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<sst xmlns="http://schemas.openxmlformats.org/spreadsheetml/2006/main" count="124" uniqueCount="57">
  <si>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08/05/2026 23:30:07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</si>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</sst>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984-4097-B629-295175A8E36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984-4097-B629-295175A8E36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5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84-4097-B629-295175A8E36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">
                  <c:v>29.2</c:v>
                </c:pt>
                <c:pt idx="8">
                  <c:v>2.2229999999999999</c:v>
                </c:pt>
                <c:pt idx="29">
                  <c:v>5.0979999999999999</c:v>
                </c:pt>
                <c:pt idx="31">
                  <c:v>42.6</c:v>
                </c:pt>
                <c:pt idx="33">
                  <c:v>22.145</c:v>
                </c:pt>
                <c:pt idx="37">
                  <c:v>45.8</c:v>
                </c:pt>
                <c:pt idx="38">
                  <c:v>16.722999999999999</c:v>
                </c:pt>
                <c:pt idx="39">
                  <c:v>0.19800000000000001</c:v>
                </c:pt>
                <c:pt idx="40">
                  <c:v>12.4</c:v>
                </c:pt>
                <c:pt idx="41">
                  <c:v>24.625</c:v>
                </c:pt>
                <c:pt idx="45">
                  <c:v>8.3260000000000005</c:v>
                </c:pt>
                <c:pt idx="46">
                  <c:v>10.305</c:v>
                </c:pt>
                <c:pt idx="47">
                  <c:v>4.22</c:v>
                </c:pt>
                <c:pt idx="51">
                  <c:v>8.875</c:v>
                </c:pt>
                <c:pt idx="52">
                  <c:v>1</c:v>
                </c:pt>
                <c:pt idx="53">
                  <c:v>1</c:v>
                </c:pt>
                <c:pt idx="54">
                  <c:v>28.65</c:v>
                </c:pt>
                <c:pt idx="55">
                  <c:v>26.052</c:v>
                </c:pt>
                <c:pt idx="56">
                  <c:v>7.593</c:v>
                </c:pt>
                <c:pt idx="57">
                  <c:v>15.874000000000001</c:v>
                </c:pt>
                <c:pt idx="58">
                  <c:v>29.081</c:v>
                </c:pt>
                <c:pt idx="59">
                  <c:v>36.048999999999999</c:v>
                </c:pt>
                <c:pt idx="61">
                  <c:v>15.522</c:v>
                </c:pt>
                <c:pt idx="62">
                  <c:v>12.92</c:v>
                </c:pt>
                <c:pt idx="63">
                  <c:v>12.028</c:v>
                </c:pt>
                <c:pt idx="67">
                  <c:v>3.359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84-4097-B629-295175A8E36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984-4097-B629-295175A8E36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984-4097-B629-295175A8E36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984-4097-B629-295175A8E36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984-4097-B629-295175A8E36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984-4097-B629-295175A8E36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4">
                  <c:v>49.1</c:v>
                </c:pt>
                <c:pt idx="15">
                  <c:v>13.673000000000002</c:v>
                </c:pt>
                <c:pt idx="27">
                  <c:v>36.209000000000003</c:v>
                </c:pt>
                <c:pt idx="28">
                  <c:v>132.096</c:v>
                </c:pt>
                <c:pt idx="29">
                  <c:v>120</c:v>
                </c:pt>
                <c:pt idx="30">
                  <c:v>135.75700000000001</c:v>
                </c:pt>
                <c:pt idx="32">
                  <c:v>150</c:v>
                </c:pt>
                <c:pt idx="69">
                  <c:v>29.343</c:v>
                </c:pt>
                <c:pt idx="70">
                  <c:v>50</c:v>
                </c:pt>
                <c:pt idx="71">
                  <c:v>50</c:v>
                </c:pt>
                <c:pt idx="72">
                  <c:v>48.92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984-4097-B629-295175A8E36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55.2</c:v>
                </c:pt>
                <c:pt idx="1">
                  <c:v>0</c:v>
                </c:pt>
                <c:pt idx="2">
                  <c:v>68.8</c:v>
                </c:pt>
                <c:pt idx="3">
                  <c:v>86.1</c:v>
                </c:pt>
                <c:pt idx="4">
                  <c:v>0</c:v>
                </c:pt>
                <c:pt idx="5">
                  <c:v>15.4</c:v>
                </c:pt>
                <c:pt idx="6">
                  <c:v>15.1</c:v>
                </c:pt>
                <c:pt idx="7">
                  <c:v>14.1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11.2</c:v>
                </c:pt>
                <c:pt idx="14">
                  <c:v>0</c:v>
                </c:pt>
                <c:pt idx="15">
                  <c:v>0</c:v>
                </c:pt>
                <c:pt idx="16">
                  <c:v>68.400000000000006</c:v>
                </c:pt>
                <c:pt idx="17">
                  <c:v>66.3</c:v>
                </c:pt>
                <c:pt idx="18">
                  <c:v>64.7</c:v>
                </c:pt>
                <c:pt idx="19">
                  <c:v>62.2</c:v>
                </c:pt>
                <c:pt idx="20">
                  <c:v>59.9</c:v>
                </c:pt>
                <c:pt idx="21">
                  <c:v>58.7</c:v>
                </c:pt>
                <c:pt idx="22">
                  <c:v>55.7</c:v>
                </c:pt>
                <c:pt idx="23">
                  <c:v>66.099999999999994</c:v>
                </c:pt>
                <c:pt idx="24">
                  <c:v>62.6</c:v>
                </c:pt>
                <c:pt idx="25">
                  <c:v>63</c:v>
                </c:pt>
                <c:pt idx="26">
                  <c:v>46.5</c:v>
                </c:pt>
                <c:pt idx="27">
                  <c:v>6.8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29.8</c:v>
                </c:pt>
                <c:pt idx="35">
                  <c:v>43.1</c:v>
                </c:pt>
                <c:pt idx="36">
                  <c:v>37.299999999999997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13.5</c:v>
                </c:pt>
                <c:pt idx="61">
                  <c:v>0</c:v>
                </c:pt>
                <c:pt idx="62">
                  <c:v>0</c:v>
                </c:pt>
                <c:pt idx="63">
                  <c:v>5.6</c:v>
                </c:pt>
                <c:pt idx="64">
                  <c:v>0</c:v>
                </c:pt>
                <c:pt idx="65">
                  <c:v>0</c:v>
                </c:pt>
                <c:pt idx="66">
                  <c:v>11.6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45.9</c:v>
                </c:pt>
                <c:pt idx="74">
                  <c:v>81.599999999999994</c:v>
                </c:pt>
                <c:pt idx="75">
                  <c:v>112.2</c:v>
                </c:pt>
                <c:pt idx="76">
                  <c:v>99.4</c:v>
                </c:pt>
                <c:pt idx="77">
                  <c:v>126</c:v>
                </c:pt>
                <c:pt idx="78">
                  <c:v>143.1</c:v>
                </c:pt>
                <c:pt idx="79">
                  <c:v>96.8</c:v>
                </c:pt>
                <c:pt idx="80">
                  <c:v>90.9</c:v>
                </c:pt>
                <c:pt idx="81">
                  <c:v>89.9</c:v>
                </c:pt>
                <c:pt idx="82">
                  <c:v>104.2</c:v>
                </c:pt>
                <c:pt idx="83">
                  <c:v>92.3</c:v>
                </c:pt>
                <c:pt idx="84">
                  <c:v>51.4</c:v>
                </c:pt>
                <c:pt idx="85">
                  <c:v>39.4</c:v>
                </c:pt>
                <c:pt idx="86">
                  <c:v>70.2</c:v>
                </c:pt>
                <c:pt idx="87">
                  <c:v>52.7</c:v>
                </c:pt>
                <c:pt idx="88">
                  <c:v>21.6</c:v>
                </c:pt>
                <c:pt idx="89">
                  <c:v>0</c:v>
                </c:pt>
                <c:pt idx="90">
                  <c:v>46.4</c:v>
                </c:pt>
                <c:pt idx="91">
                  <c:v>12.8</c:v>
                </c:pt>
                <c:pt idx="92">
                  <c:v>78.2</c:v>
                </c:pt>
                <c:pt idx="93">
                  <c:v>88.5</c:v>
                </c:pt>
                <c:pt idx="94">
                  <c:v>79.7</c:v>
                </c:pt>
                <c:pt idx="95">
                  <c:v>90.4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984-4097-B629-295175A8E366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7984-4097-B629-295175A8E36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13.615</c:v>
                </c:pt>
                <c:pt idx="4">
                  <c:v>23.177</c:v>
                </c:pt>
                <c:pt idx="5">
                  <c:v>20.939</c:v>
                </c:pt>
                <c:pt idx="6">
                  <c:v>5.2</c:v>
                </c:pt>
                <c:pt idx="7">
                  <c:v>7.5780000000000003</c:v>
                </c:pt>
                <c:pt idx="8">
                  <c:v>13.43</c:v>
                </c:pt>
                <c:pt idx="9">
                  <c:v>16.481999999999999</c:v>
                </c:pt>
                <c:pt idx="10">
                  <c:v>16.109000000000002</c:v>
                </c:pt>
                <c:pt idx="11">
                  <c:v>22.053999999999998</c:v>
                </c:pt>
                <c:pt idx="12">
                  <c:v>14.693</c:v>
                </c:pt>
                <c:pt idx="13">
                  <c:v>12.406000000000001</c:v>
                </c:pt>
                <c:pt idx="14">
                  <c:v>27.79</c:v>
                </c:pt>
                <c:pt idx="15">
                  <c:v>25.513999999999999</c:v>
                </c:pt>
                <c:pt idx="25">
                  <c:v>1.0329999999999999</c:v>
                </c:pt>
                <c:pt idx="26">
                  <c:v>3.77</c:v>
                </c:pt>
                <c:pt idx="27">
                  <c:v>10.618</c:v>
                </c:pt>
                <c:pt idx="28">
                  <c:v>11.113</c:v>
                </c:pt>
                <c:pt idx="29">
                  <c:v>17.587</c:v>
                </c:pt>
                <c:pt idx="30">
                  <c:v>21.149000000000001</c:v>
                </c:pt>
                <c:pt idx="31">
                  <c:v>48.808999999999997</c:v>
                </c:pt>
                <c:pt idx="32">
                  <c:v>13.456</c:v>
                </c:pt>
                <c:pt idx="33">
                  <c:v>53.561</c:v>
                </c:pt>
                <c:pt idx="34">
                  <c:v>28.387</c:v>
                </c:pt>
                <c:pt idx="35">
                  <c:v>33.061999999999998</c:v>
                </c:pt>
                <c:pt idx="36">
                  <c:v>15.986000000000001</c:v>
                </c:pt>
                <c:pt idx="37">
                  <c:v>91.09</c:v>
                </c:pt>
                <c:pt idx="38">
                  <c:v>61.637999999999998</c:v>
                </c:pt>
                <c:pt idx="39">
                  <c:v>102.036</c:v>
                </c:pt>
                <c:pt idx="40">
                  <c:v>111.39100000000001</c:v>
                </c:pt>
                <c:pt idx="41">
                  <c:v>99.805000000000007</c:v>
                </c:pt>
                <c:pt idx="42">
                  <c:v>89.131</c:v>
                </c:pt>
                <c:pt idx="43">
                  <c:v>67.844999999999999</c:v>
                </c:pt>
                <c:pt idx="44">
                  <c:v>92.683000000000007</c:v>
                </c:pt>
                <c:pt idx="45">
                  <c:v>107.352</c:v>
                </c:pt>
                <c:pt idx="46">
                  <c:v>132.255</c:v>
                </c:pt>
                <c:pt idx="47">
                  <c:v>119.13</c:v>
                </c:pt>
                <c:pt idx="48">
                  <c:v>113.47199999999999</c:v>
                </c:pt>
                <c:pt idx="49">
                  <c:v>114.02200000000001</c:v>
                </c:pt>
                <c:pt idx="50">
                  <c:v>111.25700000000001</c:v>
                </c:pt>
                <c:pt idx="51">
                  <c:v>110.85599999999999</c:v>
                </c:pt>
                <c:pt idx="52">
                  <c:v>109.82</c:v>
                </c:pt>
                <c:pt idx="53">
                  <c:v>109.277</c:v>
                </c:pt>
                <c:pt idx="54">
                  <c:v>136.49799999999999</c:v>
                </c:pt>
                <c:pt idx="55">
                  <c:v>126.223</c:v>
                </c:pt>
                <c:pt idx="56">
                  <c:v>118.051</c:v>
                </c:pt>
                <c:pt idx="57">
                  <c:v>112.009</c:v>
                </c:pt>
                <c:pt idx="58">
                  <c:v>116.16200000000001</c:v>
                </c:pt>
                <c:pt idx="59">
                  <c:v>89.744</c:v>
                </c:pt>
                <c:pt idx="60">
                  <c:v>60.363999999999997</c:v>
                </c:pt>
                <c:pt idx="61">
                  <c:v>67.311000000000007</c:v>
                </c:pt>
                <c:pt idx="62">
                  <c:v>34.165999999999997</c:v>
                </c:pt>
                <c:pt idx="63">
                  <c:v>7.79</c:v>
                </c:pt>
                <c:pt idx="64">
                  <c:v>64.930999999999997</c:v>
                </c:pt>
                <c:pt idx="65">
                  <c:v>97.44</c:v>
                </c:pt>
                <c:pt idx="66">
                  <c:v>69.146000000000001</c:v>
                </c:pt>
                <c:pt idx="67">
                  <c:v>43.101999999999997</c:v>
                </c:pt>
                <c:pt idx="68">
                  <c:v>32.33</c:v>
                </c:pt>
                <c:pt idx="69">
                  <c:v>31.981000000000002</c:v>
                </c:pt>
                <c:pt idx="70">
                  <c:v>87.097999999999999</c:v>
                </c:pt>
                <c:pt idx="71">
                  <c:v>32.774999999999999</c:v>
                </c:pt>
                <c:pt idx="72">
                  <c:v>38.774000000000001</c:v>
                </c:pt>
                <c:pt idx="73">
                  <c:v>47.78</c:v>
                </c:pt>
                <c:pt idx="74">
                  <c:v>31.776</c:v>
                </c:pt>
                <c:pt idx="75">
                  <c:v>31.373000000000001</c:v>
                </c:pt>
                <c:pt idx="76">
                  <c:v>38.411000000000001</c:v>
                </c:pt>
                <c:pt idx="77">
                  <c:v>29.893999999999998</c:v>
                </c:pt>
                <c:pt idx="84">
                  <c:v>18.3</c:v>
                </c:pt>
                <c:pt idx="85">
                  <c:v>16.210999999999999</c:v>
                </c:pt>
                <c:pt idx="88">
                  <c:v>10.36</c:v>
                </c:pt>
                <c:pt idx="89">
                  <c:v>14.425000000000001</c:v>
                </c:pt>
                <c:pt idx="90">
                  <c:v>7.4950000000000001</c:v>
                </c:pt>
                <c:pt idx="91">
                  <c:v>15.259</c:v>
                </c:pt>
                <c:pt idx="92">
                  <c:v>12.27</c:v>
                </c:pt>
                <c:pt idx="94">
                  <c:v>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984-4097-B629-295175A8E36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984-4097-B629-295175A8E36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7984-4097-B629-295175A8E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185.46</c:v>
                </c:pt>
                <c:pt idx="1">
                  <c:v>181.49</c:v>
                </c:pt>
                <c:pt idx="2">
                  <c:v>164.29</c:v>
                </c:pt>
                <c:pt idx="3">
                  <c:v>158.91</c:v>
                </c:pt>
                <c:pt idx="4">
                  <c:v>189.79</c:v>
                </c:pt>
                <c:pt idx="5">
                  <c:v>185.79</c:v>
                </c:pt>
                <c:pt idx="6">
                  <c:v>167.15</c:v>
                </c:pt>
                <c:pt idx="7">
                  <c:v>163.07</c:v>
                </c:pt>
                <c:pt idx="8">
                  <c:v>169.4</c:v>
                </c:pt>
                <c:pt idx="9">
                  <c:v>164.43</c:v>
                </c:pt>
                <c:pt idx="10">
                  <c:v>161.29</c:v>
                </c:pt>
                <c:pt idx="11">
                  <c:v>161.05000000000001</c:v>
                </c:pt>
                <c:pt idx="12">
                  <c:v>135.38999999999999</c:v>
                </c:pt>
                <c:pt idx="13">
                  <c:v>132.87</c:v>
                </c:pt>
                <c:pt idx="14">
                  <c:v>143.18</c:v>
                </c:pt>
                <c:pt idx="15">
                  <c:v>140.91999999999999</c:v>
                </c:pt>
                <c:pt idx="16">
                  <c:v>142.62</c:v>
                </c:pt>
                <c:pt idx="17">
                  <c:v>141.13</c:v>
                </c:pt>
                <c:pt idx="18">
                  <c:v>140.15</c:v>
                </c:pt>
                <c:pt idx="19">
                  <c:v>134.37</c:v>
                </c:pt>
                <c:pt idx="20">
                  <c:v>135.79</c:v>
                </c:pt>
                <c:pt idx="21">
                  <c:v>137.37</c:v>
                </c:pt>
                <c:pt idx="22">
                  <c:v>139.35</c:v>
                </c:pt>
                <c:pt idx="23">
                  <c:v>132.94</c:v>
                </c:pt>
                <c:pt idx="24">
                  <c:v>147.57</c:v>
                </c:pt>
                <c:pt idx="25">
                  <c:v>146.88</c:v>
                </c:pt>
                <c:pt idx="26">
                  <c:v>124.69</c:v>
                </c:pt>
                <c:pt idx="27">
                  <c:v>123.46</c:v>
                </c:pt>
                <c:pt idx="28">
                  <c:v>123.12</c:v>
                </c:pt>
                <c:pt idx="29">
                  <c:v>128.91999999999999</c:v>
                </c:pt>
                <c:pt idx="30">
                  <c:v>119.4</c:v>
                </c:pt>
                <c:pt idx="31">
                  <c:v>119.36</c:v>
                </c:pt>
                <c:pt idx="32">
                  <c:v>115.57</c:v>
                </c:pt>
                <c:pt idx="33">
                  <c:v>116.41</c:v>
                </c:pt>
                <c:pt idx="34">
                  <c:v>103.47</c:v>
                </c:pt>
                <c:pt idx="35">
                  <c:v>80.010000000000005</c:v>
                </c:pt>
                <c:pt idx="36">
                  <c:v>101.91</c:v>
                </c:pt>
                <c:pt idx="37">
                  <c:v>43.9</c:v>
                </c:pt>
                <c:pt idx="38">
                  <c:v>5.56</c:v>
                </c:pt>
                <c:pt idx="39">
                  <c:v>-3.11</c:v>
                </c:pt>
                <c:pt idx="40">
                  <c:v>0</c:v>
                </c:pt>
                <c:pt idx="41">
                  <c:v>1.37</c:v>
                </c:pt>
                <c:pt idx="42">
                  <c:v>-6.63</c:v>
                </c:pt>
                <c:pt idx="43">
                  <c:v>-10</c:v>
                </c:pt>
                <c:pt idx="44">
                  <c:v>-0.42</c:v>
                </c:pt>
                <c:pt idx="45">
                  <c:v>6.63</c:v>
                </c:pt>
                <c:pt idx="46">
                  <c:v>2.4700000000000002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1.74</c:v>
                </c:pt>
                <c:pt idx="52">
                  <c:v>-1.6</c:v>
                </c:pt>
                <c:pt idx="53">
                  <c:v>-1.1299999999999999</c:v>
                </c:pt>
                <c:pt idx="54">
                  <c:v>5.26</c:v>
                </c:pt>
                <c:pt idx="55">
                  <c:v>4</c:v>
                </c:pt>
                <c:pt idx="56">
                  <c:v>0</c:v>
                </c:pt>
                <c:pt idx="57">
                  <c:v>1.1499999999999999</c:v>
                </c:pt>
                <c:pt idx="58">
                  <c:v>3.65</c:v>
                </c:pt>
                <c:pt idx="59">
                  <c:v>5.55</c:v>
                </c:pt>
                <c:pt idx="60">
                  <c:v>3.97</c:v>
                </c:pt>
                <c:pt idx="61">
                  <c:v>10.27</c:v>
                </c:pt>
                <c:pt idx="62">
                  <c:v>6.94</c:v>
                </c:pt>
                <c:pt idx="63">
                  <c:v>9.57</c:v>
                </c:pt>
                <c:pt idx="64">
                  <c:v>0.31</c:v>
                </c:pt>
                <c:pt idx="65">
                  <c:v>5.42</c:v>
                </c:pt>
                <c:pt idx="66">
                  <c:v>31.93</c:v>
                </c:pt>
                <c:pt idx="67">
                  <c:v>82</c:v>
                </c:pt>
                <c:pt idx="68">
                  <c:v>51.89</c:v>
                </c:pt>
                <c:pt idx="69">
                  <c:v>95.32</c:v>
                </c:pt>
                <c:pt idx="70">
                  <c:v>121.66</c:v>
                </c:pt>
                <c:pt idx="71">
                  <c:v>148.91999999999999</c:v>
                </c:pt>
                <c:pt idx="72">
                  <c:v>111.86</c:v>
                </c:pt>
                <c:pt idx="73">
                  <c:v>116.67</c:v>
                </c:pt>
                <c:pt idx="74">
                  <c:v>154.72999999999999</c:v>
                </c:pt>
                <c:pt idx="75">
                  <c:v>180.55</c:v>
                </c:pt>
                <c:pt idx="76">
                  <c:v>150.04</c:v>
                </c:pt>
                <c:pt idx="77">
                  <c:v>156.16999999999999</c:v>
                </c:pt>
                <c:pt idx="78">
                  <c:v>150.91</c:v>
                </c:pt>
                <c:pt idx="79">
                  <c:v>147.19999999999999</c:v>
                </c:pt>
                <c:pt idx="80">
                  <c:v>162.05000000000001</c:v>
                </c:pt>
                <c:pt idx="81">
                  <c:v>171.83</c:v>
                </c:pt>
                <c:pt idx="82">
                  <c:v>172.91</c:v>
                </c:pt>
                <c:pt idx="83">
                  <c:v>155.34</c:v>
                </c:pt>
                <c:pt idx="84">
                  <c:v>196.67</c:v>
                </c:pt>
                <c:pt idx="85">
                  <c:v>155.54</c:v>
                </c:pt>
                <c:pt idx="86">
                  <c:v>159.68</c:v>
                </c:pt>
                <c:pt idx="87">
                  <c:v>136.15</c:v>
                </c:pt>
                <c:pt idx="88">
                  <c:v>151.16</c:v>
                </c:pt>
                <c:pt idx="89">
                  <c:v>144.15</c:v>
                </c:pt>
                <c:pt idx="90">
                  <c:v>158.61000000000001</c:v>
                </c:pt>
                <c:pt idx="91">
                  <c:v>148.9</c:v>
                </c:pt>
                <c:pt idx="92">
                  <c:v>162.11000000000001</c:v>
                </c:pt>
                <c:pt idx="93">
                  <c:v>148.61000000000001</c:v>
                </c:pt>
                <c:pt idx="94">
                  <c:v>141.43</c:v>
                </c:pt>
                <c:pt idx="95">
                  <c:v>128.96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984-4097-B629-295175A8E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E72-4928-8B6F-2D9C5086FE5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4">
                  <c:v>0.8</c:v>
                </c:pt>
                <c:pt idx="35">
                  <c:v>1.2</c:v>
                </c:pt>
                <c:pt idx="36">
                  <c:v>5.2</c:v>
                </c:pt>
                <c:pt idx="42">
                  <c:v>8</c:v>
                </c:pt>
                <c:pt idx="43">
                  <c:v>8</c:v>
                </c:pt>
                <c:pt idx="65">
                  <c:v>2.4</c:v>
                </c:pt>
                <c:pt idx="66">
                  <c:v>2.8</c:v>
                </c:pt>
                <c:pt idx="76">
                  <c:v>0.6</c:v>
                </c:pt>
                <c:pt idx="78">
                  <c:v>1.2</c:v>
                </c:pt>
                <c:pt idx="79">
                  <c:v>1.6</c:v>
                </c:pt>
                <c:pt idx="80">
                  <c:v>1.6</c:v>
                </c:pt>
                <c:pt idx="81">
                  <c:v>2.4</c:v>
                </c:pt>
                <c:pt idx="86">
                  <c:v>1.2</c:v>
                </c:pt>
                <c:pt idx="88">
                  <c:v>1.2</c:v>
                </c:pt>
                <c:pt idx="89">
                  <c:v>1</c:v>
                </c:pt>
                <c:pt idx="90">
                  <c:v>2</c:v>
                </c:pt>
                <c:pt idx="91">
                  <c:v>1</c:v>
                </c:pt>
                <c:pt idx="92">
                  <c:v>2.4</c:v>
                </c:pt>
                <c:pt idx="93">
                  <c:v>2.8</c:v>
                </c:pt>
                <c:pt idx="94">
                  <c:v>2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72-4928-8B6F-2D9C5086FE5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0.51200000000000001</c:v>
                </c:pt>
                <c:pt idx="1">
                  <c:v>0.45600000000000002</c:v>
                </c:pt>
                <c:pt idx="2">
                  <c:v>0.46800000000000003</c:v>
                </c:pt>
                <c:pt idx="3">
                  <c:v>0.55200000000000005</c:v>
                </c:pt>
                <c:pt idx="4">
                  <c:v>0.48</c:v>
                </c:pt>
                <c:pt idx="5">
                  <c:v>0.47599999999999998</c:v>
                </c:pt>
                <c:pt idx="13">
                  <c:v>3.6</c:v>
                </c:pt>
                <c:pt idx="16">
                  <c:v>3.6</c:v>
                </c:pt>
                <c:pt idx="17">
                  <c:v>3.6</c:v>
                </c:pt>
                <c:pt idx="18">
                  <c:v>3.6</c:v>
                </c:pt>
                <c:pt idx="19">
                  <c:v>3.6</c:v>
                </c:pt>
                <c:pt idx="20">
                  <c:v>4</c:v>
                </c:pt>
                <c:pt idx="21">
                  <c:v>4</c:v>
                </c:pt>
                <c:pt idx="22">
                  <c:v>1.6</c:v>
                </c:pt>
                <c:pt idx="23">
                  <c:v>4</c:v>
                </c:pt>
                <c:pt idx="24">
                  <c:v>4</c:v>
                </c:pt>
                <c:pt idx="25">
                  <c:v>2.4</c:v>
                </c:pt>
                <c:pt idx="77">
                  <c:v>6.1779999999999999</c:v>
                </c:pt>
                <c:pt idx="78">
                  <c:v>24.2</c:v>
                </c:pt>
                <c:pt idx="79">
                  <c:v>24.852</c:v>
                </c:pt>
                <c:pt idx="80">
                  <c:v>24.2</c:v>
                </c:pt>
                <c:pt idx="81">
                  <c:v>24.2</c:v>
                </c:pt>
                <c:pt idx="82">
                  <c:v>24.367999999999999</c:v>
                </c:pt>
                <c:pt idx="83">
                  <c:v>23.812000000000001</c:v>
                </c:pt>
                <c:pt idx="84">
                  <c:v>4.4000000000000004</c:v>
                </c:pt>
                <c:pt idx="85">
                  <c:v>9.4</c:v>
                </c:pt>
                <c:pt idx="86">
                  <c:v>13.8</c:v>
                </c:pt>
                <c:pt idx="87">
                  <c:v>10.199999999999999</c:v>
                </c:pt>
                <c:pt idx="88">
                  <c:v>9.1999999999999993</c:v>
                </c:pt>
                <c:pt idx="90">
                  <c:v>13.4</c:v>
                </c:pt>
                <c:pt idx="91">
                  <c:v>0.49</c:v>
                </c:pt>
                <c:pt idx="92">
                  <c:v>13.316000000000001</c:v>
                </c:pt>
                <c:pt idx="93">
                  <c:v>13.4</c:v>
                </c:pt>
                <c:pt idx="94">
                  <c:v>13.4</c:v>
                </c:pt>
                <c:pt idx="95">
                  <c:v>23.4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72-4928-8B6F-2D9C5086FE5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1.087</c:v>
                </c:pt>
                <c:pt idx="1">
                  <c:v>1.016</c:v>
                </c:pt>
                <c:pt idx="2">
                  <c:v>3.8450000000000002</c:v>
                </c:pt>
                <c:pt idx="3">
                  <c:v>21.152999999999999</c:v>
                </c:pt>
                <c:pt idx="4">
                  <c:v>1</c:v>
                </c:pt>
                <c:pt idx="5">
                  <c:v>1.2110000000000001</c:v>
                </c:pt>
                <c:pt idx="9">
                  <c:v>1.7000000000000001E-2</c:v>
                </c:pt>
                <c:pt idx="10">
                  <c:v>6.2E-2</c:v>
                </c:pt>
                <c:pt idx="11">
                  <c:v>4.1000000000000002E-2</c:v>
                </c:pt>
                <c:pt idx="12">
                  <c:v>1.1200000000000001</c:v>
                </c:pt>
                <c:pt idx="13">
                  <c:v>6.5659999999999998</c:v>
                </c:pt>
                <c:pt idx="14">
                  <c:v>3.2000000000000001E-2</c:v>
                </c:pt>
                <c:pt idx="15">
                  <c:v>0.67500000000000004</c:v>
                </c:pt>
                <c:pt idx="16">
                  <c:v>6.9</c:v>
                </c:pt>
                <c:pt idx="17">
                  <c:v>7.2</c:v>
                </c:pt>
                <c:pt idx="18">
                  <c:v>7</c:v>
                </c:pt>
                <c:pt idx="19">
                  <c:v>5.4</c:v>
                </c:pt>
                <c:pt idx="20">
                  <c:v>4.8</c:v>
                </c:pt>
                <c:pt idx="21">
                  <c:v>4</c:v>
                </c:pt>
                <c:pt idx="22">
                  <c:v>2</c:v>
                </c:pt>
                <c:pt idx="23">
                  <c:v>7</c:v>
                </c:pt>
                <c:pt idx="24">
                  <c:v>9.1219999999999999</c:v>
                </c:pt>
                <c:pt idx="25">
                  <c:v>10.625999999999999</c:v>
                </c:pt>
                <c:pt idx="26">
                  <c:v>0.5</c:v>
                </c:pt>
                <c:pt idx="27">
                  <c:v>0.5</c:v>
                </c:pt>
                <c:pt idx="28">
                  <c:v>0.5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1.516</c:v>
                </c:pt>
                <c:pt idx="33">
                  <c:v>2</c:v>
                </c:pt>
                <c:pt idx="34">
                  <c:v>0.5</c:v>
                </c:pt>
                <c:pt idx="35">
                  <c:v>0.50800000000000001</c:v>
                </c:pt>
                <c:pt idx="36">
                  <c:v>1</c:v>
                </c:pt>
                <c:pt idx="37">
                  <c:v>0.5</c:v>
                </c:pt>
                <c:pt idx="48">
                  <c:v>0.95199999999999996</c:v>
                </c:pt>
                <c:pt idx="49">
                  <c:v>0.95199999999999996</c:v>
                </c:pt>
                <c:pt idx="50">
                  <c:v>0.95199999999999996</c:v>
                </c:pt>
                <c:pt idx="53">
                  <c:v>0.79400000000000004</c:v>
                </c:pt>
                <c:pt idx="65">
                  <c:v>10.194000000000001</c:v>
                </c:pt>
                <c:pt idx="66">
                  <c:v>18.402999999999999</c:v>
                </c:pt>
                <c:pt idx="72">
                  <c:v>2</c:v>
                </c:pt>
                <c:pt idx="73">
                  <c:v>8.1530000000000005</c:v>
                </c:pt>
                <c:pt idx="74">
                  <c:v>13.645</c:v>
                </c:pt>
                <c:pt idx="75">
                  <c:v>30.937000000000001</c:v>
                </c:pt>
                <c:pt idx="76">
                  <c:v>24.835000000000001</c:v>
                </c:pt>
                <c:pt idx="77">
                  <c:v>34.067</c:v>
                </c:pt>
                <c:pt idx="78">
                  <c:v>105.919</c:v>
                </c:pt>
                <c:pt idx="79">
                  <c:v>57.331000000000003</c:v>
                </c:pt>
                <c:pt idx="80">
                  <c:v>52.529000000000003</c:v>
                </c:pt>
                <c:pt idx="81">
                  <c:v>50.542000000000002</c:v>
                </c:pt>
                <c:pt idx="82">
                  <c:v>61.024000000000001</c:v>
                </c:pt>
                <c:pt idx="83">
                  <c:v>49.92</c:v>
                </c:pt>
                <c:pt idx="84">
                  <c:v>44.246000000000002</c:v>
                </c:pt>
                <c:pt idx="85">
                  <c:v>29.079000000000001</c:v>
                </c:pt>
                <c:pt idx="86">
                  <c:v>42.335999999999999</c:v>
                </c:pt>
                <c:pt idx="87">
                  <c:v>30.611999999999998</c:v>
                </c:pt>
                <c:pt idx="88">
                  <c:v>13.523999999999999</c:v>
                </c:pt>
                <c:pt idx="89">
                  <c:v>0.189</c:v>
                </c:pt>
                <c:pt idx="90">
                  <c:v>29.462</c:v>
                </c:pt>
                <c:pt idx="91">
                  <c:v>23.712</c:v>
                </c:pt>
                <c:pt idx="92">
                  <c:v>59.936</c:v>
                </c:pt>
                <c:pt idx="93">
                  <c:v>62.4</c:v>
                </c:pt>
                <c:pt idx="94">
                  <c:v>60.9</c:v>
                </c:pt>
                <c:pt idx="95">
                  <c:v>55.798000000000002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72-4928-8B6F-2D9C5086FE5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E72-4928-8B6F-2D9C5086FE5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E72-4928-8B6F-2D9C5086FE5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E72-4928-8B6F-2D9C5086FE5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E72-4928-8B6F-2D9C5086FE5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E72-4928-8B6F-2D9C5086FE5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E72-4928-8B6F-2D9C5086FE5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0">
                  <c:v>121.97799999999999</c:v>
                </c:pt>
                <c:pt idx="71">
                  <c:v>49.534999999999997</c:v>
                </c:pt>
                <c:pt idx="73">
                  <c:v>80</c:v>
                </c:pt>
                <c:pt idx="74">
                  <c:v>97.158000000000001</c:v>
                </c:pt>
                <c:pt idx="75">
                  <c:v>110.21599999999999</c:v>
                </c:pt>
                <c:pt idx="76">
                  <c:v>100</c:v>
                </c:pt>
                <c:pt idx="77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E72-4928-8B6F-2D9C5086FE5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7.6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11.5</c:v>
                </c:pt>
                <c:pt idx="9">
                  <c:v>12.5</c:v>
                </c:pt>
                <c:pt idx="10">
                  <c:v>13</c:v>
                </c:pt>
                <c:pt idx="11">
                  <c:v>19</c:v>
                </c:pt>
                <c:pt idx="12">
                  <c:v>3.8</c:v>
                </c:pt>
                <c:pt idx="13">
                  <c:v>0</c:v>
                </c:pt>
                <c:pt idx="14">
                  <c:v>74</c:v>
                </c:pt>
                <c:pt idx="15">
                  <c:v>31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95.1</c:v>
                </c:pt>
                <c:pt idx="29">
                  <c:v>90</c:v>
                </c:pt>
                <c:pt idx="30">
                  <c:v>100</c:v>
                </c:pt>
                <c:pt idx="31">
                  <c:v>33.700000000000003</c:v>
                </c:pt>
                <c:pt idx="32">
                  <c:v>99.6</c:v>
                </c:pt>
                <c:pt idx="33">
                  <c:v>6.9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53.2</c:v>
                </c:pt>
                <c:pt idx="38">
                  <c:v>52.8</c:v>
                </c:pt>
                <c:pt idx="39">
                  <c:v>91.7</c:v>
                </c:pt>
                <c:pt idx="40">
                  <c:v>61.7</c:v>
                </c:pt>
                <c:pt idx="41">
                  <c:v>70.8</c:v>
                </c:pt>
                <c:pt idx="42">
                  <c:v>30</c:v>
                </c:pt>
                <c:pt idx="43">
                  <c:v>40</c:v>
                </c:pt>
                <c:pt idx="44">
                  <c:v>38.4</c:v>
                </c:pt>
                <c:pt idx="45">
                  <c:v>77.599999999999994</c:v>
                </c:pt>
                <c:pt idx="46">
                  <c:v>90</c:v>
                </c:pt>
                <c:pt idx="47">
                  <c:v>70.5</c:v>
                </c:pt>
                <c:pt idx="48">
                  <c:v>48</c:v>
                </c:pt>
                <c:pt idx="49">
                  <c:v>58.1</c:v>
                </c:pt>
                <c:pt idx="50">
                  <c:v>46</c:v>
                </c:pt>
                <c:pt idx="51">
                  <c:v>65.599999999999994</c:v>
                </c:pt>
                <c:pt idx="52">
                  <c:v>91.6</c:v>
                </c:pt>
                <c:pt idx="53">
                  <c:v>90</c:v>
                </c:pt>
                <c:pt idx="54">
                  <c:v>60.2</c:v>
                </c:pt>
                <c:pt idx="55">
                  <c:v>45.4</c:v>
                </c:pt>
                <c:pt idx="56">
                  <c:v>20</c:v>
                </c:pt>
                <c:pt idx="57">
                  <c:v>29.4</c:v>
                </c:pt>
                <c:pt idx="58">
                  <c:v>50.3</c:v>
                </c:pt>
                <c:pt idx="59">
                  <c:v>37.700000000000003</c:v>
                </c:pt>
                <c:pt idx="60">
                  <c:v>0</c:v>
                </c:pt>
                <c:pt idx="61">
                  <c:v>68.599999999999994</c:v>
                </c:pt>
                <c:pt idx="62">
                  <c:v>6.8</c:v>
                </c:pt>
                <c:pt idx="63">
                  <c:v>0</c:v>
                </c:pt>
                <c:pt idx="64">
                  <c:v>52.3</c:v>
                </c:pt>
                <c:pt idx="65">
                  <c:v>63.8</c:v>
                </c:pt>
                <c:pt idx="66">
                  <c:v>0</c:v>
                </c:pt>
                <c:pt idx="67">
                  <c:v>16.399999999999999</c:v>
                </c:pt>
                <c:pt idx="68">
                  <c:v>4.5</c:v>
                </c:pt>
                <c:pt idx="69">
                  <c:v>37.6</c:v>
                </c:pt>
                <c:pt idx="70">
                  <c:v>4.9000000000000004</c:v>
                </c:pt>
                <c:pt idx="71">
                  <c:v>14.2</c:v>
                </c:pt>
                <c:pt idx="72">
                  <c:v>82.7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10.4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E72-4928-8B6F-2D9C5086FE5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53.637</c:v>
                </c:pt>
                <c:pt idx="1">
                  <c:v>33.743000000000002</c:v>
                </c:pt>
                <c:pt idx="2">
                  <c:v>58.895000000000003</c:v>
                </c:pt>
                <c:pt idx="3">
                  <c:v>64.414000000000001</c:v>
                </c:pt>
                <c:pt idx="4">
                  <c:v>21.696999999999999</c:v>
                </c:pt>
                <c:pt idx="5">
                  <c:v>34.659999999999997</c:v>
                </c:pt>
                <c:pt idx="6">
                  <c:v>20.311</c:v>
                </c:pt>
                <c:pt idx="7">
                  <c:v>21.646000000000001</c:v>
                </c:pt>
                <c:pt idx="8">
                  <c:v>4.1929999999999996</c:v>
                </c:pt>
                <c:pt idx="9">
                  <c:v>3.9209999999999998</c:v>
                </c:pt>
                <c:pt idx="10">
                  <c:v>3.0059999999999998</c:v>
                </c:pt>
                <c:pt idx="11">
                  <c:v>3.0430000000000001</c:v>
                </c:pt>
                <c:pt idx="12">
                  <c:v>9.7759999999999998</c:v>
                </c:pt>
                <c:pt idx="13">
                  <c:v>13.471</c:v>
                </c:pt>
                <c:pt idx="14">
                  <c:v>2.9049999999999998</c:v>
                </c:pt>
                <c:pt idx="15">
                  <c:v>7.55</c:v>
                </c:pt>
                <c:pt idx="16">
                  <c:v>57.868000000000002</c:v>
                </c:pt>
                <c:pt idx="17">
                  <c:v>55.542999999999999</c:v>
                </c:pt>
                <c:pt idx="18">
                  <c:v>54.140999999999998</c:v>
                </c:pt>
                <c:pt idx="19">
                  <c:v>53.201999999999998</c:v>
                </c:pt>
                <c:pt idx="20">
                  <c:v>51.063000000000002</c:v>
                </c:pt>
                <c:pt idx="21">
                  <c:v>50.713999999999999</c:v>
                </c:pt>
                <c:pt idx="22">
                  <c:v>52.076000000000001</c:v>
                </c:pt>
                <c:pt idx="23">
                  <c:v>55.063000000000002</c:v>
                </c:pt>
                <c:pt idx="24">
                  <c:v>49.445999999999998</c:v>
                </c:pt>
                <c:pt idx="25">
                  <c:v>50.96</c:v>
                </c:pt>
                <c:pt idx="26">
                  <c:v>49.749000000000002</c:v>
                </c:pt>
                <c:pt idx="27">
                  <c:v>53.176000000000002</c:v>
                </c:pt>
                <c:pt idx="28">
                  <c:v>47.609000000000002</c:v>
                </c:pt>
                <c:pt idx="29">
                  <c:v>50.72</c:v>
                </c:pt>
                <c:pt idx="30">
                  <c:v>54.905999999999999</c:v>
                </c:pt>
                <c:pt idx="31">
                  <c:v>55.731000000000002</c:v>
                </c:pt>
                <c:pt idx="32">
                  <c:v>62.34</c:v>
                </c:pt>
                <c:pt idx="33">
                  <c:v>66.819999999999993</c:v>
                </c:pt>
                <c:pt idx="34">
                  <c:v>56.841000000000001</c:v>
                </c:pt>
                <c:pt idx="35">
                  <c:v>74.424000000000007</c:v>
                </c:pt>
                <c:pt idx="36">
                  <c:v>47.106000000000002</c:v>
                </c:pt>
                <c:pt idx="37">
                  <c:v>83.19</c:v>
                </c:pt>
                <c:pt idx="38">
                  <c:v>25.561</c:v>
                </c:pt>
                <c:pt idx="39">
                  <c:v>10.534000000000001</c:v>
                </c:pt>
                <c:pt idx="40">
                  <c:v>62.091000000000001</c:v>
                </c:pt>
                <c:pt idx="41">
                  <c:v>53.63</c:v>
                </c:pt>
                <c:pt idx="42">
                  <c:v>51.131</c:v>
                </c:pt>
                <c:pt idx="43">
                  <c:v>19.844999999999999</c:v>
                </c:pt>
                <c:pt idx="44">
                  <c:v>54.261000000000003</c:v>
                </c:pt>
                <c:pt idx="45">
                  <c:v>38.125</c:v>
                </c:pt>
                <c:pt idx="46">
                  <c:v>52.56</c:v>
                </c:pt>
                <c:pt idx="47">
                  <c:v>52.85</c:v>
                </c:pt>
                <c:pt idx="48">
                  <c:v>64.488</c:v>
                </c:pt>
                <c:pt idx="49">
                  <c:v>55.005000000000003</c:v>
                </c:pt>
                <c:pt idx="50">
                  <c:v>64.33</c:v>
                </c:pt>
                <c:pt idx="51">
                  <c:v>54.16</c:v>
                </c:pt>
                <c:pt idx="52">
                  <c:v>19.257999999999999</c:v>
                </c:pt>
                <c:pt idx="53">
                  <c:v>19.483000000000001</c:v>
                </c:pt>
                <c:pt idx="54">
                  <c:v>104.925</c:v>
                </c:pt>
                <c:pt idx="55">
                  <c:v>106.87</c:v>
                </c:pt>
                <c:pt idx="56">
                  <c:v>105.64400000000001</c:v>
                </c:pt>
                <c:pt idx="57">
                  <c:v>98.52</c:v>
                </c:pt>
                <c:pt idx="58">
                  <c:v>94.965000000000003</c:v>
                </c:pt>
                <c:pt idx="59">
                  <c:v>88.063999999999993</c:v>
                </c:pt>
                <c:pt idx="60">
                  <c:v>73.855999999999995</c:v>
                </c:pt>
                <c:pt idx="61">
                  <c:v>14.224</c:v>
                </c:pt>
                <c:pt idx="62">
                  <c:v>40.261000000000003</c:v>
                </c:pt>
                <c:pt idx="63">
                  <c:v>25.405999999999999</c:v>
                </c:pt>
                <c:pt idx="64">
                  <c:v>12.603</c:v>
                </c:pt>
                <c:pt idx="65">
                  <c:v>21.007999999999999</c:v>
                </c:pt>
                <c:pt idx="66">
                  <c:v>59.576000000000001</c:v>
                </c:pt>
                <c:pt idx="67">
                  <c:v>30.100999999999999</c:v>
                </c:pt>
                <c:pt idx="68">
                  <c:v>27.861999999999998</c:v>
                </c:pt>
                <c:pt idx="69">
                  <c:v>23.7</c:v>
                </c:pt>
                <c:pt idx="70">
                  <c:v>10.23</c:v>
                </c:pt>
                <c:pt idx="71">
                  <c:v>19.04</c:v>
                </c:pt>
                <c:pt idx="72">
                  <c:v>2.9609999999999999</c:v>
                </c:pt>
                <c:pt idx="73">
                  <c:v>5.5449999999999999</c:v>
                </c:pt>
                <c:pt idx="74">
                  <c:v>2.6160000000000001</c:v>
                </c:pt>
                <c:pt idx="75">
                  <c:v>2.42</c:v>
                </c:pt>
                <c:pt idx="76">
                  <c:v>12.374000000000001</c:v>
                </c:pt>
                <c:pt idx="77">
                  <c:v>15.643000000000001</c:v>
                </c:pt>
                <c:pt idx="78">
                  <c:v>11.81</c:v>
                </c:pt>
                <c:pt idx="79">
                  <c:v>13.048</c:v>
                </c:pt>
                <c:pt idx="80">
                  <c:v>12.537000000000001</c:v>
                </c:pt>
                <c:pt idx="81">
                  <c:v>12.763</c:v>
                </c:pt>
                <c:pt idx="82">
                  <c:v>18.795999999999999</c:v>
                </c:pt>
                <c:pt idx="83">
                  <c:v>18.579999999999998</c:v>
                </c:pt>
                <c:pt idx="84">
                  <c:v>21.08</c:v>
                </c:pt>
                <c:pt idx="85">
                  <c:v>17.135999999999999</c:v>
                </c:pt>
                <c:pt idx="86">
                  <c:v>12.912000000000001</c:v>
                </c:pt>
                <c:pt idx="87">
                  <c:v>11.923</c:v>
                </c:pt>
                <c:pt idx="88">
                  <c:v>8.0079999999999991</c:v>
                </c:pt>
                <c:pt idx="89">
                  <c:v>2.863</c:v>
                </c:pt>
                <c:pt idx="90">
                  <c:v>9.0459999999999994</c:v>
                </c:pt>
                <c:pt idx="91">
                  <c:v>2.82</c:v>
                </c:pt>
                <c:pt idx="92">
                  <c:v>9.2970000000000006</c:v>
                </c:pt>
                <c:pt idx="93">
                  <c:v>9.9209999999999994</c:v>
                </c:pt>
                <c:pt idx="94">
                  <c:v>9.6929999999999996</c:v>
                </c:pt>
                <c:pt idx="95">
                  <c:v>9.1999999999999993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E72-4928-8B6F-2D9C5086FE5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E72-4928-8B6F-2D9C5086FE5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">
                  <c:v>5.5430000000000001</c:v>
                </c:pt>
                <c:pt idx="92">
                  <c:v>5.5570000000000004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E72-4928-8B6F-2D9C5086FE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185.46</c:v>
                </c:pt>
                <c:pt idx="1">
                  <c:v>181.49</c:v>
                </c:pt>
                <c:pt idx="2">
                  <c:v>164.29</c:v>
                </c:pt>
                <c:pt idx="3">
                  <c:v>158.91</c:v>
                </c:pt>
                <c:pt idx="4">
                  <c:v>189.79</c:v>
                </c:pt>
                <c:pt idx="5">
                  <c:v>185.79</c:v>
                </c:pt>
                <c:pt idx="6">
                  <c:v>167.15</c:v>
                </c:pt>
                <c:pt idx="7">
                  <c:v>163.07</c:v>
                </c:pt>
                <c:pt idx="8">
                  <c:v>169.4</c:v>
                </c:pt>
                <c:pt idx="9">
                  <c:v>164.43</c:v>
                </c:pt>
                <c:pt idx="10">
                  <c:v>161.29</c:v>
                </c:pt>
                <c:pt idx="11">
                  <c:v>161.05000000000001</c:v>
                </c:pt>
                <c:pt idx="12">
                  <c:v>135.38999999999999</c:v>
                </c:pt>
                <c:pt idx="13">
                  <c:v>132.87</c:v>
                </c:pt>
                <c:pt idx="14">
                  <c:v>143.18</c:v>
                </c:pt>
                <c:pt idx="15">
                  <c:v>140.91999999999999</c:v>
                </c:pt>
                <c:pt idx="16">
                  <c:v>142.62</c:v>
                </c:pt>
                <c:pt idx="17">
                  <c:v>141.13</c:v>
                </c:pt>
                <c:pt idx="18">
                  <c:v>140.15</c:v>
                </c:pt>
                <c:pt idx="19">
                  <c:v>134.37</c:v>
                </c:pt>
                <c:pt idx="20">
                  <c:v>135.79</c:v>
                </c:pt>
                <c:pt idx="21">
                  <c:v>137.37</c:v>
                </c:pt>
                <c:pt idx="22">
                  <c:v>139.35</c:v>
                </c:pt>
                <c:pt idx="23">
                  <c:v>132.94</c:v>
                </c:pt>
                <c:pt idx="24">
                  <c:v>147.57</c:v>
                </c:pt>
                <c:pt idx="25">
                  <c:v>146.88</c:v>
                </c:pt>
                <c:pt idx="26">
                  <c:v>124.69</c:v>
                </c:pt>
                <c:pt idx="27">
                  <c:v>123.46</c:v>
                </c:pt>
                <c:pt idx="28">
                  <c:v>123.12</c:v>
                </c:pt>
                <c:pt idx="29">
                  <c:v>128.91999999999999</c:v>
                </c:pt>
                <c:pt idx="30">
                  <c:v>119.4</c:v>
                </c:pt>
                <c:pt idx="31">
                  <c:v>119.36</c:v>
                </c:pt>
                <c:pt idx="32">
                  <c:v>115.57</c:v>
                </c:pt>
                <c:pt idx="33">
                  <c:v>116.41</c:v>
                </c:pt>
                <c:pt idx="34">
                  <c:v>103.47</c:v>
                </c:pt>
                <c:pt idx="35">
                  <c:v>80.010000000000005</c:v>
                </c:pt>
                <c:pt idx="36">
                  <c:v>101.91</c:v>
                </c:pt>
                <c:pt idx="37">
                  <c:v>43.9</c:v>
                </c:pt>
                <c:pt idx="38">
                  <c:v>5.56</c:v>
                </c:pt>
                <c:pt idx="39">
                  <c:v>-3.11</c:v>
                </c:pt>
                <c:pt idx="40">
                  <c:v>0</c:v>
                </c:pt>
                <c:pt idx="41">
                  <c:v>1.37</c:v>
                </c:pt>
                <c:pt idx="42">
                  <c:v>-6.63</c:v>
                </c:pt>
                <c:pt idx="43">
                  <c:v>-10</c:v>
                </c:pt>
                <c:pt idx="44">
                  <c:v>-0.42</c:v>
                </c:pt>
                <c:pt idx="45">
                  <c:v>6.63</c:v>
                </c:pt>
                <c:pt idx="46">
                  <c:v>2.4700000000000002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1.74</c:v>
                </c:pt>
                <c:pt idx="52">
                  <c:v>-1.6</c:v>
                </c:pt>
                <c:pt idx="53">
                  <c:v>-1.1299999999999999</c:v>
                </c:pt>
                <c:pt idx="54">
                  <c:v>5.26</c:v>
                </c:pt>
                <c:pt idx="55">
                  <c:v>4</c:v>
                </c:pt>
                <c:pt idx="56">
                  <c:v>0</c:v>
                </c:pt>
                <c:pt idx="57">
                  <c:v>1.1499999999999999</c:v>
                </c:pt>
                <c:pt idx="58">
                  <c:v>3.65</c:v>
                </c:pt>
                <c:pt idx="59">
                  <c:v>5.55</c:v>
                </c:pt>
                <c:pt idx="60">
                  <c:v>3.97</c:v>
                </c:pt>
                <c:pt idx="61">
                  <c:v>10.27</c:v>
                </c:pt>
                <c:pt idx="62">
                  <c:v>6.94</c:v>
                </c:pt>
                <c:pt idx="63">
                  <c:v>9.57</c:v>
                </c:pt>
                <c:pt idx="64">
                  <c:v>0.31</c:v>
                </c:pt>
                <c:pt idx="65">
                  <c:v>5.42</c:v>
                </c:pt>
                <c:pt idx="66">
                  <c:v>31.93</c:v>
                </c:pt>
                <c:pt idx="67">
                  <c:v>82</c:v>
                </c:pt>
                <c:pt idx="68">
                  <c:v>51.89</c:v>
                </c:pt>
                <c:pt idx="69">
                  <c:v>95.32</c:v>
                </c:pt>
                <c:pt idx="70">
                  <c:v>121.66</c:v>
                </c:pt>
                <c:pt idx="71">
                  <c:v>148.91999999999999</c:v>
                </c:pt>
                <c:pt idx="72">
                  <c:v>111.86</c:v>
                </c:pt>
                <c:pt idx="73">
                  <c:v>116.67</c:v>
                </c:pt>
                <c:pt idx="74">
                  <c:v>154.72999999999999</c:v>
                </c:pt>
                <c:pt idx="75">
                  <c:v>180.55</c:v>
                </c:pt>
                <c:pt idx="76">
                  <c:v>150.04</c:v>
                </c:pt>
                <c:pt idx="77">
                  <c:v>156.16999999999999</c:v>
                </c:pt>
                <c:pt idx="78">
                  <c:v>150.91</c:v>
                </c:pt>
                <c:pt idx="79">
                  <c:v>147.19999999999999</c:v>
                </c:pt>
                <c:pt idx="80">
                  <c:v>162.05000000000001</c:v>
                </c:pt>
                <c:pt idx="81">
                  <c:v>171.83</c:v>
                </c:pt>
                <c:pt idx="82">
                  <c:v>172.91</c:v>
                </c:pt>
                <c:pt idx="83">
                  <c:v>155.34</c:v>
                </c:pt>
                <c:pt idx="84">
                  <c:v>196.67</c:v>
                </c:pt>
                <c:pt idx="85">
                  <c:v>155.54</c:v>
                </c:pt>
                <c:pt idx="86">
                  <c:v>159.68</c:v>
                </c:pt>
                <c:pt idx="87">
                  <c:v>136.15</c:v>
                </c:pt>
                <c:pt idx="88">
                  <c:v>151.16</c:v>
                </c:pt>
                <c:pt idx="89">
                  <c:v>144.15</c:v>
                </c:pt>
                <c:pt idx="90">
                  <c:v>158.61000000000001</c:v>
                </c:pt>
                <c:pt idx="91">
                  <c:v>148.9</c:v>
                </c:pt>
                <c:pt idx="92">
                  <c:v>162.11000000000001</c:v>
                </c:pt>
                <c:pt idx="93">
                  <c:v>148.61000000000001</c:v>
                </c:pt>
                <c:pt idx="94">
                  <c:v>141.43</c:v>
                </c:pt>
                <c:pt idx="95">
                  <c:v>128.96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E72-4928-8B6F-2D9C5086FE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55.2</v>
      </c>
      <c r="C5" s="25">
        <v>42.814999999999998</v>
      </c>
      <c r="D5" s="25">
        <v>68.8</v>
      </c>
      <c r="E5" s="25">
        <v>86.1</v>
      </c>
      <c r="F5" s="25">
        <v>23.177</v>
      </c>
      <c r="G5" s="25">
        <v>36.338999999999999</v>
      </c>
      <c r="H5" s="25">
        <v>20.3</v>
      </c>
      <c r="I5" s="25">
        <v>21.678000000000001</v>
      </c>
      <c r="J5" s="25">
        <v>15.653</v>
      </c>
      <c r="K5" s="25">
        <v>16.481999999999999</v>
      </c>
      <c r="L5" s="25">
        <v>16.109000000000002</v>
      </c>
      <c r="M5" s="25">
        <v>22.053999999999998</v>
      </c>
      <c r="N5" s="25">
        <v>14.693</v>
      </c>
      <c r="O5" s="25">
        <v>23.606000000000002</v>
      </c>
      <c r="P5" s="25">
        <v>76.89</v>
      </c>
      <c r="Q5" s="25">
        <v>39.186999999999998</v>
      </c>
      <c r="R5" s="25">
        <v>68.400000000000006</v>
      </c>
      <c r="S5" s="25">
        <v>66.3</v>
      </c>
      <c r="T5" s="25">
        <v>64.7</v>
      </c>
      <c r="U5" s="25">
        <v>62.2</v>
      </c>
      <c r="V5" s="25">
        <v>59.9</v>
      </c>
      <c r="W5" s="25">
        <v>58.7</v>
      </c>
      <c r="X5" s="25">
        <v>55.7</v>
      </c>
      <c r="Y5" s="25">
        <v>66.099999999999994</v>
      </c>
      <c r="Z5" s="25">
        <v>62.6</v>
      </c>
      <c r="AA5" s="25">
        <v>64.033000000000001</v>
      </c>
      <c r="AB5" s="25">
        <v>50.27</v>
      </c>
      <c r="AC5" s="25">
        <v>53.627000000000002</v>
      </c>
      <c r="AD5" s="25">
        <v>143.209</v>
      </c>
      <c r="AE5" s="25">
        <v>142.685</v>
      </c>
      <c r="AF5" s="25">
        <v>156.90600000000001</v>
      </c>
      <c r="AG5" s="25">
        <v>91.409000000000006</v>
      </c>
      <c r="AH5" s="25">
        <v>163.45599999999999</v>
      </c>
      <c r="AI5" s="25">
        <v>75.706000000000003</v>
      </c>
      <c r="AJ5" s="25">
        <v>58.186999999999998</v>
      </c>
      <c r="AK5" s="25">
        <v>76.182000000000002</v>
      </c>
      <c r="AL5" s="25">
        <v>53.286000000000001</v>
      </c>
      <c r="AM5" s="25">
        <v>136.88999999999999</v>
      </c>
      <c r="AN5" s="25">
        <v>78.361000000000004</v>
      </c>
      <c r="AO5" s="25">
        <v>102.23399999999999</v>
      </c>
      <c r="AP5" s="25">
        <v>123.791</v>
      </c>
      <c r="AQ5" s="25">
        <v>124.43</v>
      </c>
      <c r="AR5" s="25">
        <v>89.131</v>
      </c>
      <c r="AS5" s="25">
        <v>67.844999999999999</v>
      </c>
      <c r="AT5" s="25">
        <v>92.683000000000007</v>
      </c>
      <c r="AU5" s="25">
        <v>115.678</v>
      </c>
      <c r="AV5" s="25">
        <v>142.56</v>
      </c>
      <c r="AW5" s="25">
        <v>123.35</v>
      </c>
      <c r="AX5" s="25">
        <v>113.47199999999999</v>
      </c>
      <c r="AY5" s="25">
        <v>114.02200000000001</v>
      </c>
      <c r="AZ5" s="25">
        <v>111.25700000000001</v>
      </c>
      <c r="BA5" s="25">
        <v>119.73099999999999</v>
      </c>
      <c r="BB5" s="25">
        <v>110.82</v>
      </c>
      <c r="BC5" s="25">
        <v>110.277</v>
      </c>
      <c r="BD5" s="25">
        <v>165.148</v>
      </c>
      <c r="BE5" s="25">
        <v>152.27500000000001</v>
      </c>
      <c r="BF5" s="25">
        <v>125.64400000000001</v>
      </c>
      <c r="BG5" s="25">
        <v>127.883</v>
      </c>
      <c r="BH5" s="25">
        <v>145.24299999999999</v>
      </c>
      <c r="BI5" s="25">
        <v>125.79300000000001</v>
      </c>
      <c r="BJ5" s="25">
        <v>73.864000000000004</v>
      </c>
      <c r="BK5" s="25">
        <v>82.832999999999998</v>
      </c>
      <c r="BL5" s="25">
        <v>47.085999999999999</v>
      </c>
      <c r="BM5" s="25">
        <v>25.417999999999999</v>
      </c>
      <c r="BN5" s="25">
        <v>64.930999999999997</v>
      </c>
      <c r="BO5" s="25">
        <v>97.44</v>
      </c>
      <c r="BP5" s="25">
        <v>80.745999999999995</v>
      </c>
      <c r="BQ5" s="25">
        <v>46.460999999999999</v>
      </c>
      <c r="BR5" s="25">
        <v>32.33</v>
      </c>
      <c r="BS5" s="25">
        <v>61.323999999999998</v>
      </c>
      <c r="BT5" s="25">
        <v>137.09800000000001</v>
      </c>
      <c r="BU5" s="25">
        <v>82.775000000000006</v>
      </c>
      <c r="BV5" s="25">
        <v>87.694000000000003</v>
      </c>
      <c r="BW5" s="25">
        <v>93.68</v>
      </c>
      <c r="BX5" s="25">
        <v>113.376</v>
      </c>
      <c r="BY5" s="25">
        <v>143.57300000000001</v>
      </c>
      <c r="BZ5" s="25">
        <v>137.81100000000001</v>
      </c>
      <c r="CA5" s="25">
        <v>155.89400000000001</v>
      </c>
      <c r="CB5" s="25">
        <v>143.1</v>
      </c>
      <c r="CC5" s="25">
        <v>96.8</v>
      </c>
      <c r="CD5" s="25">
        <v>90.9</v>
      </c>
      <c r="CE5" s="25">
        <v>89.9</v>
      </c>
      <c r="CF5" s="25">
        <v>104.2</v>
      </c>
      <c r="CG5" s="25">
        <v>92.3</v>
      </c>
      <c r="CH5" s="25">
        <v>69.7</v>
      </c>
      <c r="CI5" s="25">
        <v>55.610999999999997</v>
      </c>
      <c r="CJ5" s="25">
        <v>70.2</v>
      </c>
      <c r="CK5" s="25">
        <v>52.7</v>
      </c>
      <c r="CL5" s="25">
        <v>31.96</v>
      </c>
      <c r="CM5" s="25">
        <v>14.425000000000001</v>
      </c>
      <c r="CN5" s="25">
        <v>53.895000000000003</v>
      </c>
      <c r="CO5" s="25">
        <v>28.059000000000001</v>
      </c>
      <c r="CP5" s="25">
        <v>90.47</v>
      </c>
      <c r="CQ5" s="25">
        <v>88.5</v>
      </c>
      <c r="CR5" s="25">
        <v>86</v>
      </c>
      <c r="CS5" s="25">
        <v>90.4</v>
      </c>
      <c r="CT5" s="26"/>
      <c r="CU5" s="26"/>
      <c r="CV5" s="26"/>
      <c r="CW5" s="27"/>
      <c r="CX5" s="28">
        <f t="array" ref="CX5">SUMPRODUCT(B5:CW5*0.25)</f>
        <v>1976.1527499999993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185.46</v>
      </c>
      <c r="C8" s="37">
        <v>181.49</v>
      </c>
      <c r="D8" s="37">
        <v>164.29</v>
      </c>
      <c r="E8" s="37">
        <v>158.91</v>
      </c>
      <c r="F8" s="37">
        <v>189.79</v>
      </c>
      <c r="G8" s="37">
        <v>185.79</v>
      </c>
      <c r="H8" s="37">
        <v>167.15</v>
      </c>
      <c r="I8" s="37">
        <v>163.07</v>
      </c>
      <c r="J8" s="37">
        <v>169.4</v>
      </c>
      <c r="K8" s="37">
        <v>164.43</v>
      </c>
      <c r="L8" s="37">
        <v>161.29</v>
      </c>
      <c r="M8" s="37">
        <v>161.05000000000001</v>
      </c>
      <c r="N8" s="37">
        <v>135.38999999999999</v>
      </c>
      <c r="O8" s="37">
        <v>132.87</v>
      </c>
      <c r="P8" s="37">
        <v>143.18</v>
      </c>
      <c r="Q8" s="37">
        <v>140.91999999999999</v>
      </c>
      <c r="R8" s="37">
        <v>142.62</v>
      </c>
      <c r="S8" s="37">
        <v>141.13</v>
      </c>
      <c r="T8" s="37">
        <v>140.15</v>
      </c>
      <c r="U8" s="37">
        <v>134.37</v>
      </c>
      <c r="V8" s="37">
        <v>135.79</v>
      </c>
      <c r="W8" s="37">
        <v>137.37</v>
      </c>
      <c r="X8" s="37">
        <v>139.35</v>
      </c>
      <c r="Y8" s="37">
        <v>132.94</v>
      </c>
      <c r="Z8" s="37">
        <v>147.57</v>
      </c>
      <c r="AA8" s="37">
        <v>146.88</v>
      </c>
      <c r="AB8" s="37">
        <v>124.69</v>
      </c>
      <c r="AC8" s="37">
        <v>123.46</v>
      </c>
      <c r="AD8" s="37">
        <v>123.12</v>
      </c>
      <c r="AE8" s="37">
        <v>128.91999999999999</v>
      </c>
      <c r="AF8" s="37">
        <v>119.4</v>
      </c>
      <c r="AG8" s="37">
        <v>119.36</v>
      </c>
      <c r="AH8" s="37">
        <v>115.57</v>
      </c>
      <c r="AI8" s="37">
        <v>116.41</v>
      </c>
      <c r="AJ8" s="37">
        <v>103.47</v>
      </c>
      <c r="AK8" s="37">
        <v>80.010000000000005</v>
      </c>
      <c r="AL8" s="37">
        <v>101.91</v>
      </c>
      <c r="AM8" s="37">
        <v>43.9</v>
      </c>
      <c r="AN8" s="37">
        <v>5.56</v>
      </c>
      <c r="AO8" s="37">
        <v>-3.11</v>
      </c>
      <c r="AP8" s="37">
        <v>0</v>
      </c>
      <c r="AQ8" s="37">
        <v>1.37</v>
      </c>
      <c r="AR8" s="37">
        <v>-6.63</v>
      </c>
      <c r="AS8" s="37">
        <v>-10</v>
      </c>
      <c r="AT8" s="37">
        <v>-0.42</v>
      </c>
      <c r="AU8" s="37">
        <v>6.63</v>
      </c>
      <c r="AV8" s="37">
        <v>2.4700000000000002</v>
      </c>
      <c r="AW8" s="37">
        <v>1</v>
      </c>
      <c r="AX8" s="37">
        <v>0</v>
      </c>
      <c r="AY8" s="37">
        <v>0</v>
      </c>
      <c r="AZ8" s="37">
        <v>0</v>
      </c>
      <c r="BA8" s="37">
        <v>1.74</v>
      </c>
      <c r="BB8" s="37">
        <v>-1.6</v>
      </c>
      <c r="BC8" s="37">
        <v>-1.1299999999999999</v>
      </c>
      <c r="BD8" s="37">
        <v>5.26</v>
      </c>
      <c r="BE8" s="37">
        <v>4</v>
      </c>
      <c r="BF8" s="37">
        <v>0</v>
      </c>
      <c r="BG8" s="37">
        <v>1.1499999999999999</v>
      </c>
      <c r="BH8" s="37">
        <v>3.65</v>
      </c>
      <c r="BI8" s="37">
        <v>5.55</v>
      </c>
      <c r="BJ8" s="37">
        <v>3.97</v>
      </c>
      <c r="BK8" s="37">
        <v>10.27</v>
      </c>
      <c r="BL8" s="37">
        <v>6.94</v>
      </c>
      <c r="BM8" s="37">
        <v>9.57</v>
      </c>
      <c r="BN8" s="37">
        <v>0.31</v>
      </c>
      <c r="BO8" s="37">
        <v>5.42</v>
      </c>
      <c r="BP8" s="37">
        <v>31.93</v>
      </c>
      <c r="BQ8" s="37">
        <v>82</v>
      </c>
      <c r="BR8" s="37">
        <v>51.89</v>
      </c>
      <c r="BS8" s="37">
        <v>95.32</v>
      </c>
      <c r="BT8" s="37">
        <v>121.66</v>
      </c>
      <c r="BU8" s="37">
        <v>148.91999999999999</v>
      </c>
      <c r="BV8" s="37">
        <v>111.86</v>
      </c>
      <c r="BW8" s="37">
        <v>116.67</v>
      </c>
      <c r="BX8" s="37">
        <v>154.72999999999999</v>
      </c>
      <c r="BY8" s="37">
        <v>180.55</v>
      </c>
      <c r="BZ8" s="37">
        <v>150.04</v>
      </c>
      <c r="CA8" s="37">
        <v>156.16999999999999</v>
      </c>
      <c r="CB8" s="37">
        <v>150.91</v>
      </c>
      <c r="CC8" s="37">
        <v>147.19999999999999</v>
      </c>
      <c r="CD8" s="37">
        <v>162.05000000000001</v>
      </c>
      <c r="CE8" s="37">
        <v>171.83</v>
      </c>
      <c r="CF8" s="37">
        <v>172.91</v>
      </c>
      <c r="CG8" s="37">
        <v>155.34</v>
      </c>
      <c r="CH8" s="37">
        <v>196.67</v>
      </c>
      <c r="CI8" s="37">
        <v>155.54</v>
      </c>
      <c r="CJ8" s="37">
        <v>159.68</v>
      </c>
      <c r="CK8" s="37">
        <v>136.15</v>
      </c>
      <c r="CL8" s="37">
        <v>151.16</v>
      </c>
      <c r="CM8" s="37">
        <v>144.15</v>
      </c>
      <c r="CN8" s="37">
        <v>158.61000000000001</v>
      </c>
      <c r="CO8" s="37">
        <v>148.9</v>
      </c>
      <c r="CP8" s="37">
        <v>162.11000000000001</v>
      </c>
      <c r="CQ8" s="37">
        <v>148.61000000000001</v>
      </c>
      <c r="CR8" s="37">
        <v>141.43</v>
      </c>
      <c r="CS8" s="37">
        <v>128.96</v>
      </c>
      <c r="CT8" s="38"/>
      <c r="CU8" s="38"/>
      <c r="CV8" s="38"/>
      <c r="CW8" s="39"/>
      <c r="CX8" s="40">
        <f>IF(SUM(B8:CW8)&lt;&gt;0,AVERAGEIF(B8:CW8,"&lt;&gt;"""),"")</f>
        <v>99.466562499999995</v>
      </c>
    </row>
    <row r="9" spans="1:102" ht="24.95" customHeight="1" thickBot="1" x14ac:dyDescent="0.25">
      <c r="A9" s="41" t="s">
        <v>6</v>
      </c>
      <c r="B9" s="42">
        <v>172.53749999999999</v>
      </c>
      <c r="C9" s="43">
        <v>172.53749999999999</v>
      </c>
      <c r="D9" s="43">
        <v>172.53749999999999</v>
      </c>
      <c r="E9" s="43">
        <v>172.53749999999999</v>
      </c>
      <c r="F9" s="43">
        <v>176.45</v>
      </c>
      <c r="G9" s="43">
        <v>176.45</v>
      </c>
      <c r="H9" s="43">
        <v>176.45</v>
      </c>
      <c r="I9" s="43">
        <v>176.45</v>
      </c>
      <c r="J9" s="43">
        <v>164.04249999999999</v>
      </c>
      <c r="K9" s="43">
        <v>164.04249999999999</v>
      </c>
      <c r="L9" s="43">
        <v>164.04249999999999</v>
      </c>
      <c r="M9" s="43">
        <v>164.04249999999999</v>
      </c>
      <c r="N9" s="43">
        <v>138.09</v>
      </c>
      <c r="O9" s="43">
        <v>138.09</v>
      </c>
      <c r="P9" s="43">
        <v>138.09</v>
      </c>
      <c r="Q9" s="43">
        <v>138.09</v>
      </c>
      <c r="R9" s="43">
        <v>139.5675</v>
      </c>
      <c r="S9" s="43">
        <v>139.5675</v>
      </c>
      <c r="T9" s="43">
        <v>139.5675</v>
      </c>
      <c r="U9" s="43">
        <v>139.5675</v>
      </c>
      <c r="V9" s="43">
        <v>136.36250000000001</v>
      </c>
      <c r="W9" s="43">
        <v>136.36250000000001</v>
      </c>
      <c r="X9" s="43">
        <v>136.36250000000001</v>
      </c>
      <c r="Y9" s="43">
        <v>136.36250000000001</v>
      </c>
      <c r="Z9" s="43">
        <v>135.65</v>
      </c>
      <c r="AA9" s="43">
        <v>135.65</v>
      </c>
      <c r="AB9" s="43">
        <v>135.65</v>
      </c>
      <c r="AC9" s="43">
        <v>135.65</v>
      </c>
      <c r="AD9" s="43">
        <v>122.7</v>
      </c>
      <c r="AE9" s="43">
        <v>122.7</v>
      </c>
      <c r="AF9" s="43">
        <v>122.7</v>
      </c>
      <c r="AG9" s="43">
        <v>122.7</v>
      </c>
      <c r="AH9" s="43">
        <v>103.86499999999999</v>
      </c>
      <c r="AI9" s="43">
        <v>103.86499999999999</v>
      </c>
      <c r="AJ9" s="43">
        <v>103.86499999999999</v>
      </c>
      <c r="AK9" s="43">
        <v>103.86499999999999</v>
      </c>
      <c r="AL9" s="43">
        <v>37.064999999999998</v>
      </c>
      <c r="AM9" s="43">
        <v>37.064999999999998</v>
      </c>
      <c r="AN9" s="43">
        <v>37.064999999999998</v>
      </c>
      <c r="AO9" s="43">
        <v>37.064999999999998</v>
      </c>
      <c r="AP9" s="43">
        <v>-3.8149999999999999</v>
      </c>
      <c r="AQ9" s="43">
        <v>-3.8149999999999999</v>
      </c>
      <c r="AR9" s="43">
        <v>-3.8149999999999999</v>
      </c>
      <c r="AS9" s="43">
        <v>-3.8149999999999999</v>
      </c>
      <c r="AT9" s="43">
        <v>2.42</v>
      </c>
      <c r="AU9" s="43">
        <v>2.42</v>
      </c>
      <c r="AV9" s="43">
        <v>2.42</v>
      </c>
      <c r="AW9" s="43">
        <v>2.42</v>
      </c>
      <c r="AX9" s="43">
        <v>0.435</v>
      </c>
      <c r="AY9" s="43">
        <v>0.435</v>
      </c>
      <c r="AZ9" s="43">
        <v>0.435</v>
      </c>
      <c r="BA9" s="43">
        <v>0.435</v>
      </c>
      <c r="BB9" s="43">
        <v>1.6325000000000001</v>
      </c>
      <c r="BC9" s="43">
        <v>1.6325000000000001</v>
      </c>
      <c r="BD9" s="43">
        <v>1.6325000000000001</v>
      </c>
      <c r="BE9" s="43">
        <v>1.6325000000000001</v>
      </c>
      <c r="BF9" s="43">
        <v>2.5874999999999999</v>
      </c>
      <c r="BG9" s="43">
        <v>2.5874999999999999</v>
      </c>
      <c r="BH9" s="43">
        <v>2.5874999999999999</v>
      </c>
      <c r="BI9" s="43">
        <v>2.5874999999999999</v>
      </c>
      <c r="BJ9" s="43">
        <v>7.6875</v>
      </c>
      <c r="BK9" s="43">
        <v>7.6875</v>
      </c>
      <c r="BL9" s="43">
        <v>7.6875</v>
      </c>
      <c r="BM9" s="43">
        <v>7.6875</v>
      </c>
      <c r="BN9" s="43">
        <v>29.914999999999999</v>
      </c>
      <c r="BO9" s="43">
        <v>29.914999999999999</v>
      </c>
      <c r="BP9" s="43">
        <v>29.914999999999999</v>
      </c>
      <c r="BQ9" s="43">
        <v>29.914999999999999</v>
      </c>
      <c r="BR9" s="43">
        <v>104.44750000000001</v>
      </c>
      <c r="BS9" s="43">
        <v>104.44750000000001</v>
      </c>
      <c r="BT9" s="43">
        <v>104.44750000000001</v>
      </c>
      <c r="BU9" s="43">
        <v>104.44750000000001</v>
      </c>
      <c r="BV9" s="43">
        <v>140.95249999999999</v>
      </c>
      <c r="BW9" s="43">
        <v>140.95249999999999</v>
      </c>
      <c r="BX9" s="43">
        <v>140.95249999999999</v>
      </c>
      <c r="BY9" s="43">
        <v>140.95249999999999</v>
      </c>
      <c r="BZ9" s="43">
        <v>151.08000000000001</v>
      </c>
      <c r="CA9" s="43">
        <v>151.08000000000001</v>
      </c>
      <c r="CB9" s="43">
        <v>151.08000000000001</v>
      </c>
      <c r="CC9" s="43">
        <v>151.08000000000001</v>
      </c>
      <c r="CD9" s="43">
        <v>165.5325</v>
      </c>
      <c r="CE9" s="43">
        <v>165.5325</v>
      </c>
      <c r="CF9" s="43">
        <v>165.5325</v>
      </c>
      <c r="CG9" s="43">
        <v>165.5325</v>
      </c>
      <c r="CH9" s="43">
        <v>162.01</v>
      </c>
      <c r="CI9" s="43">
        <v>162.01</v>
      </c>
      <c r="CJ9" s="43">
        <v>162.01</v>
      </c>
      <c r="CK9" s="43">
        <v>162.01</v>
      </c>
      <c r="CL9" s="43">
        <v>150.70500000000001</v>
      </c>
      <c r="CM9" s="43">
        <v>150.70500000000001</v>
      </c>
      <c r="CN9" s="43">
        <v>150.70500000000001</v>
      </c>
      <c r="CO9" s="43">
        <v>150.70500000000001</v>
      </c>
      <c r="CP9" s="43">
        <v>145.2775</v>
      </c>
      <c r="CQ9" s="43">
        <v>145.2775</v>
      </c>
      <c r="CR9" s="43">
        <v>145.2775</v>
      </c>
      <c r="CS9" s="43">
        <v>145.2775</v>
      </c>
      <c r="CT9" s="44"/>
      <c r="CU9" s="44"/>
      <c r="CV9" s="44"/>
      <c r="CW9" s="45"/>
      <c r="CX9" s="46">
        <f>IF(SUM(B9:CW9)&lt;&gt;0,AVERAGEIF(B9:CW9,"&lt;&gt;"""),"")</f>
        <v>99.466562500000023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>
        <v>49.1</v>
      </c>
      <c r="Q13" s="65">
        <v>13.673000000000002</v>
      </c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>
        <v>36.209000000000003</v>
      </c>
      <c r="AD13" s="65">
        <v>132.096</v>
      </c>
      <c r="AE13" s="65">
        <v>120</v>
      </c>
      <c r="AF13" s="65">
        <v>135.75700000000001</v>
      </c>
      <c r="AG13" s="65"/>
      <c r="AH13" s="65">
        <v>150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29.343</v>
      </c>
      <c r="BT13" s="65">
        <v>50</v>
      </c>
      <c r="BU13" s="65">
        <v>50</v>
      </c>
      <c r="BV13" s="65">
        <v>48.92</v>
      </c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203.77449999999999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>
        <v>13.615</v>
      </c>
      <c r="D15" s="71"/>
      <c r="E15" s="71"/>
      <c r="F15" s="71">
        <v>23.177</v>
      </c>
      <c r="G15" s="71">
        <v>20.939</v>
      </c>
      <c r="H15" s="71">
        <v>5.2</v>
      </c>
      <c r="I15" s="71">
        <v>7.5780000000000003</v>
      </c>
      <c r="J15" s="71">
        <v>13.43</v>
      </c>
      <c r="K15" s="71">
        <v>16.481999999999999</v>
      </c>
      <c r="L15" s="71">
        <v>16.109000000000002</v>
      </c>
      <c r="M15" s="71">
        <v>22.053999999999998</v>
      </c>
      <c r="N15" s="71">
        <v>14.693</v>
      </c>
      <c r="O15" s="71">
        <v>12.406000000000001</v>
      </c>
      <c r="P15" s="71">
        <v>27.79</v>
      </c>
      <c r="Q15" s="71">
        <v>25.513999999999999</v>
      </c>
      <c r="R15" s="71"/>
      <c r="S15" s="71"/>
      <c r="T15" s="71"/>
      <c r="U15" s="71"/>
      <c r="V15" s="71"/>
      <c r="W15" s="71"/>
      <c r="X15" s="71"/>
      <c r="Y15" s="71"/>
      <c r="Z15" s="71"/>
      <c r="AA15" s="71">
        <v>1.0329999999999999</v>
      </c>
      <c r="AB15" s="71">
        <v>3.77</v>
      </c>
      <c r="AC15" s="71">
        <v>10.618</v>
      </c>
      <c r="AD15" s="71">
        <v>11.113</v>
      </c>
      <c r="AE15" s="71">
        <v>17.587</v>
      </c>
      <c r="AF15" s="71">
        <v>21.149000000000001</v>
      </c>
      <c r="AG15" s="71">
        <v>48.808999999999997</v>
      </c>
      <c r="AH15" s="71">
        <v>13.456</v>
      </c>
      <c r="AI15" s="71">
        <v>53.561</v>
      </c>
      <c r="AJ15" s="71">
        <v>28.387</v>
      </c>
      <c r="AK15" s="71">
        <v>33.061999999999998</v>
      </c>
      <c r="AL15" s="71">
        <v>15.986000000000001</v>
      </c>
      <c r="AM15" s="71">
        <v>91.09</v>
      </c>
      <c r="AN15" s="71">
        <v>61.637999999999998</v>
      </c>
      <c r="AO15" s="71">
        <v>102.036</v>
      </c>
      <c r="AP15" s="71">
        <v>111.39100000000001</v>
      </c>
      <c r="AQ15" s="71">
        <v>99.805000000000007</v>
      </c>
      <c r="AR15" s="71">
        <v>89.131</v>
      </c>
      <c r="AS15" s="71">
        <v>67.844999999999999</v>
      </c>
      <c r="AT15" s="71">
        <v>92.683000000000007</v>
      </c>
      <c r="AU15" s="71">
        <v>107.352</v>
      </c>
      <c r="AV15" s="71">
        <v>132.255</v>
      </c>
      <c r="AW15" s="71">
        <v>119.13</v>
      </c>
      <c r="AX15" s="71">
        <v>113.47199999999999</v>
      </c>
      <c r="AY15" s="71">
        <v>114.02200000000001</v>
      </c>
      <c r="AZ15" s="71">
        <v>111.25700000000001</v>
      </c>
      <c r="BA15" s="71">
        <v>110.85599999999999</v>
      </c>
      <c r="BB15" s="71">
        <v>109.82</v>
      </c>
      <c r="BC15" s="71">
        <v>109.277</v>
      </c>
      <c r="BD15" s="71">
        <v>136.49799999999999</v>
      </c>
      <c r="BE15" s="71">
        <v>126.223</v>
      </c>
      <c r="BF15" s="71">
        <v>118.051</v>
      </c>
      <c r="BG15" s="71">
        <v>112.009</v>
      </c>
      <c r="BH15" s="71">
        <v>116.16200000000001</v>
      </c>
      <c r="BI15" s="71">
        <v>89.744</v>
      </c>
      <c r="BJ15" s="71">
        <v>60.363999999999997</v>
      </c>
      <c r="BK15" s="71">
        <v>67.311000000000007</v>
      </c>
      <c r="BL15" s="71">
        <v>34.165999999999997</v>
      </c>
      <c r="BM15" s="71">
        <v>7.79</v>
      </c>
      <c r="BN15" s="71">
        <v>64.930999999999997</v>
      </c>
      <c r="BO15" s="71">
        <v>97.44</v>
      </c>
      <c r="BP15" s="71">
        <v>69.146000000000001</v>
      </c>
      <c r="BQ15" s="71">
        <v>43.101999999999997</v>
      </c>
      <c r="BR15" s="71">
        <v>32.33</v>
      </c>
      <c r="BS15" s="71">
        <v>31.981000000000002</v>
      </c>
      <c r="BT15" s="71">
        <v>87.097999999999999</v>
      </c>
      <c r="BU15" s="71">
        <v>32.774999999999999</v>
      </c>
      <c r="BV15" s="71">
        <v>38.774000000000001</v>
      </c>
      <c r="BW15" s="71">
        <v>47.78</v>
      </c>
      <c r="BX15" s="71">
        <v>31.776</v>
      </c>
      <c r="BY15" s="71">
        <v>31.373000000000001</v>
      </c>
      <c r="BZ15" s="71">
        <v>38.411000000000001</v>
      </c>
      <c r="CA15" s="71">
        <v>29.893999999999998</v>
      </c>
      <c r="CB15" s="71"/>
      <c r="CC15" s="71"/>
      <c r="CD15" s="71"/>
      <c r="CE15" s="71"/>
      <c r="CF15" s="71"/>
      <c r="CG15" s="71"/>
      <c r="CH15" s="71">
        <v>18.3</v>
      </c>
      <c r="CI15" s="71">
        <v>16.210999999999999</v>
      </c>
      <c r="CJ15" s="71"/>
      <c r="CK15" s="71"/>
      <c r="CL15" s="71">
        <v>10.36</v>
      </c>
      <c r="CM15" s="71">
        <v>14.425000000000001</v>
      </c>
      <c r="CN15" s="71">
        <v>7.4950000000000001</v>
      </c>
      <c r="CO15" s="71">
        <v>15.259</v>
      </c>
      <c r="CP15" s="71">
        <v>12.27</v>
      </c>
      <c r="CQ15" s="71"/>
      <c r="CR15" s="71">
        <v>6.3</v>
      </c>
      <c r="CS15" s="71"/>
      <c r="CT15" s="72"/>
      <c r="CU15" s="72"/>
      <c r="CV15" s="72"/>
      <c r="CW15" s="73"/>
      <c r="CX15" s="74">
        <f t="array" ref="CX15">SUMPRODUCT(B15:CW15*0.25)</f>
        <v>966.58175000000028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13.615</v>
      </c>
      <c r="D18" s="77">
        <f t="shared" si="0"/>
        <v>0</v>
      </c>
      <c r="E18" s="77">
        <f t="shared" si="0"/>
        <v>0</v>
      </c>
      <c r="F18" s="77">
        <f t="shared" si="0"/>
        <v>23.177</v>
      </c>
      <c r="G18" s="77">
        <f t="shared" si="0"/>
        <v>20.939</v>
      </c>
      <c r="H18" s="77">
        <f t="shared" si="0"/>
        <v>5.2</v>
      </c>
      <c r="I18" s="77">
        <f t="shared" si="0"/>
        <v>7.5780000000000003</v>
      </c>
      <c r="J18" s="77">
        <f t="shared" si="0"/>
        <v>13.43</v>
      </c>
      <c r="K18" s="77">
        <f t="shared" si="0"/>
        <v>16.481999999999999</v>
      </c>
      <c r="L18" s="77">
        <f t="shared" si="0"/>
        <v>16.109000000000002</v>
      </c>
      <c r="M18" s="77">
        <f t="shared" si="0"/>
        <v>22.053999999999998</v>
      </c>
      <c r="N18" s="77">
        <f t="shared" si="0"/>
        <v>14.693</v>
      </c>
      <c r="O18" s="77">
        <f t="shared" si="0"/>
        <v>12.406000000000001</v>
      </c>
      <c r="P18" s="77">
        <f t="shared" si="0"/>
        <v>76.89</v>
      </c>
      <c r="Q18" s="77">
        <f t="shared" si="0"/>
        <v>39.186999999999998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1.0329999999999999</v>
      </c>
      <c r="AB18" s="77">
        <f t="shared" si="0"/>
        <v>3.77</v>
      </c>
      <c r="AC18" s="77">
        <f t="shared" si="0"/>
        <v>46.827000000000005</v>
      </c>
      <c r="AD18" s="77">
        <f t="shared" si="0"/>
        <v>143.209</v>
      </c>
      <c r="AE18" s="77">
        <f t="shared" si="0"/>
        <v>137.58699999999999</v>
      </c>
      <c r="AF18" s="77">
        <f t="shared" si="0"/>
        <v>156.90600000000001</v>
      </c>
      <c r="AG18" s="77">
        <f t="shared" si="0"/>
        <v>48.808999999999997</v>
      </c>
      <c r="AH18" s="77">
        <f t="shared" si="0"/>
        <v>163.45599999999999</v>
      </c>
      <c r="AI18" s="77">
        <f t="shared" si="0"/>
        <v>53.561</v>
      </c>
      <c r="AJ18" s="77">
        <f t="shared" si="0"/>
        <v>28.387</v>
      </c>
      <c r="AK18" s="77">
        <f t="shared" si="0"/>
        <v>33.061999999999998</v>
      </c>
      <c r="AL18" s="77">
        <f t="shared" si="0"/>
        <v>15.986000000000001</v>
      </c>
      <c r="AM18" s="77">
        <f t="shared" si="0"/>
        <v>91.09</v>
      </c>
      <c r="AN18" s="77">
        <f t="shared" si="0"/>
        <v>61.637999999999998</v>
      </c>
      <c r="AO18" s="77">
        <f t="shared" si="0"/>
        <v>102.036</v>
      </c>
      <c r="AP18" s="77">
        <f t="shared" si="0"/>
        <v>111.39100000000001</v>
      </c>
      <c r="AQ18" s="77">
        <f t="shared" si="0"/>
        <v>99.805000000000007</v>
      </c>
      <c r="AR18" s="77">
        <f t="shared" si="0"/>
        <v>89.131</v>
      </c>
      <c r="AS18" s="77">
        <f t="shared" si="0"/>
        <v>67.844999999999999</v>
      </c>
      <c r="AT18" s="77">
        <f t="shared" si="0"/>
        <v>92.683000000000007</v>
      </c>
      <c r="AU18" s="77">
        <f t="shared" si="0"/>
        <v>107.352</v>
      </c>
      <c r="AV18" s="77">
        <f t="shared" si="0"/>
        <v>132.255</v>
      </c>
      <c r="AW18" s="77">
        <f t="shared" si="0"/>
        <v>119.13</v>
      </c>
      <c r="AX18" s="77">
        <f t="shared" si="0"/>
        <v>113.47199999999999</v>
      </c>
      <c r="AY18" s="77">
        <f t="shared" si="0"/>
        <v>114.02200000000001</v>
      </c>
      <c r="AZ18" s="77">
        <f t="shared" si="0"/>
        <v>111.25700000000001</v>
      </c>
      <c r="BA18" s="77">
        <f t="shared" si="0"/>
        <v>110.85599999999999</v>
      </c>
      <c r="BB18" s="77">
        <f t="shared" si="0"/>
        <v>109.82</v>
      </c>
      <c r="BC18" s="77">
        <f t="shared" si="0"/>
        <v>109.277</v>
      </c>
      <c r="BD18" s="77">
        <f t="shared" si="0"/>
        <v>136.49799999999999</v>
      </c>
      <c r="BE18" s="77">
        <f t="shared" si="0"/>
        <v>126.223</v>
      </c>
      <c r="BF18" s="77">
        <f t="shared" si="0"/>
        <v>118.051</v>
      </c>
      <c r="BG18" s="77">
        <f t="shared" si="0"/>
        <v>112.009</v>
      </c>
      <c r="BH18" s="77">
        <f t="shared" si="0"/>
        <v>116.16200000000001</v>
      </c>
      <c r="BI18" s="77">
        <f t="shared" si="0"/>
        <v>89.744</v>
      </c>
      <c r="BJ18" s="77">
        <f t="shared" si="0"/>
        <v>60.363999999999997</v>
      </c>
      <c r="BK18" s="77">
        <f t="shared" si="0"/>
        <v>67.311000000000007</v>
      </c>
      <c r="BL18" s="77">
        <f t="shared" si="0"/>
        <v>34.165999999999997</v>
      </c>
      <c r="BM18" s="77">
        <f t="shared" si="0"/>
        <v>7.79</v>
      </c>
      <c r="BN18" s="77">
        <f t="shared" si="0"/>
        <v>64.930999999999997</v>
      </c>
      <c r="BO18" s="77">
        <f t="shared" ref="BO18:CW18" si="1">SUM(BO11:BO17)</f>
        <v>97.44</v>
      </c>
      <c r="BP18" s="77">
        <f t="shared" si="1"/>
        <v>69.146000000000001</v>
      </c>
      <c r="BQ18" s="77">
        <f t="shared" si="1"/>
        <v>43.101999999999997</v>
      </c>
      <c r="BR18" s="77">
        <f t="shared" si="1"/>
        <v>32.33</v>
      </c>
      <c r="BS18" s="77">
        <f t="shared" si="1"/>
        <v>61.323999999999998</v>
      </c>
      <c r="BT18" s="77">
        <f t="shared" si="1"/>
        <v>137.09800000000001</v>
      </c>
      <c r="BU18" s="77">
        <f t="shared" si="1"/>
        <v>82.775000000000006</v>
      </c>
      <c r="BV18" s="77">
        <f t="shared" si="1"/>
        <v>87.694000000000003</v>
      </c>
      <c r="BW18" s="77">
        <f t="shared" si="1"/>
        <v>47.78</v>
      </c>
      <c r="BX18" s="77">
        <f t="shared" si="1"/>
        <v>31.776</v>
      </c>
      <c r="BY18" s="77">
        <f t="shared" si="1"/>
        <v>31.373000000000001</v>
      </c>
      <c r="BZ18" s="77">
        <f t="shared" si="1"/>
        <v>38.411000000000001</v>
      </c>
      <c r="CA18" s="77">
        <f t="shared" si="1"/>
        <v>29.893999999999998</v>
      </c>
      <c r="CB18" s="77">
        <f t="shared" si="1"/>
        <v>0</v>
      </c>
      <c r="CC18" s="77">
        <f t="shared" si="1"/>
        <v>0</v>
      </c>
      <c r="CD18" s="77">
        <f t="shared" si="1"/>
        <v>0</v>
      </c>
      <c r="CE18" s="77">
        <f t="shared" si="1"/>
        <v>0</v>
      </c>
      <c r="CF18" s="77">
        <f t="shared" si="1"/>
        <v>0</v>
      </c>
      <c r="CG18" s="77">
        <f t="shared" si="1"/>
        <v>0</v>
      </c>
      <c r="CH18" s="77">
        <f t="shared" si="1"/>
        <v>18.3</v>
      </c>
      <c r="CI18" s="77">
        <f t="shared" si="1"/>
        <v>16.210999999999999</v>
      </c>
      <c r="CJ18" s="77">
        <f t="shared" si="1"/>
        <v>0</v>
      </c>
      <c r="CK18" s="77">
        <f t="shared" si="1"/>
        <v>0</v>
      </c>
      <c r="CL18" s="77">
        <f t="shared" si="1"/>
        <v>10.36</v>
      </c>
      <c r="CM18" s="77">
        <f t="shared" si="1"/>
        <v>14.425000000000001</v>
      </c>
      <c r="CN18" s="77">
        <f t="shared" si="1"/>
        <v>7.4950000000000001</v>
      </c>
      <c r="CO18" s="77">
        <f t="shared" si="1"/>
        <v>15.259</v>
      </c>
      <c r="CP18" s="77">
        <f t="shared" si="1"/>
        <v>12.27</v>
      </c>
      <c r="CQ18" s="77">
        <f t="shared" si="1"/>
        <v>0</v>
      </c>
      <c r="CR18" s="77">
        <f t="shared" si="1"/>
        <v>6.3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1170.3562500000003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>
        <v>0.02</v>
      </c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5.0000000000000001E-3</v>
      </c>
    </row>
    <row r="23" spans="1:102" ht="24.95" customHeight="1" x14ac:dyDescent="0.2">
      <c r="A23" s="92" t="s">
        <v>19</v>
      </c>
      <c r="B23" s="98"/>
      <c r="C23" s="99">
        <v>29.2</v>
      </c>
      <c r="D23" s="99"/>
      <c r="E23" s="99"/>
      <c r="F23" s="99"/>
      <c r="G23" s="99"/>
      <c r="H23" s="99"/>
      <c r="I23" s="99"/>
      <c r="J23" s="99">
        <v>2.2229999999999999</v>
      </c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>
        <v>5.0979999999999999</v>
      </c>
      <c r="AF23" s="99"/>
      <c r="AG23" s="99">
        <v>42.6</v>
      </c>
      <c r="AH23" s="99"/>
      <c r="AI23" s="99">
        <v>22.145</v>
      </c>
      <c r="AJ23" s="99"/>
      <c r="AK23" s="99"/>
      <c r="AL23" s="99"/>
      <c r="AM23" s="99">
        <v>45.8</v>
      </c>
      <c r="AN23" s="99">
        <v>16.722999999999999</v>
      </c>
      <c r="AO23" s="99">
        <v>0.19800000000000001</v>
      </c>
      <c r="AP23" s="99">
        <v>12.4</v>
      </c>
      <c r="AQ23" s="99">
        <v>24.625</v>
      </c>
      <c r="AR23" s="99"/>
      <c r="AS23" s="99"/>
      <c r="AT23" s="99"/>
      <c r="AU23" s="99">
        <v>8.3260000000000005</v>
      </c>
      <c r="AV23" s="99">
        <v>10.305</v>
      </c>
      <c r="AW23" s="99">
        <v>4.22</v>
      </c>
      <c r="AX23" s="99"/>
      <c r="AY23" s="99"/>
      <c r="AZ23" s="99"/>
      <c r="BA23" s="99">
        <v>8.875</v>
      </c>
      <c r="BB23" s="99">
        <v>1</v>
      </c>
      <c r="BC23" s="99">
        <v>1</v>
      </c>
      <c r="BD23" s="99">
        <v>28.65</v>
      </c>
      <c r="BE23" s="99">
        <v>26.052</v>
      </c>
      <c r="BF23" s="99">
        <v>7.593</v>
      </c>
      <c r="BG23" s="99">
        <v>15.874000000000001</v>
      </c>
      <c r="BH23" s="99">
        <v>29.081</v>
      </c>
      <c r="BI23" s="99">
        <v>36.048999999999999</v>
      </c>
      <c r="BJ23" s="99"/>
      <c r="BK23" s="99">
        <v>15.522</v>
      </c>
      <c r="BL23" s="99">
        <v>12.92</v>
      </c>
      <c r="BM23" s="99">
        <v>12.028</v>
      </c>
      <c r="BN23" s="99"/>
      <c r="BO23" s="99"/>
      <c r="BP23" s="99"/>
      <c r="BQ23" s="99">
        <v>3.359</v>
      </c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105.46650000000001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29.2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2.2229999999999999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5.0979999999999999</v>
      </c>
      <c r="AF28" s="107">
        <f t="shared" si="3"/>
        <v>0</v>
      </c>
      <c r="AG28" s="107">
        <f t="shared" si="3"/>
        <v>42.6</v>
      </c>
      <c r="AH28" s="107">
        <f t="shared" si="3"/>
        <v>0</v>
      </c>
      <c r="AI28" s="107">
        <f t="shared" si="3"/>
        <v>22.145</v>
      </c>
      <c r="AJ28" s="107">
        <f t="shared" si="3"/>
        <v>0</v>
      </c>
      <c r="AK28" s="107">
        <f t="shared" si="3"/>
        <v>0.02</v>
      </c>
      <c r="AL28" s="107">
        <f t="shared" si="3"/>
        <v>0</v>
      </c>
      <c r="AM28" s="107">
        <f t="shared" si="3"/>
        <v>45.8</v>
      </c>
      <c r="AN28" s="107">
        <f t="shared" si="3"/>
        <v>16.722999999999999</v>
      </c>
      <c r="AO28" s="107">
        <f t="shared" si="3"/>
        <v>0.19800000000000001</v>
      </c>
      <c r="AP28" s="107">
        <f t="shared" si="3"/>
        <v>12.4</v>
      </c>
      <c r="AQ28" s="107">
        <f t="shared" si="3"/>
        <v>24.625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8.3260000000000005</v>
      </c>
      <c r="AV28" s="107">
        <f t="shared" si="3"/>
        <v>10.305</v>
      </c>
      <c r="AW28" s="107">
        <f t="shared" si="3"/>
        <v>4.22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8.875</v>
      </c>
      <c r="BB28" s="107">
        <f t="shared" si="3"/>
        <v>1</v>
      </c>
      <c r="BC28" s="107">
        <f t="shared" si="3"/>
        <v>1</v>
      </c>
      <c r="BD28" s="107">
        <f t="shared" si="3"/>
        <v>28.65</v>
      </c>
      <c r="BE28" s="107">
        <f t="shared" si="3"/>
        <v>26.052</v>
      </c>
      <c r="BF28" s="107">
        <f t="shared" si="3"/>
        <v>7.593</v>
      </c>
      <c r="BG28" s="107">
        <f t="shared" si="3"/>
        <v>15.874000000000001</v>
      </c>
      <c r="BH28" s="107">
        <f t="shared" si="3"/>
        <v>29.081</v>
      </c>
      <c r="BI28" s="107">
        <f t="shared" si="3"/>
        <v>36.048999999999999</v>
      </c>
      <c r="BJ28" s="107">
        <f t="shared" si="3"/>
        <v>0</v>
      </c>
      <c r="BK28" s="107">
        <f t="shared" si="3"/>
        <v>15.522</v>
      </c>
      <c r="BL28" s="107">
        <f t="shared" si="3"/>
        <v>12.92</v>
      </c>
      <c r="BM28" s="107">
        <f t="shared" si="3"/>
        <v>12.028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3.359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105.47150000000001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>
        <v>42.814999999999998</v>
      </c>
      <c r="D32" s="94"/>
      <c r="E32" s="94"/>
      <c r="F32" s="94">
        <v>23.177</v>
      </c>
      <c r="G32" s="94">
        <v>20.939</v>
      </c>
      <c r="H32" s="94">
        <v>5.2</v>
      </c>
      <c r="I32" s="94">
        <v>7.5780000000000003</v>
      </c>
      <c r="J32" s="94">
        <v>15.653</v>
      </c>
      <c r="K32" s="94">
        <v>16.481999999999999</v>
      </c>
      <c r="L32" s="94">
        <v>16.109000000000002</v>
      </c>
      <c r="M32" s="94">
        <v>22.053999999999998</v>
      </c>
      <c r="N32" s="94">
        <v>14.693</v>
      </c>
      <c r="O32" s="94">
        <v>12.406000000000001</v>
      </c>
      <c r="P32" s="94">
        <v>76.89</v>
      </c>
      <c r="Q32" s="94">
        <v>39.186999999999998</v>
      </c>
      <c r="R32" s="94"/>
      <c r="S32" s="94"/>
      <c r="T32" s="94"/>
      <c r="U32" s="94"/>
      <c r="V32" s="94"/>
      <c r="W32" s="94"/>
      <c r="X32" s="94"/>
      <c r="Y32" s="94"/>
      <c r="Z32" s="94"/>
      <c r="AA32" s="94">
        <v>1.0329999999999999</v>
      </c>
      <c r="AB32" s="94">
        <v>3.77</v>
      </c>
      <c r="AC32" s="94">
        <v>46.826999999999998</v>
      </c>
      <c r="AD32" s="94">
        <v>143.209</v>
      </c>
      <c r="AE32" s="94">
        <v>142.685</v>
      </c>
      <c r="AF32" s="94">
        <v>156.90600000000001</v>
      </c>
      <c r="AG32" s="94">
        <v>91.409000000000006</v>
      </c>
      <c r="AH32" s="94">
        <v>163.45599999999999</v>
      </c>
      <c r="AI32" s="94">
        <v>75.706000000000003</v>
      </c>
      <c r="AJ32" s="94">
        <v>28.387</v>
      </c>
      <c r="AK32" s="94">
        <v>33.082000000000001</v>
      </c>
      <c r="AL32" s="94">
        <v>15.986000000000001</v>
      </c>
      <c r="AM32" s="94">
        <v>136.88999999999999</v>
      </c>
      <c r="AN32" s="94">
        <v>78.361000000000004</v>
      </c>
      <c r="AO32" s="94">
        <v>102.23399999999999</v>
      </c>
      <c r="AP32" s="94">
        <v>123.791</v>
      </c>
      <c r="AQ32" s="94">
        <v>124.43</v>
      </c>
      <c r="AR32" s="94">
        <v>89.131</v>
      </c>
      <c r="AS32" s="94">
        <v>67.844999999999999</v>
      </c>
      <c r="AT32" s="94">
        <v>92.683000000000007</v>
      </c>
      <c r="AU32" s="94">
        <v>115.678</v>
      </c>
      <c r="AV32" s="94">
        <v>142.56</v>
      </c>
      <c r="AW32" s="94">
        <v>123.35</v>
      </c>
      <c r="AX32" s="94">
        <v>113.47199999999999</v>
      </c>
      <c r="AY32" s="94">
        <v>114.02200000000001</v>
      </c>
      <c r="AZ32" s="94">
        <v>111.25700000000001</v>
      </c>
      <c r="BA32" s="94">
        <v>119.73099999999999</v>
      </c>
      <c r="BB32" s="94">
        <v>110.82</v>
      </c>
      <c r="BC32" s="94">
        <v>110.277</v>
      </c>
      <c r="BD32" s="94">
        <v>165.148</v>
      </c>
      <c r="BE32" s="94">
        <v>152.27500000000001</v>
      </c>
      <c r="BF32" s="94">
        <v>125.64400000000001</v>
      </c>
      <c r="BG32" s="94">
        <v>127.883</v>
      </c>
      <c r="BH32" s="94">
        <v>145.24299999999999</v>
      </c>
      <c r="BI32" s="94">
        <v>125.79300000000001</v>
      </c>
      <c r="BJ32" s="94">
        <v>60.363999999999997</v>
      </c>
      <c r="BK32" s="94">
        <v>82.832999999999998</v>
      </c>
      <c r="BL32" s="94">
        <v>47.085999999999999</v>
      </c>
      <c r="BM32" s="94">
        <v>19.818000000000001</v>
      </c>
      <c r="BN32" s="94">
        <v>64.930999999999997</v>
      </c>
      <c r="BO32" s="94">
        <v>97.44</v>
      </c>
      <c r="BP32" s="94">
        <v>69.146000000000001</v>
      </c>
      <c r="BQ32" s="94">
        <v>46.460999999999999</v>
      </c>
      <c r="BR32" s="94">
        <v>32.33</v>
      </c>
      <c r="BS32" s="94">
        <v>61.323999999999998</v>
      </c>
      <c r="BT32" s="94">
        <v>137.09800000000001</v>
      </c>
      <c r="BU32" s="94">
        <v>82.775000000000006</v>
      </c>
      <c r="BV32" s="94">
        <v>87.694000000000003</v>
      </c>
      <c r="BW32" s="94">
        <v>47.78</v>
      </c>
      <c r="BX32" s="94">
        <v>31.776</v>
      </c>
      <c r="BY32" s="94">
        <v>31.373000000000001</v>
      </c>
      <c r="BZ32" s="94">
        <v>38.411000000000001</v>
      </c>
      <c r="CA32" s="94">
        <v>29.893999999999998</v>
      </c>
      <c r="CB32" s="94"/>
      <c r="CC32" s="94"/>
      <c r="CD32" s="94"/>
      <c r="CE32" s="94"/>
      <c r="CF32" s="94"/>
      <c r="CG32" s="94"/>
      <c r="CH32" s="94">
        <v>18.3</v>
      </c>
      <c r="CI32" s="94">
        <v>16.210999999999999</v>
      </c>
      <c r="CJ32" s="94"/>
      <c r="CK32" s="94"/>
      <c r="CL32" s="94">
        <v>10.36</v>
      </c>
      <c r="CM32" s="94">
        <v>14.425000000000001</v>
      </c>
      <c r="CN32" s="94">
        <v>7.4950000000000001</v>
      </c>
      <c r="CO32" s="94">
        <v>15.259</v>
      </c>
      <c r="CP32" s="94">
        <v>12.27</v>
      </c>
      <c r="CQ32" s="94"/>
      <c r="CR32" s="94">
        <v>6.3</v>
      </c>
      <c r="CS32" s="94"/>
      <c r="CT32" s="95"/>
      <c r="CU32" s="95"/>
      <c r="CV32" s="95"/>
      <c r="CW32" s="96"/>
      <c r="CX32" s="97">
        <f t="array" ref="CX32">SUMPRODUCT(B32:CW32*0.25)</f>
        <v>1275.8277500000002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42.814999999999998</v>
      </c>
      <c r="D34" s="77">
        <f t="shared" si="5"/>
        <v>0</v>
      </c>
      <c r="E34" s="77">
        <f t="shared" si="5"/>
        <v>0</v>
      </c>
      <c r="F34" s="77">
        <f t="shared" si="5"/>
        <v>23.177</v>
      </c>
      <c r="G34" s="77">
        <f t="shared" si="5"/>
        <v>20.939</v>
      </c>
      <c r="H34" s="77">
        <f t="shared" si="5"/>
        <v>5.2</v>
      </c>
      <c r="I34" s="77">
        <f t="shared" si="5"/>
        <v>7.5780000000000003</v>
      </c>
      <c r="J34" s="77">
        <f t="shared" si="5"/>
        <v>15.653</v>
      </c>
      <c r="K34" s="77">
        <f t="shared" si="5"/>
        <v>16.481999999999999</v>
      </c>
      <c r="L34" s="77">
        <f t="shared" si="5"/>
        <v>16.109000000000002</v>
      </c>
      <c r="M34" s="77">
        <f t="shared" si="5"/>
        <v>22.053999999999998</v>
      </c>
      <c r="N34" s="77">
        <f t="shared" si="5"/>
        <v>14.693</v>
      </c>
      <c r="O34" s="77">
        <f t="shared" si="5"/>
        <v>12.406000000000001</v>
      </c>
      <c r="P34" s="77">
        <f t="shared" si="5"/>
        <v>76.89</v>
      </c>
      <c r="Q34" s="77">
        <f t="shared" si="5"/>
        <v>39.186999999999998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1.0329999999999999</v>
      </c>
      <c r="AB34" s="77">
        <f t="shared" si="5"/>
        <v>3.77</v>
      </c>
      <c r="AC34" s="77">
        <f t="shared" si="5"/>
        <v>46.826999999999998</v>
      </c>
      <c r="AD34" s="77">
        <f t="shared" si="5"/>
        <v>143.209</v>
      </c>
      <c r="AE34" s="77">
        <f t="shared" si="5"/>
        <v>142.685</v>
      </c>
      <c r="AF34" s="77">
        <f t="shared" si="5"/>
        <v>156.90600000000001</v>
      </c>
      <c r="AG34" s="77">
        <f t="shared" si="5"/>
        <v>91.409000000000006</v>
      </c>
      <c r="AH34" s="77">
        <f t="shared" si="5"/>
        <v>163.45599999999999</v>
      </c>
      <c r="AI34" s="77">
        <f t="shared" si="5"/>
        <v>75.706000000000003</v>
      </c>
      <c r="AJ34" s="77">
        <f t="shared" si="5"/>
        <v>28.387</v>
      </c>
      <c r="AK34" s="77">
        <f t="shared" si="5"/>
        <v>33.082000000000001</v>
      </c>
      <c r="AL34" s="77">
        <f t="shared" si="5"/>
        <v>15.986000000000001</v>
      </c>
      <c r="AM34" s="77">
        <f t="shared" si="5"/>
        <v>136.88999999999999</v>
      </c>
      <c r="AN34" s="77">
        <f t="shared" si="5"/>
        <v>78.361000000000004</v>
      </c>
      <c r="AO34" s="77">
        <f t="shared" si="5"/>
        <v>102.23399999999999</v>
      </c>
      <c r="AP34" s="77">
        <f t="shared" si="5"/>
        <v>123.791</v>
      </c>
      <c r="AQ34" s="77">
        <f t="shared" si="5"/>
        <v>124.43</v>
      </c>
      <c r="AR34" s="77">
        <f t="shared" si="5"/>
        <v>89.131</v>
      </c>
      <c r="AS34" s="77">
        <f t="shared" si="5"/>
        <v>67.844999999999999</v>
      </c>
      <c r="AT34" s="77">
        <f t="shared" si="5"/>
        <v>92.683000000000007</v>
      </c>
      <c r="AU34" s="77">
        <f t="shared" si="5"/>
        <v>115.678</v>
      </c>
      <c r="AV34" s="77">
        <f t="shared" si="5"/>
        <v>142.56</v>
      </c>
      <c r="AW34" s="77">
        <f t="shared" si="5"/>
        <v>123.35</v>
      </c>
      <c r="AX34" s="77">
        <f t="shared" si="5"/>
        <v>113.47199999999999</v>
      </c>
      <c r="AY34" s="77">
        <f t="shared" si="5"/>
        <v>114.02200000000001</v>
      </c>
      <c r="AZ34" s="77">
        <f t="shared" si="5"/>
        <v>111.25700000000001</v>
      </c>
      <c r="BA34" s="77">
        <f t="shared" si="5"/>
        <v>119.73099999999999</v>
      </c>
      <c r="BB34" s="77">
        <f t="shared" si="5"/>
        <v>110.82</v>
      </c>
      <c r="BC34" s="77">
        <f t="shared" si="5"/>
        <v>110.277</v>
      </c>
      <c r="BD34" s="77">
        <f t="shared" si="5"/>
        <v>165.148</v>
      </c>
      <c r="BE34" s="77">
        <f t="shared" si="5"/>
        <v>152.27500000000001</v>
      </c>
      <c r="BF34" s="77">
        <f t="shared" si="5"/>
        <v>125.64400000000001</v>
      </c>
      <c r="BG34" s="77">
        <f t="shared" si="5"/>
        <v>127.883</v>
      </c>
      <c r="BH34" s="77">
        <f t="shared" si="5"/>
        <v>145.24299999999999</v>
      </c>
      <c r="BI34" s="77">
        <f t="shared" si="5"/>
        <v>125.79300000000001</v>
      </c>
      <c r="BJ34" s="77">
        <f t="shared" si="5"/>
        <v>60.363999999999997</v>
      </c>
      <c r="BK34" s="77">
        <f t="shared" si="5"/>
        <v>82.832999999999998</v>
      </c>
      <c r="BL34" s="77">
        <f t="shared" si="5"/>
        <v>47.085999999999999</v>
      </c>
      <c r="BM34" s="77">
        <f t="shared" si="5"/>
        <v>19.818000000000001</v>
      </c>
      <c r="BN34" s="77">
        <f t="shared" si="5"/>
        <v>64.930999999999997</v>
      </c>
      <c r="BO34" s="77">
        <f t="shared" ref="BO34:CW34" si="6">SUM(BO31:BO33)</f>
        <v>97.44</v>
      </c>
      <c r="BP34" s="77">
        <f t="shared" si="6"/>
        <v>69.146000000000001</v>
      </c>
      <c r="BQ34" s="77">
        <f t="shared" si="6"/>
        <v>46.460999999999999</v>
      </c>
      <c r="BR34" s="77">
        <f t="shared" si="6"/>
        <v>32.33</v>
      </c>
      <c r="BS34" s="77">
        <f t="shared" si="6"/>
        <v>61.323999999999998</v>
      </c>
      <c r="BT34" s="77">
        <f t="shared" si="6"/>
        <v>137.09800000000001</v>
      </c>
      <c r="BU34" s="77">
        <f t="shared" si="6"/>
        <v>82.775000000000006</v>
      </c>
      <c r="BV34" s="77">
        <f t="shared" si="6"/>
        <v>87.694000000000003</v>
      </c>
      <c r="BW34" s="77">
        <f t="shared" si="6"/>
        <v>47.78</v>
      </c>
      <c r="BX34" s="77">
        <f t="shared" si="6"/>
        <v>31.776</v>
      </c>
      <c r="BY34" s="77">
        <f t="shared" si="6"/>
        <v>31.373000000000001</v>
      </c>
      <c r="BZ34" s="77">
        <f t="shared" si="6"/>
        <v>38.411000000000001</v>
      </c>
      <c r="CA34" s="77">
        <f t="shared" si="6"/>
        <v>29.893999999999998</v>
      </c>
      <c r="CB34" s="77">
        <f t="shared" si="6"/>
        <v>0</v>
      </c>
      <c r="CC34" s="77">
        <f t="shared" si="6"/>
        <v>0</v>
      </c>
      <c r="CD34" s="77">
        <f t="shared" si="6"/>
        <v>0</v>
      </c>
      <c r="CE34" s="77">
        <f t="shared" si="6"/>
        <v>0</v>
      </c>
      <c r="CF34" s="77">
        <f t="shared" si="6"/>
        <v>0</v>
      </c>
      <c r="CG34" s="77">
        <f t="shared" si="6"/>
        <v>0</v>
      </c>
      <c r="CH34" s="77">
        <f t="shared" si="6"/>
        <v>18.3</v>
      </c>
      <c r="CI34" s="77">
        <f t="shared" si="6"/>
        <v>16.210999999999999</v>
      </c>
      <c r="CJ34" s="77">
        <f t="shared" si="6"/>
        <v>0</v>
      </c>
      <c r="CK34" s="77">
        <f t="shared" si="6"/>
        <v>0</v>
      </c>
      <c r="CL34" s="77">
        <f t="shared" si="6"/>
        <v>10.36</v>
      </c>
      <c r="CM34" s="77">
        <f t="shared" si="6"/>
        <v>14.425000000000001</v>
      </c>
      <c r="CN34" s="77">
        <f t="shared" si="6"/>
        <v>7.4950000000000001</v>
      </c>
      <c r="CO34" s="77">
        <f t="shared" si="6"/>
        <v>15.259</v>
      </c>
      <c r="CP34" s="77">
        <f t="shared" si="6"/>
        <v>12.27</v>
      </c>
      <c r="CQ34" s="77">
        <f t="shared" si="6"/>
        <v>0</v>
      </c>
      <c r="CR34" s="77">
        <f t="shared" si="6"/>
        <v>6.3</v>
      </c>
      <c r="CS34" s="77">
        <f t="shared" si="6"/>
        <v>0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1275.8277500000002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55.2</v>
      </c>
      <c r="C39" s="120"/>
      <c r="D39" s="120">
        <v>68.8</v>
      </c>
      <c r="E39" s="120">
        <v>86.1</v>
      </c>
      <c r="F39" s="120"/>
      <c r="G39" s="120">
        <v>15.4</v>
      </c>
      <c r="H39" s="120">
        <v>15.1</v>
      </c>
      <c r="I39" s="120">
        <v>14.1</v>
      </c>
      <c r="J39" s="120"/>
      <c r="K39" s="120"/>
      <c r="L39" s="120"/>
      <c r="M39" s="120"/>
      <c r="N39" s="120"/>
      <c r="O39" s="120">
        <v>11.2</v>
      </c>
      <c r="P39" s="120"/>
      <c r="Q39" s="120"/>
      <c r="R39" s="120">
        <v>68.400000000000006</v>
      </c>
      <c r="S39" s="120">
        <v>66.3</v>
      </c>
      <c r="T39" s="120">
        <v>64.7</v>
      </c>
      <c r="U39" s="120">
        <v>62.2</v>
      </c>
      <c r="V39" s="120">
        <v>59.9</v>
      </c>
      <c r="W39" s="120">
        <v>58.7</v>
      </c>
      <c r="X39" s="120">
        <v>55.7</v>
      </c>
      <c r="Y39" s="120">
        <v>66.099999999999994</v>
      </c>
      <c r="Z39" s="120">
        <v>62.6</v>
      </c>
      <c r="AA39" s="120">
        <v>63</v>
      </c>
      <c r="AB39" s="120">
        <v>46.5</v>
      </c>
      <c r="AC39" s="120">
        <v>6.8</v>
      </c>
      <c r="AD39" s="120"/>
      <c r="AE39" s="120"/>
      <c r="AF39" s="120"/>
      <c r="AG39" s="120"/>
      <c r="AH39" s="120"/>
      <c r="AI39" s="120"/>
      <c r="AJ39" s="120">
        <v>29.8</v>
      </c>
      <c r="AK39" s="120">
        <v>43.1</v>
      </c>
      <c r="AL39" s="120">
        <v>37.299999999999997</v>
      </c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13.5</v>
      </c>
      <c r="BK39" s="120"/>
      <c r="BL39" s="120"/>
      <c r="BM39" s="120">
        <v>5.6</v>
      </c>
      <c r="BN39" s="120"/>
      <c r="BO39" s="120"/>
      <c r="BP39" s="120">
        <v>11.6</v>
      </c>
      <c r="BQ39" s="120"/>
      <c r="BR39" s="120"/>
      <c r="BS39" s="120"/>
      <c r="BT39" s="120"/>
      <c r="BU39" s="120"/>
      <c r="BV39" s="120"/>
      <c r="BW39" s="120">
        <v>45.9</v>
      </c>
      <c r="BX39" s="120">
        <v>81.599999999999994</v>
      </c>
      <c r="BY39" s="120">
        <v>112.2</v>
      </c>
      <c r="BZ39" s="120">
        <v>99.4</v>
      </c>
      <c r="CA39" s="120">
        <v>126</v>
      </c>
      <c r="CB39" s="120">
        <v>143.1</v>
      </c>
      <c r="CC39" s="120">
        <v>96.8</v>
      </c>
      <c r="CD39" s="120">
        <v>90.9</v>
      </c>
      <c r="CE39" s="120">
        <v>89.9</v>
      </c>
      <c r="CF39" s="120">
        <v>104.2</v>
      </c>
      <c r="CG39" s="120">
        <v>92.3</v>
      </c>
      <c r="CH39" s="120">
        <v>51.4</v>
      </c>
      <c r="CI39" s="120">
        <v>39.4</v>
      </c>
      <c r="CJ39" s="120">
        <v>70.2</v>
      </c>
      <c r="CK39" s="120">
        <v>52.7</v>
      </c>
      <c r="CL39" s="120">
        <v>21.6</v>
      </c>
      <c r="CM39" s="120"/>
      <c r="CN39" s="120">
        <v>46.4</v>
      </c>
      <c r="CO39" s="120">
        <v>12.8</v>
      </c>
      <c r="CP39" s="120">
        <v>78.2</v>
      </c>
      <c r="CQ39" s="120">
        <v>88.5</v>
      </c>
      <c r="CR39" s="120">
        <v>79.7</v>
      </c>
      <c r="CS39" s="120">
        <v>90.4</v>
      </c>
      <c r="CT39" s="122"/>
      <c r="CU39" s="122"/>
      <c r="CV39" s="122"/>
      <c r="CW39" s="121"/>
      <c r="CX39" s="97">
        <f t="array" ref="CX39">SUMPRODUCT(B39:CW39*0.25)</f>
        <v>700.32499999999993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55.2</v>
      </c>
      <c r="C42" s="107">
        <f t="shared" ref="C42:BN42" si="7">SUM(C37:C41)</f>
        <v>0</v>
      </c>
      <c r="D42" s="107">
        <f t="shared" si="7"/>
        <v>68.8</v>
      </c>
      <c r="E42" s="107">
        <f t="shared" si="7"/>
        <v>86.1</v>
      </c>
      <c r="F42" s="107">
        <f t="shared" si="7"/>
        <v>0</v>
      </c>
      <c r="G42" s="107">
        <f t="shared" si="7"/>
        <v>15.4</v>
      </c>
      <c r="H42" s="107">
        <f t="shared" si="7"/>
        <v>15.1</v>
      </c>
      <c r="I42" s="107">
        <f t="shared" si="7"/>
        <v>14.1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11.2</v>
      </c>
      <c r="P42" s="107">
        <f t="shared" si="7"/>
        <v>0</v>
      </c>
      <c r="Q42" s="107">
        <f t="shared" si="7"/>
        <v>0</v>
      </c>
      <c r="R42" s="107">
        <f t="shared" si="7"/>
        <v>68.400000000000006</v>
      </c>
      <c r="S42" s="107">
        <f t="shared" si="7"/>
        <v>66.3</v>
      </c>
      <c r="T42" s="107">
        <f t="shared" si="7"/>
        <v>64.7</v>
      </c>
      <c r="U42" s="107">
        <f t="shared" si="7"/>
        <v>62.2</v>
      </c>
      <c r="V42" s="107">
        <f t="shared" si="7"/>
        <v>59.9</v>
      </c>
      <c r="W42" s="107">
        <f t="shared" si="7"/>
        <v>58.7</v>
      </c>
      <c r="X42" s="107">
        <f t="shared" si="7"/>
        <v>55.7</v>
      </c>
      <c r="Y42" s="107">
        <f t="shared" si="7"/>
        <v>66.099999999999994</v>
      </c>
      <c r="Z42" s="107">
        <f t="shared" si="7"/>
        <v>62.6</v>
      </c>
      <c r="AA42" s="107">
        <f t="shared" si="7"/>
        <v>63</v>
      </c>
      <c r="AB42" s="107">
        <f t="shared" si="7"/>
        <v>46.5</v>
      </c>
      <c r="AC42" s="107">
        <f t="shared" si="7"/>
        <v>6.8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29.8</v>
      </c>
      <c r="AK42" s="107">
        <f t="shared" si="7"/>
        <v>43.1</v>
      </c>
      <c r="AL42" s="107">
        <f t="shared" si="7"/>
        <v>37.299999999999997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13.5</v>
      </c>
      <c r="BK42" s="107">
        <f t="shared" si="7"/>
        <v>0</v>
      </c>
      <c r="BL42" s="107">
        <f t="shared" si="7"/>
        <v>0</v>
      </c>
      <c r="BM42" s="107">
        <f t="shared" si="7"/>
        <v>5.6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11.6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45.9</v>
      </c>
      <c r="BX42" s="107">
        <f t="shared" si="8"/>
        <v>81.599999999999994</v>
      </c>
      <c r="BY42" s="107">
        <f t="shared" si="8"/>
        <v>112.2</v>
      </c>
      <c r="BZ42" s="107">
        <f t="shared" si="8"/>
        <v>99.4</v>
      </c>
      <c r="CA42" s="107">
        <f t="shared" si="8"/>
        <v>126</v>
      </c>
      <c r="CB42" s="107">
        <f t="shared" si="8"/>
        <v>143.1</v>
      </c>
      <c r="CC42" s="107">
        <f t="shared" si="8"/>
        <v>96.8</v>
      </c>
      <c r="CD42" s="107">
        <f t="shared" si="8"/>
        <v>90.9</v>
      </c>
      <c r="CE42" s="107">
        <f t="shared" si="8"/>
        <v>89.9</v>
      </c>
      <c r="CF42" s="107">
        <f t="shared" si="8"/>
        <v>104.2</v>
      </c>
      <c r="CG42" s="107">
        <f t="shared" si="8"/>
        <v>92.3</v>
      </c>
      <c r="CH42" s="107">
        <f t="shared" si="8"/>
        <v>51.4</v>
      </c>
      <c r="CI42" s="107">
        <f t="shared" si="8"/>
        <v>39.4</v>
      </c>
      <c r="CJ42" s="107">
        <f t="shared" si="8"/>
        <v>70.2</v>
      </c>
      <c r="CK42" s="107">
        <f t="shared" si="8"/>
        <v>52.7</v>
      </c>
      <c r="CL42" s="107">
        <f t="shared" si="8"/>
        <v>21.6</v>
      </c>
      <c r="CM42" s="107">
        <f t="shared" si="8"/>
        <v>0</v>
      </c>
      <c r="CN42" s="107">
        <f t="shared" si="8"/>
        <v>46.4</v>
      </c>
      <c r="CO42" s="107">
        <f t="shared" si="8"/>
        <v>12.8</v>
      </c>
      <c r="CP42" s="107">
        <f t="shared" si="8"/>
        <v>78.2</v>
      </c>
      <c r="CQ42" s="107">
        <f t="shared" si="8"/>
        <v>88.5</v>
      </c>
      <c r="CR42" s="107">
        <f t="shared" si="8"/>
        <v>79.7</v>
      </c>
      <c r="CS42" s="107">
        <f t="shared" si="8"/>
        <v>90.4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700.32499999999993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55.2</v>
      </c>
      <c r="C47" s="120"/>
      <c r="D47" s="120">
        <v>68.8</v>
      </c>
      <c r="E47" s="120">
        <v>86.1</v>
      </c>
      <c r="F47" s="120"/>
      <c r="G47" s="120">
        <v>15.4</v>
      </c>
      <c r="H47" s="120">
        <v>15.1</v>
      </c>
      <c r="I47" s="120">
        <v>14.1</v>
      </c>
      <c r="J47" s="120"/>
      <c r="K47" s="120"/>
      <c r="L47" s="120"/>
      <c r="M47" s="120"/>
      <c r="N47" s="120"/>
      <c r="O47" s="120">
        <v>11.2</v>
      </c>
      <c r="P47" s="120"/>
      <c r="Q47" s="120"/>
      <c r="R47" s="120">
        <v>68.400000000000006</v>
      </c>
      <c r="S47" s="120">
        <v>66.3</v>
      </c>
      <c r="T47" s="120">
        <v>64.7</v>
      </c>
      <c r="U47" s="120">
        <v>62.2</v>
      </c>
      <c r="V47" s="120">
        <v>59.9</v>
      </c>
      <c r="W47" s="120">
        <v>58.7</v>
      </c>
      <c r="X47" s="120">
        <v>55.7</v>
      </c>
      <c r="Y47" s="120">
        <v>66.099999999999994</v>
      </c>
      <c r="Z47" s="120">
        <v>62.6</v>
      </c>
      <c r="AA47" s="120">
        <v>63</v>
      </c>
      <c r="AB47" s="120">
        <v>46.5</v>
      </c>
      <c r="AC47" s="120">
        <v>6.8</v>
      </c>
      <c r="AD47" s="120"/>
      <c r="AE47" s="120"/>
      <c r="AF47" s="120"/>
      <c r="AG47" s="120"/>
      <c r="AH47" s="120"/>
      <c r="AI47" s="120"/>
      <c r="AJ47" s="120">
        <v>29.8</v>
      </c>
      <c r="AK47" s="120">
        <v>43.1</v>
      </c>
      <c r="AL47" s="120">
        <v>37.299999999999997</v>
      </c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13.5</v>
      </c>
      <c r="BK47" s="120"/>
      <c r="BL47" s="120"/>
      <c r="BM47" s="120">
        <v>5.6</v>
      </c>
      <c r="BN47" s="120"/>
      <c r="BO47" s="120"/>
      <c r="BP47" s="120">
        <v>11.6</v>
      </c>
      <c r="BQ47" s="120"/>
      <c r="BR47" s="120"/>
      <c r="BS47" s="120"/>
      <c r="BT47" s="120"/>
      <c r="BU47" s="120"/>
      <c r="BV47" s="120"/>
      <c r="BW47" s="120">
        <v>45.9</v>
      </c>
      <c r="BX47" s="120">
        <v>81.599999999999994</v>
      </c>
      <c r="BY47" s="120">
        <v>112.2</v>
      </c>
      <c r="BZ47" s="120">
        <v>99.4</v>
      </c>
      <c r="CA47" s="120">
        <v>126</v>
      </c>
      <c r="CB47" s="120">
        <v>143.1</v>
      </c>
      <c r="CC47" s="120">
        <v>96.8</v>
      </c>
      <c r="CD47" s="120">
        <v>90.9</v>
      </c>
      <c r="CE47" s="120">
        <v>89.9</v>
      </c>
      <c r="CF47" s="120">
        <v>104.2</v>
      </c>
      <c r="CG47" s="120">
        <v>92.3</v>
      </c>
      <c r="CH47" s="120">
        <v>51.4</v>
      </c>
      <c r="CI47" s="120">
        <v>39.4</v>
      </c>
      <c r="CJ47" s="120">
        <v>70.2</v>
      </c>
      <c r="CK47" s="120">
        <v>52.7</v>
      </c>
      <c r="CL47" s="120">
        <v>21.6</v>
      </c>
      <c r="CM47" s="120"/>
      <c r="CN47" s="120">
        <v>46.4</v>
      </c>
      <c r="CO47" s="120">
        <v>12.8</v>
      </c>
      <c r="CP47" s="120">
        <v>78.2</v>
      </c>
      <c r="CQ47" s="120">
        <v>88.5</v>
      </c>
      <c r="CR47" s="120">
        <v>79.7</v>
      </c>
      <c r="CS47" s="120">
        <v>90.4</v>
      </c>
      <c r="CT47" s="122"/>
      <c r="CU47" s="122"/>
      <c r="CV47" s="122"/>
      <c r="CW47" s="121"/>
      <c r="CX47" s="97">
        <f t="array" ref="CX47">SUMPRODUCT(B47:CW47*0.25)</f>
        <v>700.32499999999993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55.2</v>
      </c>
      <c r="C51" s="107">
        <f t="shared" ref="C51:BN51" si="9">SUM(C45:C50)</f>
        <v>0</v>
      </c>
      <c r="D51" s="107">
        <f t="shared" si="9"/>
        <v>68.8</v>
      </c>
      <c r="E51" s="107">
        <f t="shared" si="9"/>
        <v>86.1</v>
      </c>
      <c r="F51" s="107">
        <f t="shared" si="9"/>
        <v>0</v>
      </c>
      <c r="G51" s="107">
        <f t="shared" si="9"/>
        <v>15.4</v>
      </c>
      <c r="H51" s="107">
        <f t="shared" si="9"/>
        <v>15.1</v>
      </c>
      <c r="I51" s="107">
        <f t="shared" si="9"/>
        <v>14.1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11.2</v>
      </c>
      <c r="P51" s="107">
        <f t="shared" si="9"/>
        <v>0</v>
      </c>
      <c r="Q51" s="107">
        <f t="shared" si="9"/>
        <v>0</v>
      </c>
      <c r="R51" s="107">
        <f t="shared" si="9"/>
        <v>68.400000000000006</v>
      </c>
      <c r="S51" s="107">
        <f t="shared" si="9"/>
        <v>66.3</v>
      </c>
      <c r="T51" s="107">
        <f t="shared" si="9"/>
        <v>64.7</v>
      </c>
      <c r="U51" s="107">
        <f t="shared" si="9"/>
        <v>62.2</v>
      </c>
      <c r="V51" s="107">
        <f t="shared" si="9"/>
        <v>59.9</v>
      </c>
      <c r="W51" s="107">
        <f t="shared" si="9"/>
        <v>58.7</v>
      </c>
      <c r="X51" s="107">
        <f t="shared" si="9"/>
        <v>55.7</v>
      </c>
      <c r="Y51" s="107">
        <f t="shared" si="9"/>
        <v>66.099999999999994</v>
      </c>
      <c r="Z51" s="107">
        <f t="shared" si="9"/>
        <v>62.6</v>
      </c>
      <c r="AA51" s="107">
        <f t="shared" si="9"/>
        <v>63</v>
      </c>
      <c r="AB51" s="107">
        <f t="shared" si="9"/>
        <v>46.5</v>
      </c>
      <c r="AC51" s="107">
        <f t="shared" si="9"/>
        <v>6.8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29.8</v>
      </c>
      <c r="AK51" s="107">
        <f t="shared" si="9"/>
        <v>43.1</v>
      </c>
      <c r="AL51" s="107">
        <f t="shared" si="9"/>
        <v>37.299999999999997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13.5</v>
      </c>
      <c r="BK51" s="107">
        <f t="shared" si="9"/>
        <v>0</v>
      </c>
      <c r="BL51" s="107">
        <f t="shared" si="9"/>
        <v>0</v>
      </c>
      <c r="BM51" s="107">
        <f t="shared" si="9"/>
        <v>5.6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11.6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45.9</v>
      </c>
      <c r="BX51" s="107">
        <f t="shared" si="10"/>
        <v>81.599999999999994</v>
      </c>
      <c r="BY51" s="107">
        <f t="shared" si="10"/>
        <v>112.2</v>
      </c>
      <c r="BZ51" s="107">
        <f t="shared" si="10"/>
        <v>99.4</v>
      </c>
      <c r="CA51" s="107">
        <f t="shared" si="10"/>
        <v>126</v>
      </c>
      <c r="CB51" s="107">
        <f t="shared" si="10"/>
        <v>143.1</v>
      </c>
      <c r="CC51" s="107">
        <f t="shared" si="10"/>
        <v>96.8</v>
      </c>
      <c r="CD51" s="107">
        <f t="shared" si="10"/>
        <v>90.9</v>
      </c>
      <c r="CE51" s="107">
        <f t="shared" si="10"/>
        <v>89.9</v>
      </c>
      <c r="CF51" s="107">
        <f t="shared" si="10"/>
        <v>104.2</v>
      </c>
      <c r="CG51" s="107">
        <f t="shared" si="10"/>
        <v>92.3</v>
      </c>
      <c r="CH51" s="107">
        <f t="shared" si="10"/>
        <v>51.4</v>
      </c>
      <c r="CI51" s="107">
        <f t="shared" si="10"/>
        <v>39.4</v>
      </c>
      <c r="CJ51" s="107">
        <f t="shared" si="10"/>
        <v>70.2</v>
      </c>
      <c r="CK51" s="107">
        <f t="shared" si="10"/>
        <v>52.7</v>
      </c>
      <c r="CL51" s="107">
        <f t="shared" si="10"/>
        <v>21.6</v>
      </c>
      <c r="CM51" s="107">
        <f t="shared" si="10"/>
        <v>0</v>
      </c>
      <c r="CN51" s="107">
        <f t="shared" si="10"/>
        <v>46.4</v>
      </c>
      <c r="CO51" s="107">
        <f t="shared" si="10"/>
        <v>12.8</v>
      </c>
      <c r="CP51" s="107">
        <f t="shared" si="10"/>
        <v>78.2</v>
      </c>
      <c r="CQ51" s="107">
        <f t="shared" si="10"/>
        <v>88.5</v>
      </c>
      <c r="CR51" s="107">
        <f t="shared" si="10"/>
        <v>79.7</v>
      </c>
      <c r="CS51" s="107">
        <f t="shared" si="10"/>
        <v>90.4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700.32499999999993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55.2</v>
      </c>
      <c r="C54" s="107">
        <f t="shared" ref="C54:BN54" si="13">C18+C28+C42</f>
        <v>42.814999999999998</v>
      </c>
      <c r="D54" s="107">
        <f t="shared" si="13"/>
        <v>68.8</v>
      </c>
      <c r="E54" s="107">
        <f t="shared" si="13"/>
        <v>86.1</v>
      </c>
      <c r="F54" s="107">
        <f t="shared" si="13"/>
        <v>23.177</v>
      </c>
      <c r="G54" s="107">
        <f t="shared" si="13"/>
        <v>36.338999999999999</v>
      </c>
      <c r="H54" s="107">
        <f t="shared" si="13"/>
        <v>20.3</v>
      </c>
      <c r="I54" s="107">
        <f t="shared" si="13"/>
        <v>21.678000000000001</v>
      </c>
      <c r="J54" s="107">
        <f t="shared" si="13"/>
        <v>15.652999999999999</v>
      </c>
      <c r="K54" s="107">
        <f t="shared" si="13"/>
        <v>16.481999999999999</v>
      </c>
      <c r="L54" s="107">
        <f t="shared" si="13"/>
        <v>16.109000000000002</v>
      </c>
      <c r="M54" s="107">
        <f t="shared" si="13"/>
        <v>22.053999999999998</v>
      </c>
      <c r="N54" s="107">
        <f t="shared" si="13"/>
        <v>14.693</v>
      </c>
      <c r="O54" s="107">
        <f t="shared" si="13"/>
        <v>23.606000000000002</v>
      </c>
      <c r="P54" s="107">
        <f t="shared" si="13"/>
        <v>76.89</v>
      </c>
      <c r="Q54" s="107">
        <f t="shared" si="13"/>
        <v>39.186999999999998</v>
      </c>
      <c r="R54" s="107">
        <f t="shared" si="13"/>
        <v>68.400000000000006</v>
      </c>
      <c r="S54" s="107">
        <f t="shared" si="13"/>
        <v>66.3</v>
      </c>
      <c r="T54" s="107">
        <f t="shared" si="13"/>
        <v>64.7</v>
      </c>
      <c r="U54" s="107">
        <f t="shared" si="13"/>
        <v>62.2</v>
      </c>
      <c r="V54" s="107">
        <f t="shared" si="13"/>
        <v>59.9</v>
      </c>
      <c r="W54" s="107">
        <f t="shared" si="13"/>
        <v>58.7</v>
      </c>
      <c r="X54" s="107">
        <f t="shared" si="13"/>
        <v>55.7</v>
      </c>
      <c r="Y54" s="107">
        <f t="shared" si="13"/>
        <v>66.099999999999994</v>
      </c>
      <c r="Z54" s="107">
        <f t="shared" si="13"/>
        <v>62.6</v>
      </c>
      <c r="AA54" s="107">
        <f t="shared" si="13"/>
        <v>64.033000000000001</v>
      </c>
      <c r="AB54" s="107">
        <f t="shared" si="13"/>
        <v>50.27</v>
      </c>
      <c r="AC54" s="107">
        <f t="shared" si="13"/>
        <v>53.627000000000002</v>
      </c>
      <c r="AD54" s="107">
        <f t="shared" si="13"/>
        <v>143.209</v>
      </c>
      <c r="AE54" s="107">
        <f t="shared" si="13"/>
        <v>142.685</v>
      </c>
      <c r="AF54" s="107">
        <f t="shared" si="13"/>
        <v>156.90600000000001</v>
      </c>
      <c r="AG54" s="107">
        <f t="shared" si="13"/>
        <v>91.408999999999992</v>
      </c>
      <c r="AH54" s="107">
        <f t="shared" si="13"/>
        <v>163.45599999999999</v>
      </c>
      <c r="AI54" s="107">
        <f t="shared" si="13"/>
        <v>75.706000000000003</v>
      </c>
      <c r="AJ54" s="107">
        <f t="shared" si="13"/>
        <v>58.186999999999998</v>
      </c>
      <c r="AK54" s="107">
        <f t="shared" si="13"/>
        <v>76.182000000000002</v>
      </c>
      <c r="AL54" s="107">
        <f t="shared" si="13"/>
        <v>53.286000000000001</v>
      </c>
      <c r="AM54" s="107">
        <f t="shared" si="13"/>
        <v>136.88999999999999</v>
      </c>
      <c r="AN54" s="107">
        <f t="shared" si="13"/>
        <v>78.36099999999999</v>
      </c>
      <c r="AO54" s="107">
        <f t="shared" si="13"/>
        <v>102.23399999999999</v>
      </c>
      <c r="AP54" s="107">
        <f t="shared" si="13"/>
        <v>123.79100000000001</v>
      </c>
      <c r="AQ54" s="107">
        <f t="shared" si="13"/>
        <v>124.43</v>
      </c>
      <c r="AR54" s="107">
        <f t="shared" si="13"/>
        <v>89.131</v>
      </c>
      <c r="AS54" s="107">
        <f t="shared" si="13"/>
        <v>67.844999999999999</v>
      </c>
      <c r="AT54" s="107">
        <f t="shared" si="13"/>
        <v>92.683000000000007</v>
      </c>
      <c r="AU54" s="107">
        <f t="shared" si="13"/>
        <v>115.678</v>
      </c>
      <c r="AV54" s="107">
        <f t="shared" si="13"/>
        <v>142.56</v>
      </c>
      <c r="AW54" s="107">
        <f t="shared" si="13"/>
        <v>123.35</v>
      </c>
      <c r="AX54" s="107">
        <f t="shared" si="13"/>
        <v>113.47199999999999</v>
      </c>
      <c r="AY54" s="107">
        <f t="shared" si="13"/>
        <v>114.02200000000001</v>
      </c>
      <c r="AZ54" s="107">
        <f t="shared" si="13"/>
        <v>111.25700000000001</v>
      </c>
      <c r="BA54" s="107">
        <f t="shared" si="13"/>
        <v>119.73099999999999</v>
      </c>
      <c r="BB54" s="107">
        <f t="shared" si="13"/>
        <v>110.82</v>
      </c>
      <c r="BC54" s="107">
        <f t="shared" si="13"/>
        <v>110.277</v>
      </c>
      <c r="BD54" s="107">
        <f t="shared" si="13"/>
        <v>165.148</v>
      </c>
      <c r="BE54" s="107">
        <f t="shared" si="13"/>
        <v>152.27500000000001</v>
      </c>
      <c r="BF54" s="107">
        <f t="shared" si="13"/>
        <v>125.64400000000001</v>
      </c>
      <c r="BG54" s="107">
        <f t="shared" si="13"/>
        <v>127.883</v>
      </c>
      <c r="BH54" s="107">
        <f t="shared" si="13"/>
        <v>145.24299999999999</v>
      </c>
      <c r="BI54" s="107">
        <f t="shared" si="13"/>
        <v>125.79300000000001</v>
      </c>
      <c r="BJ54" s="107">
        <f t="shared" si="13"/>
        <v>73.864000000000004</v>
      </c>
      <c r="BK54" s="107">
        <f t="shared" si="13"/>
        <v>82.833000000000013</v>
      </c>
      <c r="BL54" s="107">
        <f t="shared" si="13"/>
        <v>47.085999999999999</v>
      </c>
      <c r="BM54" s="107">
        <f t="shared" si="13"/>
        <v>25.417999999999999</v>
      </c>
      <c r="BN54" s="107">
        <f t="shared" si="13"/>
        <v>64.930999999999997</v>
      </c>
      <c r="BO54" s="107">
        <f t="shared" ref="BO54:CX54" si="14">BO18+BO28+BO42</f>
        <v>97.44</v>
      </c>
      <c r="BP54" s="107">
        <f t="shared" si="14"/>
        <v>80.745999999999995</v>
      </c>
      <c r="BQ54" s="107">
        <f t="shared" si="14"/>
        <v>46.460999999999999</v>
      </c>
      <c r="BR54" s="107">
        <f t="shared" si="14"/>
        <v>32.33</v>
      </c>
      <c r="BS54" s="107">
        <f t="shared" si="14"/>
        <v>61.323999999999998</v>
      </c>
      <c r="BT54" s="107">
        <f t="shared" si="14"/>
        <v>137.09800000000001</v>
      </c>
      <c r="BU54" s="107">
        <f t="shared" si="14"/>
        <v>82.775000000000006</v>
      </c>
      <c r="BV54" s="107">
        <f t="shared" si="14"/>
        <v>87.694000000000003</v>
      </c>
      <c r="BW54" s="107">
        <f t="shared" si="14"/>
        <v>93.68</v>
      </c>
      <c r="BX54" s="107">
        <f t="shared" si="14"/>
        <v>113.37599999999999</v>
      </c>
      <c r="BY54" s="107">
        <f t="shared" si="14"/>
        <v>143.57300000000001</v>
      </c>
      <c r="BZ54" s="107">
        <f t="shared" si="14"/>
        <v>137.81100000000001</v>
      </c>
      <c r="CA54" s="107">
        <f t="shared" si="14"/>
        <v>155.89400000000001</v>
      </c>
      <c r="CB54" s="107">
        <f t="shared" si="14"/>
        <v>143.1</v>
      </c>
      <c r="CC54" s="107">
        <f t="shared" si="14"/>
        <v>96.8</v>
      </c>
      <c r="CD54" s="107">
        <f t="shared" si="14"/>
        <v>90.9</v>
      </c>
      <c r="CE54" s="107">
        <f t="shared" si="14"/>
        <v>89.9</v>
      </c>
      <c r="CF54" s="107">
        <f t="shared" si="14"/>
        <v>104.2</v>
      </c>
      <c r="CG54" s="107">
        <f t="shared" si="14"/>
        <v>92.3</v>
      </c>
      <c r="CH54" s="107">
        <f t="shared" si="14"/>
        <v>69.7</v>
      </c>
      <c r="CI54" s="107">
        <f t="shared" si="14"/>
        <v>55.610999999999997</v>
      </c>
      <c r="CJ54" s="107">
        <f t="shared" si="14"/>
        <v>70.2</v>
      </c>
      <c r="CK54" s="107">
        <f t="shared" si="14"/>
        <v>52.7</v>
      </c>
      <c r="CL54" s="107">
        <f t="shared" si="14"/>
        <v>31.96</v>
      </c>
      <c r="CM54" s="107">
        <f t="shared" si="14"/>
        <v>14.425000000000001</v>
      </c>
      <c r="CN54" s="107">
        <f t="shared" si="14"/>
        <v>53.894999999999996</v>
      </c>
      <c r="CO54" s="107">
        <f t="shared" si="14"/>
        <v>28.059000000000001</v>
      </c>
      <c r="CP54" s="107">
        <f t="shared" si="14"/>
        <v>90.47</v>
      </c>
      <c r="CQ54" s="107">
        <f t="shared" si="14"/>
        <v>88.5</v>
      </c>
      <c r="CR54" s="107">
        <f t="shared" si="14"/>
        <v>86</v>
      </c>
      <c r="CS54" s="107">
        <f t="shared" si="14"/>
        <v>90.4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1976.1527500000002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55.235999999999997</v>
      </c>
      <c r="C5" s="25">
        <v>42.814999999999998</v>
      </c>
      <c r="D5" s="25">
        <v>68.751000000000005</v>
      </c>
      <c r="E5" s="25">
        <v>86.119</v>
      </c>
      <c r="F5" s="25">
        <v>23.177</v>
      </c>
      <c r="G5" s="25">
        <v>36.347000000000001</v>
      </c>
      <c r="H5" s="25">
        <v>20.311</v>
      </c>
      <c r="I5" s="25">
        <v>21.646000000000001</v>
      </c>
      <c r="J5" s="25">
        <v>15.693</v>
      </c>
      <c r="K5" s="25">
        <v>16.437999999999999</v>
      </c>
      <c r="L5" s="25">
        <v>16.068000000000001</v>
      </c>
      <c r="M5" s="25">
        <v>22.084</v>
      </c>
      <c r="N5" s="25">
        <v>14.696</v>
      </c>
      <c r="O5" s="25">
        <v>23.637</v>
      </c>
      <c r="P5" s="25">
        <v>76.936999999999998</v>
      </c>
      <c r="Q5" s="25">
        <v>39.225000000000001</v>
      </c>
      <c r="R5" s="25">
        <v>68.367999999999995</v>
      </c>
      <c r="S5" s="25">
        <v>66.343000000000004</v>
      </c>
      <c r="T5" s="25">
        <v>64.741</v>
      </c>
      <c r="U5" s="25">
        <v>62.201999999999998</v>
      </c>
      <c r="V5" s="25">
        <v>59.863</v>
      </c>
      <c r="W5" s="25">
        <v>58.713999999999999</v>
      </c>
      <c r="X5" s="25">
        <v>55.676000000000002</v>
      </c>
      <c r="Y5" s="25">
        <v>66.063000000000002</v>
      </c>
      <c r="Z5" s="25">
        <v>62.567999999999998</v>
      </c>
      <c r="AA5" s="25">
        <v>63.985999999999997</v>
      </c>
      <c r="AB5" s="25">
        <v>50.249000000000002</v>
      </c>
      <c r="AC5" s="25">
        <v>53.676000000000002</v>
      </c>
      <c r="AD5" s="25">
        <v>143.209</v>
      </c>
      <c r="AE5" s="25">
        <v>142.72</v>
      </c>
      <c r="AF5" s="25">
        <v>156.90600000000001</v>
      </c>
      <c r="AG5" s="25">
        <v>91.430999999999997</v>
      </c>
      <c r="AH5" s="25">
        <v>163.45599999999999</v>
      </c>
      <c r="AI5" s="25">
        <v>75.72</v>
      </c>
      <c r="AJ5" s="25">
        <v>58.140999999999998</v>
      </c>
      <c r="AK5" s="25">
        <v>76.132000000000005</v>
      </c>
      <c r="AL5" s="25">
        <v>53.305999999999997</v>
      </c>
      <c r="AM5" s="25">
        <v>136.88999999999999</v>
      </c>
      <c r="AN5" s="25">
        <v>78.361000000000004</v>
      </c>
      <c r="AO5" s="25">
        <v>102.23399999999999</v>
      </c>
      <c r="AP5" s="25">
        <v>123.791</v>
      </c>
      <c r="AQ5" s="25">
        <v>124.43</v>
      </c>
      <c r="AR5" s="25">
        <v>89.131</v>
      </c>
      <c r="AS5" s="25">
        <v>67.844999999999999</v>
      </c>
      <c r="AT5" s="25">
        <v>92.661000000000001</v>
      </c>
      <c r="AU5" s="25">
        <v>115.72499999999999</v>
      </c>
      <c r="AV5" s="25">
        <v>142.56</v>
      </c>
      <c r="AW5" s="25">
        <v>123.35</v>
      </c>
      <c r="AX5" s="25">
        <v>113.44</v>
      </c>
      <c r="AY5" s="25">
        <v>114.057</v>
      </c>
      <c r="AZ5" s="25">
        <v>111.282</v>
      </c>
      <c r="BA5" s="25">
        <v>119.76</v>
      </c>
      <c r="BB5" s="25">
        <v>110.858</v>
      </c>
      <c r="BC5" s="25">
        <v>110.277</v>
      </c>
      <c r="BD5" s="25">
        <v>165.125</v>
      </c>
      <c r="BE5" s="25">
        <v>152.27000000000001</v>
      </c>
      <c r="BF5" s="25">
        <v>125.64400000000001</v>
      </c>
      <c r="BG5" s="25">
        <v>127.92</v>
      </c>
      <c r="BH5" s="25">
        <v>145.26499999999999</v>
      </c>
      <c r="BI5" s="25">
        <v>125.764</v>
      </c>
      <c r="BJ5" s="25">
        <v>73.855999999999995</v>
      </c>
      <c r="BK5" s="25">
        <v>82.823999999999998</v>
      </c>
      <c r="BL5" s="25">
        <v>47.061</v>
      </c>
      <c r="BM5" s="25">
        <v>25.405999999999999</v>
      </c>
      <c r="BN5" s="25">
        <v>64.903000000000006</v>
      </c>
      <c r="BO5" s="25">
        <v>97.402000000000001</v>
      </c>
      <c r="BP5" s="25">
        <v>80.778999999999996</v>
      </c>
      <c r="BQ5" s="25">
        <v>46.500999999999998</v>
      </c>
      <c r="BR5" s="25">
        <v>32.362000000000002</v>
      </c>
      <c r="BS5" s="25">
        <v>61.3</v>
      </c>
      <c r="BT5" s="25">
        <v>137.108</v>
      </c>
      <c r="BU5" s="25">
        <v>82.775000000000006</v>
      </c>
      <c r="BV5" s="25">
        <v>87.661000000000001</v>
      </c>
      <c r="BW5" s="25">
        <v>93.697999999999993</v>
      </c>
      <c r="BX5" s="25">
        <v>113.419</v>
      </c>
      <c r="BY5" s="25">
        <v>143.57300000000001</v>
      </c>
      <c r="BZ5" s="25">
        <v>137.809</v>
      </c>
      <c r="CA5" s="25">
        <v>155.88800000000001</v>
      </c>
      <c r="CB5" s="25">
        <v>143.12899999999999</v>
      </c>
      <c r="CC5" s="25">
        <v>96.831000000000003</v>
      </c>
      <c r="CD5" s="25">
        <v>90.866</v>
      </c>
      <c r="CE5" s="25">
        <v>89.905000000000001</v>
      </c>
      <c r="CF5" s="25">
        <v>104.188</v>
      </c>
      <c r="CG5" s="25">
        <v>92.311999999999998</v>
      </c>
      <c r="CH5" s="25">
        <v>69.725999999999999</v>
      </c>
      <c r="CI5" s="25">
        <v>55.615000000000002</v>
      </c>
      <c r="CJ5" s="25">
        <v>70.248000000000005</v>
      </c>
      <c r="CK5" s="25">
        <v>52.734999999999999</v>
      </c>
      <c r="CL5" s="25">
        <v>31.931999999999999</v>
      </c>
      <c r="CM5" s="25">
        <v>14.452</v>
      </c>
      <c r="CN5" s="25">
        <v>53.908000000000001</v>
      </c>
      <c r="CO5" s="25">
        <v>28.021999999999998</v>
      </c>
      <c r="CP5" s="25">
        <v>90.506</v>
      </c>
      <c r="CQ5" s="25">
        <v>88.521000000000001</v>
      </c>
      <c r="CR5" s="25">
        <v>85.992999999999995</v>
      </c>
      <c r="CS5" s="25">
        <v>90.397999999999996</v>
      </c>
      <c r="CT5" s="26"/>
      <c r="CU5" s="26"/>
      <c r="CV5" s="26"/>
      <c r="CW5" s="27"/>
      <c r="CX5" s="28">
        <f t="array" ref="CX5">SUMPRODUCT(B5:CW5*0.25)</f>
        <v>1976.2255000000002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185.46</v>
      </c>
      <c r="C8" s="37">
        <v>181.49</v>
      </c>
      <c r="D8" s="37">
        <v>164.29</v>
      </c>
      <c r="E8" s="37">
        <v>158.91</v>
      </c>
      <c r="F8" s="37">
        <v>189.79</v>
      </c>
      <c r="G8" s="37">
        <v>185.79</v>
      </c>
      <c r="H8" s="37">
        <v>167.15</v>
      </c>
      <c r="I8" s="37">
        <v>163.07</v>
      </c>
      <c r="J8" s="37">
        <v>169.4</v>
      </c>
      <c r="K8" s="37">
        <v>164.43</v>
      </c>
      <c r="L8" s="37">
        <v>161.29</v>
      </c>
      <c r="M8" s="37">
        <v>161.05000000000001</v>
      </c>
      <c r="N8" s="37">
        <v>135.38999999999999</v>
      </c>
      <c r="O8" s="37">
        <v>132.87</v>
      </c>
      <c r="P8" s="37">
        <v>143.18</v>
      </c>
      <c r="Q8" s="37">
        <v>140.91999999999999</v>
      </c>
      <c r="R8" s="37">
        <v>142.62</v>
      </c>
      <c r="S8" s="37">
        <v>141.13</v>
      </c>
      <c r="T8" s="37">
        <v>140.15</v>
      </c>
      <c r="U8" s="37">
        <v>134.37</v>
      </c>
      <c r="V8" s="37">
        <v>135.79</v>
      </c>
      <c r="W8" s="37">
        <v>137.37</v>
      </c>
      <c r="X8" s="37">
        <v>139.35</v>
      </c>
      <c r="Y8" s="37">
        <v>132.94</v>
      </c>
      <c r="Z8" s="37">
        <v>147.57</v>
      </c>
      <c r="AA8" s="37">
        <v>146.88</v>
      </c>
      <c r="AB8" s="37">
        <v>124.69</v>
      </c>
      <c r="AC8" s="37">
        <v>123.46</v>
      </c>
      <c r="AD8" s="37">
        <v>123.12</v>
      </c>
      <c r="AE8" s="37">
        <v>128.91999999999999</v>
      </c>
      <c r="AF8" s="37">
        <v>119.4</v>
      </c>
      <c r="AG8" s="37">
        <v>119.36</v>
      </c>
      <c r="AH8" s="37">
        <v>115.57</v>
      </c>
      <c r="AI8" s="37">
        <v>116.41</v>
      </c>
      <c r="AJ8" s="37">
        <v>103.47</v>
      </c>
      <c r="AK8" s="37">
        <v>80.010000000000005</v>
      </c>
      <c r="AL8" s="37">
        <v>101.91</v>
      </c>
      <c r="AM8" s="37">
        <v>43.9</v>
      </c>
      <c r="AN8" s="37">
        <v>5.56</v>
      </c>
      <c r="AO8" s="37">
        <v>-3.11</v>
      </c>
      <c r="AP8" s="37">
        <v>0</v>
      </c>
      <c r="AQ8" s="37">
        <v>1.37</v>
      </c>
      <c r="AR8" s="37">
        <v>-6.63</v>
      </c>
      <c r="AS8" s="37">
        <v>-10</v>
      </c>
      <c r="AT8" s="37">
        <v>-0.42</v>
      </c>
      <c r="AU8" s="37">
        <v>6.63</v>
      </c>
      <c r="AV8" s="37">
        <v>2.4700000000000002</v>
      </c>
      <c r="AW8" s="37">
        <v>1</v>
      </c>
      <c r="AX8" s="37">
        <v>0</v>
      </c>
      <c r="AY8" s="37">
        <v>0</v>
      </c>
      <c r="AZ8" s="37">
        <v>0</v>
      </c>
      <c r="BA8" s="37">
        <v>1.74</v>
      </c>
      <c r="BB8" s="37">
        <v>-1.6</v>
      </c>
      <c r="BC8" s="37">
        <v>-1.1299999999999999</v>
      </c>
      <c r="BD8" s="37">
        <v>5.26</v>
      </c>
      <c r="BE8" s="37">
        <v>4</v>
      </c>
      <c r="BF8" s="37">
        <v>0</v>
      </c>
      <c r="BG8" s="37">
        <v>1.1499999999999999</v>
      </c>
      <c r="BH8" s="37">
        <v>3.65</v>
      </c>
      <c r="BI8" s="37">
        <v>5.55</v>
      </c>
      <c r="BJ8" s="37">
        <v>3.97</v>
      </c>
      <c r="BK8" s="37">
        <v>10.27</v>
      </c>
      <c r="BL8" s="37">
        <v>6.94</v>
      </c>
      <c r="BM8" s="37">
        <v>9.57</v>
      </c>
      <c r="BN8" s="37">
        <v>0.31</v>
      </c>
      <c r="BO8" s="37">
        <v>5.42</v>
      </c>
      <c r="BP8" s="37">
        <v>31.93</v>
      </c>
      <c r="BQ8" s="37">
        <v>82</v>
      </c>
      <c r="BR8" s="37">
        <v>51.89</v>
      </c>
      <c r="BS8" s="37">
        <v>95.32</v>
      </c>
      <c r="BT8" s="37">
        <v>121.66</v>
      </c>
      <c r="BU8" s="37">
        <v>148.91999999999999</v>
      </c>
      <c r="BV8" s="37">
        <v>111.86</v>
      </c>
      <c r="BW8" s="37">
        <v>116.67</v>
      </c>
      <c r="BX8" s="37">
        <v>154.72999999999999</v>
      </c>
      <c r="BY8" s="37">
        <v>180.55</v>
      </c>
      <c r="BZ8" s="37">
        <v>150.04</v>
      </c>
      <c r="CA8" s="37">
        <v>156.16999999999999</v>
      </c>
      <c r="CB8" s="37">
        <v>150.91</v>
      </c>
      <c r="CC8" s="37">
        <v>147.19999999999999</v>
      </c>
      <c r="CD8" s="37">
        <v>162.05000000000001</v>
      </c>
      <c r="CE8" s="37">
        <v>171.83</v>
      </c>
      <c r="CF8" s="37">
        <v>172.91</v>
      </c>
      <c r="CG8" s="37">
        <v>155.34</v>
      </c>
      <c r="CH8" s="37">
        <v>196.67</v>
      </c>
      <c r="CI8" s="37">
        <v>155.54</v>
      </c>
      <c r="CJ8" s="37">
        <v>159.68</v>
      </c>
      <c r="CK8" s="37">
        <v>136.15</v>
      </c>
      <c r="CL8" s="37">
        <v>151.16</v>
      </c>
      <c r="CM8" s="37">
        <v>144.15</v>
      </c>
      <c r="CN8" s="37">
        <v>158.61000000000001</v>
      </c>
      <c r="CO8" s="37">
        <v>148.9</v>
      </c>
      <c r="CP8" s="37">
        <v>162.11000000000001</v>
      </c>
      <c r="CQ8" s="37">
        <v>148.61000000000001</v>
      </c>
      <c r="CR8" s="37">
        <v>141.43</v>
      </c>
      <c r="CS8" s="37">
        <v>128.96</v>
      </c>
      <c r="CT8" s="38"/>
      <c r="CU8" s="38"/>
      <c r="CV8" s="38"/>
      <c r="CW8" s="39"/>
      <c r="CX8" s="40">
        <f>IF(SUM(B8:CW8)&lt;&gt;0,AVERAGEIF(B8:CW8,"&lt;&gt;"""),"")</f>
        <v>99.466562499999995</v>
      </c>
    </row>
    <row r="9" spans="1:102" ht="24.95" customHeight="1" thickBot="1" x14ac:dyDescent="0.25">
      <c r="A9" s="41" t="s">
        <v>6</v>
      </c>
      <c r="B9" s="42">
        <v>172.53749999999999</v>
      </c>
      <c r="C9" s="43">
        <v>172.53749999999999</v>
      </c>
      <c r="D9" s="43">
        <v>172.53749999999999</v>
      </c>
      <c r="E9" s="43">
        <v>172.53749999999999</v>
      </c>
      <c r="F9" s="43">
        <v>176.45</v>
      </c>
      <c r="G9" s="43">
        <v>176.45</v>
      </c>
      <c r="H9" s="43">
        <v>176.45</v>
      </c>
      <c r="I9" s="43">
        <v>176.45</v>
      </c>
      <c r="J9" s="43">
        <v>164.04249999999999</v>
      </c>
      <c r="K9" s="43">
        <v>164.04249999999999</v>
      </c>
      <c r="L9" s="43">
        <v>164.04249999999999</v>
      </c>
      <c r="M9" s="43">
        <v>164.04249999999999</v>
      </c>
      <c r="N9" s="43">
        <v>138.09</v>
      </c>
      <c r="O9" s="43">
        <v>138.09</v>
      </c>
      <c r="P9" s="43">
        <v>138.09</v>
      </c>
      <c r="Q9" s="43">
        <v>138.09</v>
      </c>
      <c r="R9" s="43">
        <v>139.5675</v>
      </c>
      <c r="S9" s="43">
        <v>139.5675</v>
      </c>
      <c r="T9" s="43">
        <v>139.5675</v>
      </c>
      <c r="U9" s="43">
        <v>139.5675</v>
      </c>
      <c r="V9" s="43">
        <v>136.36250000000001</v>
      </c>
      <c r="W9" s="43">
        <v>136.36250000000001</v>
      </c>
      <c r="X9" s="43">
        <v>136.36250000000001</v>
      </c>
      <c r="Y9" s="43">
        <v>136.36250000000001</v>
      </c>
      <c r="Z9" s="43">
        <v>135.65</v>
      </c>
      <c r="AA9" s="43">
        <v>135.65</v>
      </c>
      <c r="AB9" s="43">
        <v>135.65</v>
      </c>
      <c r="AC9" s="43">
        <v>135.65</v>
      </c>
      <c r="AD9" s="43">
        <v>122.7</v>
      </c>
      <c r="AE9" s="43">
        <v>122.7</v>
      </c>
      <c r="AF9" s="43">
        <v>122.7</v>
      </c>
      <c r="AG9" s="43">
        <v>122.7</v>
      </c>
      <c r="AH9" s="43">
        <v>103.86499999999999</v>
      </c>
      <c r="AI9" s="43">
        <v>103.86499999999999</v>
      </c>
      <c r="AJ9" s="43">
        <v>103.86499999999999</v>
      </c>
      <c r="AK9" s="43">
        <v>103.86499999999999</v>
      </c>
      <c r="AL9" s="43">
        <v>37.064999999999998</v>
      </c>
      <c r="AM9" s="43">
        <v>37.064999999999998</v>
      </c>
      <c r="AN9" s="43">
        <v>37.064999999999998</v>
      </c>
      <c r="AO9" s="43">
        <v>37.064999999999998</v>
      </c>
      <c r="AP9" s="43">
        <v>-3.8149999999999999</v>
      </c>
      <c r="AQ9" s="43">
        <v>-3.8149999999999999</v>
      </c>
      <c r="AR9" s="43">
        <v>-3.8149999999999999</v>
      </c>
      <c r="AS9" s="43">
        <v>-3.8149999999999999</v>
      </c>
      <c r="AT9" s="43">
        <v>2.42</v>
      </c>
      <c r="AU9" s="43">
        <v>2.42</v>
      </c>
      <c r="AV9" s="43">
        <v>2.42</v>
      </c>
      <c r="AW9" s="43">
        <v>2.42</v>
      </c>
      <c r="AX9" s="43">
        <v>0.435</v>
      </c>
      <c r="AY9" s="43">
        <v>0.435</v>
      </c>
      <c r="AZ9" s="43">
        <v>0.435</v>
      </c>
      <c r="BA9" s="43">
        <v>0.435</v>
      </c>
      <c r="BB9" s="43">
        <v>1.6325000000000001</v>
      </c>
      <c r="BC9" s="43">
        <v>1.6325000000000001</v>
      </c>
      <c r="BD9" s="43">
        <v>1.6325000000000001</v>
      </c>
      <c r="BE9" s="43">
        <v>1.6325000000000001</v>
      </c>
      <c r="BF9" s="43">
        <v>2.5874999999999999</v>
      </c>
      <c r="BG9" s="43">
        <v>2.5874999999999999</v>
      </c>
      <c r="BH9" s="43">
        <v>2.5874999999999999</v>
      </c>
      <c r="BI9" s="43">
        <v>2.5874999999999999</v>
      </c>
      <c r="BJ9" s="43">
        <v>7.6875</v>
      </c>
      <c r="BK9" s="43">
        <v>7.6875</v>
      </c>
      <c r="BL9" s="43">
        <v>7.6875</v>
      </c>
      <c r="BM9" s="43">
        <v>7.6875</v>
      </c>
      <c r="BN9" s="43">
        <v>29.914999999999999</v>
      </c>
      <c r="BO9" s="43">
        <v>29.914999999999999</v>
      </c>
      <c r="BP9" s="43">
        <v>29.914999999999999</v>
      </c>
      <c r="BQ9" s="43">
        <v>29.914999999999999</v>
      </c>
      <c r="BR9" s="43">
        <v>104.44750000000001</v>
      </c>
      <c r="BS9" s="43">
        <v>104.44750000000001</v>
      </c>
      <c r="BT9" s="43">
        <v>104.44750000000001</v>
      </c>
      <c r="BU9" s="43">
        <v>104.44750000000001</v>
      </c>
      <c r="BV9" s="43">
        <v>140.95249999999999</v>
      </c>
      <c r="BW9" s="43">
        <v>140.95249999999999</v>
      </c>
      <c r="BX9" s="43">
        <v>140.95249999999999</v>
      </c>
      <c r="BY9" s="43">
        <v>140.95249999999999</v>
      </c>
      <c r="BZ9" s="43">
        <v>151.08000000000001</v>
      </c>
      <c r="CA9" s="43">
        <v>151.08000000000001</v>
      </c>
      <c r="CB9" s="43">
        <v>151.08000000000001</v>
      </c>
      <c r="CC9" s="43">
        <v>151.08000000000001</v>
      </c>
      <c r="CD9" s="43">
        <v>165.5325</v>
      </c>
      <c r="CE9" s="43">
        <v>165.5325</v>
      </c>
      <c r="CF9" s="43">
        <v>165.5325</v>
      </c>
      <c r="CG9" s="43">
        <v>165.5325</v>
      </c>
      <c r="CH9" s="43">
        <v>162.01</v>
      </c>
      <c r="CI9" s="43">
        <v>162.01</v>
      </c>
      <c r="CJ9" s="43">
        <v>162.01</v>
      </c>
      <c r="CK9" s="43">
        <v>162.01</v>
      </c>
      <c r="CL9" s="43">
        <v>150.70500000000001</v>
      </c>
      <c r="CM9" s="43">
        <v>150.70500000000001</v>
      </c>
      <c r="CN9" s="43">
        <v>150.70500000000001</v>
      </c>
      <c r="CO9" s="43">
        <v>150.70500000000001</v>
      </c>
      <c r="CP9" s="43">
        <v>145.2775</v>
      </c>
      <c r="CQ9" s="43">
        <v>145.2775</v>
      </c>
      <c r="CR9" s="43">
        <v>145.2775</v>
      </c>
      <c r="CS9" s="43">
        <v>145.2775</v>
      </c>
      <c r="CT9" s="44"/>
      <c r="CU9" s="44"/>
      <c r="CV9" s="44"/>
      <c r="CW9" s="45"/>
      <c r="CX9" s="46">
        <f>IF(SUM(B9:CW9)&lt;&gt;0,AVERAGEIF(B9:CW9,"&lt;&gt;"""),"")</f>
        <v>99.466562500000023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121.97799999999999</v>
      </c>
      <c r="BU13" s="65">
        <v>49.534999999999997</v>
      </c>
      <c r="BV13" s="65"/>
      <c r="BW13" s="65">
        <v>80</v>
      </c>
      <c r="BX13" s="65">
        <v>97.158000000000001</v>
      </c>
      <c r="BY13" s="65">
        <v>110.21599999999999</v>
      </c>
      <c r="BZ13" s="65">
        <v>100</v>
      </c>
      <c r="CA13" s="65">
        <v>100</v>
      </c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164.72174999999999</v>
      </c>
    </row>
    <row r="14" spans="1:102" ht="24.95" customHeight="1" x14ac:dyDescent="0.2">
      <c r="A14" s="63" t="s">
        <v>11</v>
      </c>
      <c r="B14" s="64"/>
      <c r="C14" s="65"/>
      <c r="D14" s="65">
        <v>5.5430000000000001</v>
      </c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>
        <v>5.5570000000000004</v>
      </c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2.7750000000000004</v>
      </c>
    </row>
    <row r="15" spans="1:102" ht="24.95" customHeight="1" x14ac:dyDescent="0.2">
      <c r="A15" s="69" t="s">
        <v>12</v>
      </c>
      <c r="B15" s="70">
        <v>53.637</v>
      </c>
      <c r="C15" s="71">
        <v>33.743000000000002</v>
      </c>
      <c r="D15" s="71">
        <v>58.895000000000003</v>
      </c>
      <c r="E15" s="71">
        <v>64.414000000000001</v>
      </c>
      <c r="F15" s="71">
        <v>21.696999999999999</v>
      </c>
      <c r="G15" s="71">
        <v>34.659999999999997</v>
      </c>
      <c r="H15" s="71">
        <v>20.311</v>
      </c>
      <c r="I15" s="71">
        <v>21.646000000000001</v>
      </c>
      <c r="J15" s="71">
        <v>4.1929999999999996</v>
      </c>
      <c r="K15" s="71">
        <v>3.9209999999999998</v>
      </c>
      <c r="L15" s="71">
        <v>3.0059999999999998</v>
      </c>
      <c r="M15" s="71">
        <v>3.0430000000000001</v>
      </c>
      <c r="N15" s="71">
        <v>9.7759999999999998</v>
      </c>
      <c r="O15" s="71">
        <v>13.471</v>
      </c>
      <c r="P15" s="71">
        <v>2.9049999999999998</v>
      </c>
      <c r="Q15" s="71">
        <v>7.55</v>
      </c>
      <c r="R15" s="71">
        <v>57.868000000000002</v>
      </c>
      <c r="S15" s="71">
        <v>55.542999999999999</v>
      </c>
      <c r="T15" s="71">
        <v>54.140999999999998</v>
      </c>
      <c r="U15" s="71">
        <v>53.201999999999998</v>
      </c>
      <c r="V15" s="71">
        <v>51.063000000000002</v>
      </c>
      <c r="W15" s="71">
        <v>50.713999999999999</v>
      </c>
      <c r="X15" s="71">
        <v>52.076000000000001</v>
      </c>
      <c r="Y15" s="71">
        <v>55.063000000000002</v>
      </c>
      <c r="Z15" s="71">
        <v>49.445999999999998</v>
      </c>
      <c r="AA15" s="71">
        <v>50.96</v>
      </c>
      <c r="AB15" s="71">
        <v>49.749000000000002</v>
      </c>
      <c r="AC15" s="71">
        <v>53.176000000000002</v>
      </c>
      <c r="AD15" s="71">
        <v>47.609000000000002</v>
      </c>
      <c r="AE15" s="71">
        <v>50.72</v>
      </c>
      <c r="AF15" s="71">
        <v>54.905999999999999</v>
      </c>
      <c r="AG15" s="71">
        <v>55.731000000000002</v>
      </c>
      <c r="AH15" s="71">
        <v>62.34</v>
      </c>
      <c r="AI15" s="71">
        <v>66.819999999999993</v>
      </c>
      <c r="AJ15" s="71">
        <v>56.841000000000001</v>
      </c>
      <c r="AK15" s="71">
        <v>74.424000000000007</v>
      </c>
      <c r="AL15" s="71">
        <v>47.106000000000002</v>
      </c>
      <c r="AM15" s="71">
        <v>83.19</v>
      </c>
      <c r="AN15" s="71">
        <v>25.561</v>
      </c>
      <c r="AO15" s="71">
        <v>10.534000000000001</v>
      </c>
      <c r="AP15" s="71">
        <v>62.091000000000001</v>
      </c>
      <c r="AQ15" s="71">
        <v>53.63</v>
      </c>
      <c r="AR15" s="71">
        <v>51.131</v>
      </c>
      <c r="AS15" s="71">
        <v>19.844999999999999</v>
      </c>
      <c r="AT15" s="71">
        <v>54.261000000000003</v>
      </c>
      <c r="AU15" s="71">
        <v>38.125</v>
      </c>
      <c r="AV15" s="71">
        <v>52.56</v>
      </c>
      <c r="AW15" s="71">
        <v>52.85</v>
      </c>
      <c r="AX15" s="71">
        <v>64.488</v>
      </c>
      <c r="AY15" s="71">
        <v>55.005000000000003</v>
      </c>
      <c r="AZ15" s="71">
        <v>64.33</v>
      </c>
      <c r="BA15" s="71">
        <v>54.16</v>
      </c>
      <c r="BB15" s="71">
        <v>19.257999999999999</v>
      </c>
      <c r="BC15" s="71">
        <v>19.483000000000001</v>
      </c>
      <c r="BD15" s="71">
        <v>104.925</v>
      </c>
      <c r="BE15" s="71">
        <v>106.87</v>
      </c>
      <c r="BF15" s="71">
        <v>105.64400000000001</v>
      </c>
      <c r="BG15" s="71">
        <v>98.52</v>
      </c>
      <c r="BH15" s="71">
        <v>94.965000000000003</v>
      </c>
      <c r="BI15" s="71">
        <v>88.063999999999993</v>
      </c>
      <c r="BJ15" s="71">
        <v>73.855999999999995</v>
      </c>
      <c r="BK15" s="71">
        <v>14.224</v>
      </c>
      <c r="BL15" s="71">
        <v>40.261000000000003</v>
      </c>
      <c r="BM15" s="71">
        <v>25.405999999999999</v>
      </c>
      <c r="BN15" s="71">
        <v>12.603</v>
      </c>
      <c r="BO15" s="71">
        <v>21.007999999999999</v>
      </c>
      <c r="BP15" s="71">
        <v>59.576000000000001</v>
      </c>
      <c r="BQ15" s="71">
        <v>30.100999999999999</v>
      </c>
      <c r="BR15" s="71">
        <v>27.861999999999998</v>
      </c>
      <c r="BS15" s="71">
        <v>23.7</v>
      </c>
      <c r="BT15" s="71">
        <v>10.23</v>
      </c>
      <c r="BU15" s="71">
        <v>19.04</v>
      </c>
      <c r="BV15" s="71">
        <v>2.9609999999999999</v>
      </c>
      <c r="BW15" s="71">
        <v>5.5449999999999999</v>
      </c>
      <c r="BX15" s="71">
        <v>2.6160000000000001</v>
      </c>
      <c r="BY15" s="71">
        <v>2.42</v>
      </c>
      <c r="BZ15" s="71">
        <v>12.374000000000001</v>
      </c>
      <c r="CA15" s="71">
        <v>15.643000000000001</v>
      </c>
      <c r="CB15" s="71">
        <v>11.81</v>
      </c>
      <c r="CC15" s="71">
        <v>13.048</v>
      </c>
      <c r="CD15" s="71">
        <v>12.537000000000001</v>
      </c>
      <c r="CE15" s="71">
        <v>12.763</v>
      </c>
      <c r="CF15" s="71">
        <v>18.795999999999999</v>
      </c>
      <c r="CG15" s="71">
        <v>18.579999999999998</v>
      </c>
      <c r="CH15" s="71">
        <v>21.08</v>
      </c>
      <c r="CI15" s="71">
        <v>17.135999999999999</v>
      </c>
      <c r="CJ15" s="71">
        <v>12.912000000000001</v>
      </c>
      <c r="CK15" s="71">
        <v>11.923</v>
      </c>
      <c r="CL15" s="71">
        <v>8.0079999999999991</v>
      </c>
      <c r="CM15" s="71">
        <v>2.863</v>
      </c>
      <c r="CN15" s="71">
        <v>9.0459999999999994</v>
      </c>
      <c r="CO15" s="71">
        <v>2.82</v>
      </c>
      <c r="CP15" s="71">
        <v>9.2970000000000006</v>
      </c>
      <c r="CQ15" s="71">
        <v>9.9209999999999994</v>
      </c>
      <c r="CR15" s="71">
        <v>9.6929999999999996</v>
      </c>
      <c r="CS15" s="71">
        <v>9.1999999999999993</v>
      </c>
      <c r="CT15" s="72"/>
      <c r="CU15" s="72"/>
      <c r="CV15" s="72"/>
      <c r="CW15" s="73"/>
      <c r="CX15" s="74">
        <f t="array" ref="CX15">SUMPRODUCT(B15:CW15*0.25)</f>
        <v>874.17874999999935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53.637</v>
      </c>
      <c r="C18" s="77">
        <f t="shared" ref="C18:BN18" si="0">SUM(C11:C17)</f>
        <v>33.743000000000002</v>
      </c>
      <c r="D18" s="77">
        <f t="shared" si="0"/>
        <v>64.438000000000002</v>
      </c>
      <c r="E18" s="77">
        <f t="shared" si="0"/>
        <v>64.414000000000001</v>
      </c>
      <c r="F18" s="77">
        <f t="shared" si="0"/>
        <v>21.696999999999999</v>
      </c>
      <c r="G18" s="77">
        <f t="shared" si="0"/>
        <v>34.659999999999997</v>
      </c>
      <c r="H18" s="77">
        <f t="shared" si="0"/>
        <v>20.311</v>
      </c>
      <c r="I18" s="77">
        <f t="shared" si="0"/>
        <v>21.646000000000001</v>
      </c>
      <c r="J18" s="77">
        <f t="shared" si="0"/>
        <v>4.1929999999999996</v>
      </c>
      <c r="K18" s="77">
        <f t="shared" si="0"/>
        <v>3.9209999999999998</v>
      </c>
      <c r="L18" s="77">
        <f t="shared" si="0"/>
        <v>3.0059999999999998</v>
      </c>
      <c r="M18" s="77">
        <f t="shared" si="0"/>
        <v>3.0430000000000001</v>
      </c>
      <c r="N18" s="77">
        <f t="shared" si="0"/>
        <v>9.7759999999999998</v>
      </c>
      <c r="O18" s="77">
        <f t="shared" si="0"/>
        <v>13.471</v>
      </c>
      <c r="P18" s="77">
        <f t="shared" si="0"/>
        <v>2.9049999999999998</v>
      </c>
      <c r="Q18" s="77">
        <f t="shared" si="0"/>
        <v>7.55</v>
      </c>
      <c r="R18" s="77">
        <f t="shared" si="0"/>
        <v>57.868000000000002</v>
      </c>
      <c r="S18" s="77">
        <f t="shared" si="0"/>
        <v>55.542999999999999</v>
      </c>
      <c r="T18" s="77">
        <f t="shared" si="0"/>
        <v>54.140999999999998</v>
      </c>
      <c r="U18" s="77">
        <f t="shared" si="0"/>
        <v>53.201999999999998</v>
      </c>
      <c r="V18" s="77">
        <f t="shared" si="0"/>
        <v>51.063000000000002</v>
      </c>
      <c r="W18" s="77">
        <f t="shared" si="0"/>
        <v>50.713999999999999</v>
      </c>
      <c r="X18" s="77">
        <f t="shared" si="0"/>
        <v>52.076000000000001</v>
      </c>
      <c r="Y18" s="77">
        <f t="shared" si="0"/>
        <v>55.063000000000002</v>
      </c>
      <c r="Z18" s="77">
        <f t="shared" si="0"/>
        <v>49.445999999999998</v>
      </c>
      <c r="AA18" s="77">
        <f t="shared" si="0"/>
        <v>50.96</v>
      </c>
      <c r="AB18" s="77">
        <f t="shared" si="0"/>
        <v>49.749000000000002</v>
      </c>
      <c r="AC18" s="77">
        <f t="shared" si="0"/>
        <v>53.176000000000002</v>
      </c>
      <c r="AD18" s="77">
        <f t="shared" si="0"/>
        <v>47.609000000000002</v>
      </c>
      <c r="AE18" s="77">
        <f t="shared" si="0"/>
        <v>50.72</v>
      </c>
      <c r="AF18" s="77">
        <f t="shared" si="0"/>
        <v>54.905999999999999</v>
      </c>
      <c r="AG18" s="77">
        <f t="shared" si="0"/>
        <v>55.731000000000002</v>
      </c>
      <c r="AH18" s="77">
        <f t="shared" si="0"/>
        <v>62.34</v>
      </c>
      <c r="AI18" s="77">
        <f t="shared" si="0"/>
        <v>66.819999999999993</v>
      </c>
      <c r="AJ18" s="77">
        <f t="shared" si="0"/>
        <v>56.841000000000001</v>
      </c>
      <c r="AK18" s="77">
        <f t="shared" si="0"/>
        <v>74.424000000000007</v>
      </c>
      <c r="AL18" s="77">
        <f t="shared" si="0"/>
        <v>47.106000000000002</v>
      </c>
      <c r="AM18" s="77">
        <f t="shared" si="0"/>
        <v>83.19</v>
      </c>
      <c r="AN18" s="77">
        <f t="shared" si="0"/>
        <v>25.561</v>
      </c>
      <c r="AO18" s="77">
        <f t="shared" si="0"/>
        <v>10.534000000000001</v>
      </c>
      <c r="AP18" s="77">
        <f t="shared" si="0"/>
        <v>62.091000000000001</v>
      </c>
      <c r="AQ18" s="77">
        <f t="shared" si="0"/>
        <v>53.63</v>
      </c>
      <c r="AR18" s="77">
        <f t="shared" si="0"/>
        <v>51.131</v>
      </c>
      <c r="AS18" s="77">
        <f t="shared" si="0"/>
        <v>19.844999999999999</v>
      </c>
      <c r="AT18" s="77">
        <f t="shared" si="0"/>
        <v>54.261000000000003</v>
      </c>
      <c r="AU18" s="77">
        <f t="shared" si="0"/>
        <v>38.125</v>
      </c>
      <c r="AV18" s="77">
        <f t="shared" si="0"/>
        <v>52.56</v>
      </c>
      <c r="AW18" s="77">
        <f t="shared" si="0"/>
        <v>52.85</v>
      </c>
      <c r="AX18" s="77">
        <f t="shared" si="0"/>
        <v>64.488</v>
      </c>
      <c r="AY18" s="77">
        <f t="shared" si="0"/>
        <v>55.005000000000003</v>
      </c>
      <c r="AZ18" s="77">
        <f t="shared" si="0"/>
        <v>64.33</v>
      </c>
      <c r="BA18" s="77">
        <f t="shared" si="0"/>
        <v>54.16</v>
      </c>
      <c r="BB18" s="77">
        <f t="shared" si="0"/>
        <v>19.257999999999999</v>
      </c>
      <c r="BC18" s="77">
        <f t="shared" si="0"/>
        <v>19.483000000000001</v>
      </c>
      <c r="BD18" s="77">
        <f t="shared" si="0"/>
        <v>104.925</v>
      </c>
      <c r="BE18" s="77">
        <f t="shared" si="0"/>
        <v>106.87</v>
      </c>
      <c r="BF18" s="77">
        <f t="shared" si="0"/>
        <v>105.64400000000001</v>
      </c>
      <c r="BG18" s="77">
        <f t="shared" si="0"/>
        <v>98.52</v>
      </c>
      <c r="BH18" s="77">
        <f t="shared" si="0"/>
        <v>94.965000000000003</v>
      </c>
      <c r="BI18" s="77">
        <f t="shared" si="0"/>
        <v>88.063999999999993</v>
      </c>
      <c r="BJ18" s="77">
        <f t="shared" si="0"/>
        <v>73.855999999999995</v>
      </c>
      <c r="BK18" s="77">
        <f t="shared" si="0"/>
        <v>14.224</v>
      </c>
      <c r="BL18" s="77">
        <f t="shared" si="0"/>
        <v>40.261000000000003</v>
      </c>
      <c r="BM18" s="77">
        <f t="shared" si="0"/>
        <v>25.405999999999999</v>
      </c>
      <c r="BN18" s="77">
        <f t="shared" si="0"/>
        <v>12.603</v>
      </c>
      <c r="BO18" s="77">
        <f t="shared" ref="BO18:CW18" si="1">SUM(BO11:BO17)</f>
        <v>21.007999999999999</v>
      </c>
      <c r="BP18" s="77">
        <f t="shared" si="1"/>
        <v>59.576000000000001</v>
      </c>
      <c r="BQ18" s="77">
        <f t="shared" si="1"/>
        <v>30.100999999999999</v>
      </c>
      <c r="BR18" s="77">
        <f t="shared" si="1"/>
        <v>27.861999999999998</v>
      </c>
      <c r="BS18" s="77">
        <f t="shared" si="1"/>
        <v>23.7</v>
      </c>
      <c r="BT18" s="77">
        <f t="shared" si="1"/>
        <v>132.208</v>
      </c>
      <c r="BU18" s="77">
        <f t="shared" si="1"/>
        <v>68.574999999999989</v>
      </c>
      <c r="BV18" s="77">
        <f t="shared" si="1"/>
        <v>2.9609999999999999</v>
      </c>
      <c r="BW18" s="77">
        <f t="shared" si="1"/>
        <v>85.545000000000002</v>
      </c>
      <c r="BX18" s="77">
        <f t="shared" si="1"/>
        <v>99.774000000000001</v>
      </c>
      <c r="BY18" s="77">
        <f t="shared" si="1"/>
        <v>112.636</v>
      </c>
      <c r="BZ18" s="77">
        <f t="shared" si="1"/>
        <v>112.374</v>
      </c>
      <c r="CA18" s="77">
        <f t="shared" si="1"/>
        <v>115.643</v>
      </c>
      <c r="CB18" s="77">
        <f t="shared" si="1"/>
        <v>11.81</v>
      </c>
      <c r="CC18" s="77">
        <f t="shared" si="1"/>
        <v>13.048</v>
      </c>
      <c r="CD18" s="77">
        <f t="shared" si="1"/>
        <v>12.537000000000001</v>
      </c>
      <c r="CE18" s="77">
        <f t="shared" si="1"/>
        <v>12.763</v>
      </c>
      <c r="CF18" s="77">
        <f t="shared" si="1"/>
        <v>18.795999999999999</v>
      </c>
      <c r="CG18" s="77">
        <f t="shared" si="1"/>
        <v>18.579999999999998</v>
      </c>
      <c r="CH18" s="77">
        <f t="shared" si="1"/>
        <v>21.08</v>
      </c>
      <c r="CI18" s="77">
        <f t="shared" si="1"/>
        <v>17.135999999999999</v>
      </c>
      <c r="CJ18" s="77">
        <f t="shared" si="1"/>
        <v>12.912000000000001</v>
      </c>
      <c r="CK18" s="77">
        <f t="shared" si="1"/>
        <v>11.923</v>
      </c>
      <c r="CL18" s="77">
        <f t="shared" si="1"/>
        <v>8.0079999999999991</v>
      </c>
      <c r="CM18" s="77">
        <f t="shared" si="1"/>
        <v>2.863</v>
      </c>
      <c r="CN18" s="77">
        <f t="shared" si="1"/>
        <v>9.0459999999999994</v>
      </c>
      <c r="CO18" s="77">
        <f t="shared" si="1"/>
        <v>2.82</v>
      </c>
      <c r="CP18" s="77">
        <f t="shared" si="1"/>
        <v>14.854000000000001</v>
      </c>
      <c r="CQ18" s="77">
        <f t="shared" si="1"/>
        <v>9.9209999999999994</v>
      </c>
      <c r="CR18" s="77">
        <f t="shared" si="1"/>
        <v>9.6929999999999996</v>
      </c>
      <c r="CS18" s="77">
        <f t="shared" si="1"/>
        <v>9.1999999999999993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1041.6754999999994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>
        <v>0.8</v>
      </c>
      <c r="AK21" s="88">
        <v>1.2</v>
      </c>
      <c r="AL21" s="88">
        <v>5.2</v>
      </c>
      <c r="AM21" s="88"/>
      <c r="AN21" s="88"/>
      <c r="AO21" s="88"/>
      <c r="AP21" s="88"/>
      <c r="AQ21" s="88"/>
      <c r="AR21" s="88">
        <v>8</v>
      </c>
      <c r="AS21" s="88">
        <v>8</v>
      </c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>
        <v>2.4</v>
      </c>
      <c r="BP21" s="88">
        <v>2.8</v>
      </c>
      <c r="BQ21" s="88"/>
      <c r="BR21" s="88"/>
      <c r="BS21" s="88"/>
      <c r="BT21" s="88"/>
      <c r="BU21" s="88"/>
      <c r="BV21" s="88"/>
      <c r="BW21" s="88"/>
      <c r="BX21" s="88"/>
      <c r="BY21" s="88"/>
      <c r="BZ21" s="88">
        <v>0.6</v>
      </c>
      <c r="CA21" s="88"/>
      <c r="CB21" s="88">
        <v>1.2</v>
      </c>
      <c r="CC21" s="88">
        <v>1.6</v>
      </c>
      <c r="CD21" s="88">
        <v>1.6</v>
      </c>
      <c r="CE21" s="88">
        <v>2.4</v>
      </c>
      <c r="CF21" s="88"/>
      <c r="CG21" s="88"/>
      <c r="CH21" s="88"/>
      <c r="CI21" s="88"/>
      <c r="CJ21" s="88">
        <v>1.2</v>
      </c>
      <c r="CK21" s="88"/>
      <c r="CL21" s="88">
        <v>1.2</v>
      </c>
      <c r="CM21" s="88">
        <v>1</v>
      </c>
      <c r="CN21" s="88">
        <v>2</v>
      </c>
      <c r="CO21" s="88">
        <v>1</v>
      </c>
      <c r="CP21" s="88">
        <v>2.4</v>
      </c>
      <c r="CQ21" s="88">
        <v>2.8</v>
      </c>
      <c r="CR21" s="88">
        <v>2</v>
      </c>
      <c r="CS21" s="88">
        <v>2</v>
      </c>
      <c r="CT21" s="89"/>
      <c r="CU21" s="89"/>
      <c r="CV21" s="89"/>
      <c r="CW21" s="90"/>
      <c r="CX21" s="91">
        <f t="array" ref="CX21">SUMPRODUCT(B21:CW21*0.25)</f>
        <v>12.85</v>
      </c>
    </row>
    <row r="22" spans="1:102" ht="24.95" customHeight="1" x14ac:dyDescent="0.2">
      <c r="A22" s="92" t="s">
        <v>18</v>
      </c>
      <c r="B22" s="93">
        <v>0.51200000000000001</v>
      </c>
      <c r="C22" s="94">
        <v>0.45600000000000002</v>
      </c>
      <c r="D22" s="94">
        <v>0.46800000000000003</v>
      </c>
      <c r="E22" s="94">
        <v>0.55200000000000005</v>
      </c>
      <c r="F22" s="94">
        <v>0.48</v>
      </c>
      <c r="G22" s="94">
        <v>0.47599999999999998</v>
      </c>
      <c r="H22" s="94"/>
      <c r="I22" s="94"/>
      <c r="J22" s="94"/>
      <c r="K22" s="94"/>
      <c r="L22" s="94"/>
      <c r="M22" s="94"/>
      <c r="N22" s="94"/>
      <c r="O22" s="94">
        <v>3.6</v>
      </c>
      <c r="P22" s="94"/>
      <c r="Q22" s="94"/>
      <c r="R22" s="94">
        <v>3.6</v>
      </c>
      <c r="S22" s="94">
        <v>3.6</v>
      </c>
      <c r="T22" s="94">
        <v>3.6</v>
      </c>
      <c r="U22" s="94">
        <v>3.6</v>
      </c>
      <c r="V22" s="94">
        <v>4</v>
      </c>
      <c r="W22" s="94">
        <v>4</v>
      </c>
      <c r="X22" s="94">
        <v>1.6</v>
      </c>
      <c r="Y22" s="94">
        <v>4</v>
      </c>
      <c r="Z22" s="94">
        <v>4</v>
      </c>
      <c r="AA22" s="94">
        <v>2.4</v>
      </c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>
        <v>6.1779999999999999</v>
      </c>
      <c r="CB22" s="94">
        <v>24.2</v>
      </c>
      <c r="CC22" s="94">
        <v>24.852</v>
      </c>
      <c r="CD22" s="94">
        <v>24.2</v>
      </c>
      <c r="CE22" s="94">
        <v>24.2</v>
      </c>
      <c r="CF22" s="94">
        <v>24.367999999999999</v>
      </c>
      <c r="CG22" s="94">
        <v>23.812000000000001</v>
      </c>
      <c r="CH22" s="94">
        <v>4.4000000000000004</v>
      </c>
      <c r="CI22" s="94">
        <v>9.4</v>
      </c>
      <c r="CJ22" s="94">
        <v>13.8</v>
      </c>
      <c r="CK22" s="94">
        <v>10.199999999999999</v>
      </c>
      <c r="CL22" s="94">
        <v>9.1999999999999993</v>
      </c>
      <c r="CM22" s="94"/>
      <c r="CN22" s="94">
        <v>13.4</v>
      </c>
      <c r="CO22" s="94">
        <v>0.49</v>
      </c>
      <c r="CP22" s="94">
        <v>13.316000000000001</v>
      </c>
      <c r="CQ22" s="94">
        <v>13.4</v>
      </c>
      <c r="CR22" s="94">
        <v>13.4</v>
      </c>
      <c r="CS22" s="94">
        <v>23.4</v>
      </c>
      <c r="CT22" s="95"/>
      <c r="CU22" s="95"/>
      <c r="CV22" s="95"/>
      <c r="CW22" s="96"/>
      <c r="CX22" s="97">
        <f t="array" ref="CX22">SUMPRODUCT(B22:CW22*0.25)</f>
        <v>79.289999999999992</v>
      </c>
    </row>
    <row r="23" spans="1:102" ht="24.95" customHeight="1" x14ac:dyDescent="0.2">
      <c r="A23" s="92" t="s">
        <v>19</v>
      </c>
      <c r="B23" s="98">
        <v>1.087</v>
      </c>
      <c r="C23" s="99">
        <v>1.016</v>
      </c>
      <c r="D23" s="99">
        <v>3.8450000000000002</v>
      </c>
      <c r="E23" s="99">
        <v>21.152999999999999</v>
      </c>
      <c r="F23" s="99">
        <v>1</v>
      </c>
      <c r="G23" s="99">
        <v>1.2110000000000001</v>
      </c>
      <c r="H23" s="99"/>
      <c r="I23" s="99"/>
      <c r="J23" s="99"/>
      <c r="K23" s="99">
        <v>1.7000000000000001E-2</v>
      </c>
      <c r="L23" s="99">
        <v>6.2E-2</v>
      </c>
      <c r="M23" s="99">
        <v>4.1000000000000002E-2</v>
      </c>
      <c r="N23" s="99">
        <v>1.1200000000000001</v>
      </c>
      <c r="O23" s="99">
        <v>6.5659999999999998</v>
      </c>
      <c r="P23" s="99">
        <v>3.2000000000000001E-2</v>
      </c>
      <c r="Q23" s="99">
        <v>0.67500000000000004</v>
      </c>
      <c r="R23" s="99">
        <v>6.9</v>
      </c>
      <c r="S23" s="99">
        <v>7.2</v>
      </c>
      <c r="T23" s="99">
        <v>7</v>
      </c>
      <c r="U23" s="99">
        <v>5.4</v>
      </c>
      <c r="V23" s="99">
        <v>4.8</v>
      </c>
      <c r="W23" s="99">
        <v>4</v>
      </c>
      <c r="X23" s="99">
        <v>2</v>
      </c>
      <c r="Y23" s="99">
        <v>7</v>
      </c>
      <c r="Z23" s="99">
        <v>9.1219999999999999</v>
      </c>
      <c r="AA23" s="99">
        <v>10.625999999999999</v>
      </c>
      <c r="AB23" s="99">
        <v>0.5</v>
      </c>
      <c r="AC23" s="99">
        <v>0.5</v>
      </c>
      <c r="AD23" s="99">
        <v>0.5</v>
      </c>
      <c r="AE23" s="99">
        <v>2</v>
      </c>
      <c r="AF23" s="99">
        <v>2</v>
      </c>
      <c r="AG23" s="99">
        <v>2</v>
      </c>
      <c r="AH23" s="99">
        <v>1.516</v>
      </c>
      <c r="AI23" s="99">
        <v>2</v>
      </c>
      <c r="AJ23" s="99">
        <v>0.5</v>
      </c>
      <c r="AK23" s="99">
        <v>0.50800000000000001</v>
      </c>
      <c r="AL23" s="99">
        <v>1</v>
      </c>
      <c r="AM23" s="99">
        <v>0.5</v>
      </c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0.95199999999999996</v>
      </c>
      <c r="AY23" s="99">
        <v>0.95199999999999996</v>
      </c>
      <c r="AZ23" s="99">
        <v>0.95199999999999996</v>
      </c>
      <c r="BA23" s="99"/>
      <c r="BB23" s="99"/>
      <c r="BC23" s="99">
        <v>0.79400000000000004</v>
      </c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>
        <v>10.194000000000001</v>
      </c>
      <c r="BP23" s="99">
        <v>18.402999999999999</v>
      </c>
      <c r="BQ23" s="99"/>
      <c r="BR23" s="99"/>
      <c r="BS23" s="99"/>
      <c r="BT23" s="99"/>
      <c r="BU23" s="99"/>
      <c r="BV23" s="99">
        <v>2</v>
      </c>
      <c r="BW23" s="99">
        <v>8.1530000000000005</v>
      </c>
      <c r="BX23" s="99">
        <v>13.645</v>
      </c>
      <c r="BY23" s="99">
        <v>30.937000000000001</v>
      </c>
      <c r="BZ23" s="99">
        <v>24.835000000000001</v>
      </c>
      <c r="CA23" s="99">
        <v>34.067</v>
      </c>
      <c r="CB23" s="99">
        <v>105.919</v>
      </c>
      <c r="CC23" s="99">
        <v>57.331000000000003</v>
      </c>
      <c r="CD23" s="99">
        <v>52.529000000000003</v>
      </c>
      <c r="CE23" s="99">
        <v>50.542000000000002</v>
      </c>
      <c r="CF23" s="99">
        <v>61.024000000000001</v>
      </c>
      <c r="CG23" s="99">
        <v>49.92</v>
      </c>
      <c r="CH23" s="99">
        <v>44.246000000000002</v>
      </c>
      <c r="CI23" s="99">
        <v>29.079000000000001</v>
      </c>
      <c r="CJ23" s="99">
        <v>42.335999999999999</v>
      </c>
      <c r="CK23" s="99">
        <v>30.611999999999998</v>
      </c>
      <c r="CL23" s="99">
        <v>13.523999999999999</v>
      </c>
      <c r="CM23" s="99">
        <v>0.189</v>
      </c>
      <c r="CN23" s="99">
        <v>29.462</v>
      </c>
      <c r="CO23" s="99">
        <v>23.712</v>
      </c>
      <c r="CP23" s="99">
        <v>59.936</v>
      </c>
      <c r="CQ23" s="99">
        <v>62.4</v>
      </c>
      <c r="CR23" s="99">
        <v>60.9</v>
      </c>
      <c r="CS23" s="99">
        <v>55.798000000000002</v>
      </c>
      <c r="CT23" s="100"/>
      <c r="CU23" s="100"/>
      <c r="CV23" s="100"/>
      <c r="CW23" s="96"/>
      <c r="CX23" s="97">
        <f t="array" ref="CX23">SUMPRODUCT(B23:CW23*0.25)</f>
        <v>272.68499999999995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1.599</v>
      </c>
      <c r="C28" s="107">
        <f t="shared" ref="C28:BN28" si="2">SUM(C21:C27)</f>
        <v>1.472</v>
      </c>
      <c r="D28" s="107">
        <f t="shared" si="2"/>
        <v>4.3130000000000006</v>
      </c>
      <c r="E28" s="107">
        <f t="shared" si="2"/>
        <v>21.704999999999998</v>
      </c>
      <c r="F28" s="107">
        <f t="shared" si="2"/>
        <v>1.48</v>
      </c>
      <c r="G28" s="107">
        <f t="shared" si="2"/>
        <v>1.6870000000000001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1.7000000000000001E-2</v>
      </c>
      <c r="L28" s="107">
        <f t="shared" si="2"/>
        <v>6.2E-2</v>
      </c>
      <c r="M28" s="107">
        <f t="shared" si="2"/>
        <v>4.1000000000000002E-2</v>
      </c>
      <c r="N28" s="107">
        <f t="shared" si="2"/>
        <v>1.1200000000000001</v>
      </c>
      <c r="O28" s="107">
        <f t="shared" si="2"/>
        <v>10.166</v>
      </c>
      <c r="P28" s="107">
        <f t="shared" si="2"/>
        <v>3.2000000000000001E-2</v>
      </c>
      <c r="Q28" s="107">
        <f t="shared" si="2"/>
        <v>0.67500000000000004</v>
      </c>
      <c r="R28" s="107">
        <f t="shared" si="2"/>
        <v>10.5</v>
      </c>
      <c r="S28" s="107">
        <f t="shared" si="2"/>
        <v>10.8</v>
      </c>
      <c r="T28" s="107">
        <f t="shared" si="2"/>
        <v>10.6</v>
      </c>
      <c r="U28" s="107">
        <f t="shared" si="2"/>
        <v>9</v>
      </c>
      <c r="V28" s="107">
        <f t="shared" si="2"/>
        <v>8.8000000000000007</v>
      </c>
      <c r="W28" s="107">
        <f t="shared" si="2"/>
        <v>8</v>
      </c>
      <c r="X28" s="107">
        <f t="shared" si="2"/>
        <v>3.6</v>
      </c>
      <c r="Y28" s="107">
        <f t="shared" si="2"/>
        <v>11</v>
      </c>
      <c r="Z28" s="107">
        <f t="shared" si="2"/>
        <v>13.122</v>
      </c>
      <c r="AA28" s="107">
        <f t="shared" si="2"/>
        <v>13.026</v>
      </c>
      <c r="AB28" s="107">
        <f t="shared" si="2"/>
        <v>0.5</v>
      </c>
      <c r="AC28" s="107">
        <f t="shared" si="2"/>
        <v>0.5</v>
      </c>
      <c r="AD28" s="107">
        <f t="shared" si="2"/>
        <v>0.5</v>
      </c>
      <c r="AE28" s="107">
        <f t="shared" si="2"/>
        <v>2</v>
      </c>
      <c r="AF28" s="107">
        <f t="shared" si="2"/>
        <v>2</v>
      </c>
      <c r="AG28" s="107">
        <f t="shared" si="2"/>
        <v>2</v>
      </c>
      <c r="AH28" s="107">
        <f t="shared" si="2"/>
        <v>1.516</v>
      </c>
      <c r="AI28" s="107">
        <f t="shared" si="2"/>
        <v>2</v>
      </c>
      <c r="AJ28" s="107">
        <f t="shared" si="2"/>
        <v>1.3</v>
      </c>
      <c r="AK28" s="107">
        <f t="shared" si="2"/>
        <v>1.708</v>
      </c>
      <c r="AL28" s="107">
        <f t="shared" si="2"/>
        <v>6.2</v>
      </c>
      <c r="AM28" s="107">
        <f t="shared" si="2"/>
        <v>0.5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8</v>
      </c>
      <c r="AS28" s="107">
        <f t="shared" si="2"/>
        <v>8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0.95199999999999996</v>
      </c>
      <c r="AY28" s="107">
        <f t="shared" si="2"/>
        <v>0.95199999999999996</v>
      </c>
      <c r="AZ28" s="107">
        <f t="shared" si="2"/>
        <v>0.95199999999999996</v>
      </c>
      <c r="BA28" s="107">
        <f t="shared" si="2"/>
        <v>0</v>
      </c>
      <c r="BB28" s="107">
        <f t="shared" si="2"/>
        <v>0</v>
      </c>
      <c r="BC28" s="107">
        <f t="shared" si="2"/>
        <v>0.79400000000000004</v>
      </c>
      <c r="BD28" s="107">
        <f t="shared" si="2"/>
        <v>0</v>
      </c>
      <c r="BE28" s="107">
        <f t="shared" si="2"/>
        <v>0</v>
      </c>
      <c r="BF28" s="107">
        <f t="shared" si="2"/>
        <v>0</v>
      </c>
      <c r="BG28" s="107">
        <f t="shared" si="2"/>
        <v>0</v>
      </c>
      <c r="BH28" s="107">
        <f t="shared" si="2"/>
        <v>0</v>
      </c>
      <c r="BI28" s="107">
        <f t="shared" si="2"/>
        <v>0</v>
      </c>
      <c r="BJ28" s="107">
        <f t="shared" si="2"/>
        <v>0</v>
      </c>
      <c r="BK28" s="107">
        <f t="shared" si="2"/>
        <v>0</v>
      </c>
      <c r="BL28" s="107">
        <f t="shared" si="2"/>
        <v>0</v>
      </c>
      <c r="BM28" s="107">
        <f t="shared" si="2"/>
        <v>0</v>
      </c>
      <c r="BN28" s="107">
        <f t="shared" si="2"/>
        <v>0</v>
      </c>
      <c r="BO28" s="107">
        <f t="shared" ref="BO28:CW28" si="3">SUM(BO21:BO27)</f>
        <v>12.594000000000001</v>
      </c>
      <c r="BP28" s="107">
        <f t="shared" si="3"/>
        <v>21.202999999999999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2</v>
      </c>
      <c r="BW28" s="107">
        <f t="shared" si="3"/>
        <v>8.1530000000000005</v>
      </c>
      <c r="BX28" s="107">
        <f t="shared" si="3"/>
        <v>13.645</v>
      </c>
      <c r="BY28" s="107">
        <f t="shared" si="3"/>
        <v>30.937000000000001</v>
      </c>
      <c r="BZ28" s="107">
        <f t="shared" si="3"/>
        <v>25.435000000000002</v>
      </c>
      <c r="CA28" s="107">
        <f t="shared" si="3"/>
        <v>40.244999999999997</v>
      </c>
      <c r="CB28" s="107">
        <f t="shared" si="3"/>
        <v>131.31899999999999</v>
      </c>
      <c r="CC28" s="107">
        <f t="shared" si="3"/>
        <v>83.783000000000001</v>
      </c>
      <c r="CD28" s="107">
        <f t="shared" si="3"/>
        <v>78.329000000000008</v>
      </c>
      <c r="CE28" s="107">
        <f t="shared" si="3"/>
        <v>77.141999999999996</v>
      </c>
      <c r="CF28" s="107">
        <f t="shared" si="3"/>
        <v>85.391999999999996</v>
      </c>
      <c r="CG28" s="107">
        <f t="shared" si="3"/>
        <v>73.731999999999999</v>
      </c>
      <c r="CH28" s="107">
        <f t="shared" si="3"/>
        <v>48.646000000000001</v>
      </c>
      <c r="CI28" s="107">
        <f t="shared" si="3"/>
        <v>38.478999999999999</v>
      </c>
      <c r="CJ28" s="107">
        <f t="shared" si="3"/>
        <v>57.335999999999999</v>
      </c>
      <c r="CK28" s="107">
        <f t="shared" si="3"/>
        <v>40.811999999999998</v>
      </c>
      <c r="CL28" s="107">
        <f t="shared" si="3"/>
        <v>23.923999999999999</v>
      </c>
      <c r="CM28" s="107">
        <f t="shared" si="3"/>
        <v>1.1890000000000001</v>
      </c>
      <c r="CN28" s="107">
        <f t="shared" si="3"/>
        <v>44.862000000000002</v>
      </c>
      <c r="CO28" s="107">
        <f t="shared" si="3"/>
        <v>25.201999999999998</v>
      </c>
      <c r="CP28" s="107">
        <f t="shared" si="3"/>
        <v>75.652000000000001</v>
      </c>
      <c r="CQ28" s="107">
        <f t="shared" si="3"/>
        <v>78.599999999999994</v>
      </c>
      <c r="CR28" s="107">
        <f t="shared" si="3"/>
        <v>76.3</v>
      </c>
      <c r="CS28" s="107">
        <f t="shared" si="3"/>
        <v>81.198000000000008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364.82499999999993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55.235999999999997</v>
      </c>
      <c r="C32" s="94">
        <v>35.215000000000003</v>
      </c>
      <c r="D32" s="94">
        <v>68.751000000000005</v>
      </c>
      <c r="E32" s="94">
        <v>86.119</v>
      </c>
      <c r="F32" s="94">
        <v>23.177</v>
      </c>
      <c r="G32" s="94">
        <v>36.347000000000001</v>
      </c>
      <c r="H32" s="94">
        <v>20.311</v>
      </c>
      <c r="I32" s="94">
        <v>21.646000000000001</v>
      </c>
      <c r="J32" s="94">
        <v>4.1929999999999996</v>
      </c>
      <c r="K32" s="94">
        <v>3.9380000000000002</v>
      </c>
      <c r="L32" s="94">
        <v>3.0680000000000001</v>
      </c>
      <c r="M32" s="94">
        <v>3.0840000000000001</v>
      </c>
      <c r="N32" s="94">
        <v>10.896000000000001</v>
      </c>
      <c r="O32" s="94">
        <v>23.637</v>
      </c>
      <c r="P32" s="94">
        <v>2.9369999999999998</v>
      </c>
      <c r="Q32" s="94">
        <v>8.2249999999999996</v>
      </c>
      <c r="R32" s="94">
        <v>68.367999999999995</v>
      </c>
      <c r="S32" s="94">
        <v>66.343000000000004</v>
      </c>
      <c r="T32" s="94">
        <v>64.741</v>
      </c>
      <c r="U32" s="94">
        <v>62.201999999999998</v>
      </c>
      <c r="V32" s="94">
        <v>59.863</v>
      </c>
      <c r="W32" s="94">
        <v>58.713999999999999</v>
      </c>
      <c r="X32" s="94">
        <v>55.676000000000002</v>
      </c>
      <c r="Y32" s="94">
        <v>66.063000000000002</v>
      </c>
      <c r="Z32" s="94">
        <v>62.567999999999998</v>
      </c>
      <c r="AA32" s="94">
        <v>63.985999999999997</v>
      </c>
      <c r="AB32" s="94">
        <v>50.249000000000002</v>
      </c>
      <c r="AC32" s="94">
        <v>53.676000000000002</v>
      </c>
      <c r="AD32" s="94">
        <v>48.109000000000002</v>
      </c>
      <c r="AE32" s="94">
        <v>52.72</v>
      </c>
      <c r="AF32" s="94">
        <v>56.905999999999999</v>
      </c>
      <c r="AG32" s="94">
        <v>57.731000000000002</v>
      </c>
      <c r="AH32" s="94">
        <v>63.856000000000002</v>
      </c>
      <c r="AI32" s="94">
        <v>68.819999999999993</v>
      </c>
      <c r="AJ32" s="94">
        <v>58.140999999999998</v>
      </c>
      <c r="AK32" s="94">
        <v>76.132000000000005</v>
      </c>
      <c r="AL32" s="94">
        <v>53.305999999999997</v>
      </c>
      <c r="AM32" s="94">
        <v>83.69</v>
      </c>
      <c r="AN32" s="94">
        <v>25.561</v>
      </c>
      <c r="AO32" s="94">
        <v>10.534000000000001</v>
      </c>
      <c r="AP32" s="94">
        <v>62.091000000000001</v>
      </c>
      <c r="AQ32" s="94">
        <v>53.63</v>
      </c>
      <c r="AR32" s="94">
        <v>59.131</v>
      </c>
      <c r="AS32" s="94">
        <v>27.844999999999999</v>
      </c>
      <c r="AT32" s="94">
        <v>54.261000000000003</v>
      </c>
      <c r="AU32" s="94">
        <v>38.125</v>
      </c>
      <c r="AV32" s="94">
        <v>52.56</v>
      </c>
      <c r="AW32" s="94">
        <v>52.85</v>
      </c>
      <c r="AX32" s="94">
        <v>65.44</v>
      </c>
      <c r="AY32" s="94">
        <v>55.957000000000001</v>
      </c>
      <c r="AZ32" s="94">
        <v>65.281999999999996</v>
      </c>
      <c r="BA32" s="94">
        <v>54.16</v>
      </c>
      <c r="BB32" s="94">
        <v>19.257999999999999</v>
      </c>
      <c r="BC32" s="94">
        <v>20.277000000000001</v>
      </c>
      <c r="BD32" s="94">
        <v>104.925</v>
      </c>
      <c r="BE32" s="94">
        <v>106.87</v>
      </c>
      <c r="BF32" s="94">
        <v>105.64400000000001</v>
      </c>
      <c r="BG32" s="94">
        <v>98.52</v>
      </c>
      <c r="BH32" s="94">
        <v>94.965000000000003</v>
      </c>
      <c r="BI32" s="94">
        <v>88.063999999999993</v>
      </c>
      <c r="BJ32" s="94">
        <v>73.855999999999995</v>
      </c>
      <c r="BK32" s="94">
        <v>14.224</v>
      </c>
      <c r="BL32" s="94">
        <v>40.261000000000003</v>
      </c>
      <c r="BM32" s="94">
        <v>25.405999999999999</v>
      </c>
      <c r="BN32" s="94">
        <v>12.603</v>
      </c>
      <c r="BO32" s="94">
        <v>33.601999999999997</v>
      </c>
      <c r="BP32" s="94">
        <v>80.778999999999996</v>
      </c>
      <c r="BQ32" s="94">
        <v>30.100999999999999</v>
      </c>
      <c r="BR32" s="94">
        <v>27.861999999999998</v>
      </c>
      <c r="BS32" s="94">
        <v>23.7</v>
      </c>
      <c r="BT32" s="94">
        <v>132.208</v>
      </c>
      <c r="BU32" s="94">
        <v>68.575000000000003</v>
      </c>
      <c r="BV32" s="94">
        <v>4.9610000000000003</v>
      </c>
      <c r="BW32" s="94">
        <v>93.697999999999993</v>
      </c>
      <c r="BX32" s="94">
        <v>113.419</v>
      </c>
      <c r="BY32" s="94">
        <v>143.57300000000001</v>
      </c>
      <c r="BZ32" s="94">
        <v>137.809</v>
      </c>
      <c r="CA32" s="94">
        <v>155.88800000000001</v>
      </c>
      <c r="CB32" s="94">
        <v>143.12899999999999</v>
      </c>
      <c r="CC32" s="94">
        <v>96.831000000000003</v>
      </c>
      <c r="CD32" s="94">
        <v>90.866</v>
      </c>
      <c r="CE32" s="94">
        <v>89.905000000000001</v>
      </c>
      <c r="CF32" s="94">
        <v>104.188</v>
      </c>
      <c r="CG32" s="94">
        <v>92.311999999999998</v>
      </c>
      <c r="CH32" s="94">
        <v>69.725999999999999</v>
      </c>
      <c r="CI32" s="94">
        <v>55.615000000000002</v>
      </c>
      <c r="CJ32" s="94">
        <v>70.248000000000005</v>
      </c>
      <c r="CK32" s="94">
        <v>52.734999999999999</v>
      </c>
      <c r="CL32" s="94">
        <v>31.931999999999999</v>
      </c>
      <c r="CM32" s="94">
        <v>4.0519999999999996</v>
      </c>
      <c r="CN32" s="94">
        <v>53.908000000000001</v>
      </c>
      <c r="CO32" s="94">
        <v>28.021999999999998</v>
      </c>
      <c r="CP32" s="94">
        <v>90.506</v>
      </c>
      <c r="CQ32" s="94">
        <v>88.521000000000001</v>
      </c>
      <c r="CR32" s="94">
        <v>85.992999999999995</v>
      </c>
      <c r="CS32" s="94">
        <v>90.397999999999996</v>
      </c>
      <c r="CT32" s="95"/>
      <c r="CU32" s="95"/>
      <c r="CV32" s="95"/>
      <c r="CW32" s="96"/>
      <c r="CX32" s="97">
        <f t="array" ref="CX32">SUMPRODUCT(B32:CW32*0.25)</f>
        <v>1406.5004999999994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55.235999999999997</v>
      </c>
      <c r="C34" s="77">
        <f t="shared" ref="C34:BN34" si="4">SUM(C31:C33)</f>
        <v>35.215000000000003</v>
      </c>
      <c r="D34" s="77">
        <f t="shared" si="4"/>
        <v>68.751000000000005</v>
      </c>
      <c r="E34" s="77">
        <f t="shared" si="4"/>
        <v>86.119</v>
      </c>
      <c r="F34" s="77">
        <f t="shared" si="4"/>
        <v>23.177</v>
      </c>
      <c r="G34" s="77">
        <f t="shared" si="4"/>
        <v>36.347000000000001</v>
      </c>
      <c r="H34" s="77">
        <f t="shared" si="4"/>
        <v>20.311</v>
      </c>
      <c r="I34" s="77">
        <f t="shared" si="4"/>
        <v>21.646000000000001</v>
      </c>
      <c r="J34" s="77">
        <f t="shared" si="4"/>
        <v>4.1929999999999996</v>
      </c>
      <c r="K34" s="77">
        <f t="shared" si="4"/>
        <v>3.9380000000000002</v>
      </c>
      <c r="L34" s="77">
        <f t="shared" si="4"/>
        <v>3.0680000000000001</v>
      </c>
      <c r="M34" s="77">
        <f t="shared" si="4"/>
        <v>3.0840000000000001</v>
      </c>
      <c r="N34" s="77">
        <f t="shared" si="4"/>
        <v>10.896000000000001</v>
      </c>
      <c r="O34" s="77">
        <f t="shared" si="4"/>
        <v>23.637</v>
      </c>
      <c r="P34" s="77">
        <f t="shared" si="4"/>
        <v>2.9369999999999998</v>
      </c>
      <c r="Q34" s="77">
        <f t="shared" si="4"/>
        <v>8.2249999999999996</v>
      </c>
      <c r="R34" s="77">
        <f t="shared" si="4"/>
        <v>68.367999999999995</v>
      </c>
      <c r="S34" s="77">
        <f t="shared" si="4"/>
        <v>66.343000000000004</v>
      </c>
      <c r="T34" s="77">
        <f t="shared" si="4"/>
        <v>64.741</v>
      </c>
      <c r="U34" s="77">
        <f t="shared" si="4"/>
        <v>62.201999999999998</v>
      </c>
      <c r="V34" s="77">
        <f t="shared" si="4"/>
        <v>59.863</v>
      </c>
      <c r="W34" s="77">
        <f t="shared" si="4"/>
        <v>58.713999999999999</v>
      </c>
      <c r="X34" s="77">
        <f t="shared" si="4"/>
        <v>55.676000000000002</v>
      </c>
      <c r="Y34" s="77">
        <f t="shared" si="4"/>
        <v>66.063000000000002</v>
      </c>
      <c r="Z34" s="77">
        <f t="shared" si="4"/>
        <v>62.567999999999998</v>
      </c>
      <c r="AA34" s="77">
        <f t="shared" si="4"/>
        <v>63.985999999999997</v>
      </c>
      <c r="AB34" s="77">
        <f t="shared" si="4"/>
        <v>50.249000000000002</v>
      </c>
      <c r="AC34" s="77">
        <f t="shared" si="4"/>
        <v>53.676000000000002</v>
      </c>
      <c r="AD34" s="77">
        <f t="shared" si="4"/>
        <v>48.109000000000002</v>
      </c>
      <c r="AE34" s="77">
        <f t="shared" si="4"/>
        <v>52.72</v>
      </c>
      <c r="AF34" s="77">
        <f t="shared" si="4"/>
        <v>56.905999999999999</v>
      </c>
      <c r="AG34" s="77">
        <f t="shared" si="4"/>
        <v>57.731000000000002</v>
      </c>
      <c r="AH34" s="77">
        <f t="shared" si="4"/>
        <v>63.856000000000002</v>
      </c>
      <c r="AI34" s="77">
        <f t="shared" si="4"/>
        <v>68.819999999999993</v>
      </c>
      <c r="AJ34" s="77">
        <f t="shared" si="4"/>
        <v>58.140999999999998</v>
      </c>
      <c r="AK34" s="77">
        <f t="shared" si="4"/>
        <v>76.132000000000005</v>
      </c>
      <c r="AL34" s="77">
        <f t="shared" si="4"/>
        <v>53.305999999999997</v>
      </c>
      <c r="AM34" s="77">
        <f t="shared" si="4"/>
        <v>83.69</v>
      </c>
      <c r="AN34" s="77">
        <f t="shared" si="4"/>
        <v>25.561</v>
      </c>
      <c r="AO34" s="77">
        <f t="shared" si="4"/>
        <v>10.534000000000001</v>
      </c>
      <c r="AP34" s="77">
        <f t="shared" si="4"/>
        <v>62.091000000000001</v>
      </c>
      <c r="AQ34" s="77">
        <f t="shared" si="4"/>
        <v>53.63</v>
      </c>
      <c r="AR34" s="77">
        <f t="shared" si="4"/>
        <v>59.131</v>
      </c>
      <c r="AS34" s="77">
        <f t="shared" si="4"/>
        <v>27.844999999999999</v>
      </c>
      <c r="AT34" s="77">
        <f t="shared" si="4"/>
        <v>54.261000000000003</v>
      </c>
      <c r="AU34" s="77">
        <f t="shared" si="4"/>
        <v>38.125</v>
      </c>
      <c r="AV34" s="77">
        <f t="shared" si="4"/>
        <v>52.56</v>
      </c>
      <c r="AW34" s="77">
        <f t="shared" si="4"/>
        <v>52.85</v>
      </c>
      <c r="AX34" s="77">
        <f t="shared" si="4"/>
        <v>65.44</v>
      </c>
      <c r="AY34" s="77">
        <f t="shared" si="4"/>
        <v>55.957000000000001</v>
      </c>
      <c r="AZ34" s="77">
        <f t="shared" si="4"/>
        <v>65.281999999999996</v>
      </c>
      <c r="BA34" s="77">
        <f t="shared" si="4"/>
        <v>54.16</v>
      </c>
      <c r="BB34" s="77">
        <f t="shared" si="4"/>
        <v>19.257999999999999</v>
      </c>
      <c r="BC34" s="77">
        <f t="shared" si="4"/>
        <v>20.277000000000001</v>
      </c>
      <c r="BD34" s="77">
        <f t="shared" si="4"/>
        <v>104.925</v>
      </c>
      <c r="BE34" s="77">
        <f t="shared" si="4"/>
        <v>106.87</v>
      </c>
      <c r="BF34" s="77">
        <f t="shared" si="4"/>
        <v>105.64400000000001</v>
      </c>
      <c r="BG34" s="77">
        <f t="shared" si="4"/>
        <v>98.52</v>
      </c>
      <c r="BH34" s="77">
        <f t="shared" si="4"/>
        <v>94.965000000000003</v>
      </c>
      <c r="BI34" s="77">
        <f t="shared" si="4"/>
        <v>88.063999999999993</v>
      </c>
      <c r="BJ34" s="77">
        <f t="shared" si="4"/>
        <v>73.855999999999995</v>
      </c>
      <c r="BK34" s="77">
        <f t="shared" si="4"/>
        <v>14.224</v>
      </c>
      <c r="BL34" s="77">
        <f t="shared" si="4"/>
        <v>40.261000000000003</v>
      </c>
      <c r="BM34" s="77">
        <f t="shared" si="4"/>
        <v>25.405999999999999</v>
      </c>
      <c r="BN34" s="77">
        <f t="shared" si="4"/>
        <v>12.603</v>
      </c>
      <c r="BO34" s="77">
        <f t="shared" ref="BO34:CW34" si="5">SUM(BO31:BO33)</f>
        <v>33.601999999999997</v>
      </c>
      <c r="BP34" s="77">
        <f t="shared" si="5"/>
        <v>80.778999999999996</v>
      </c>
      <c r="BQ34" s="77">
        <f t="shared" si="5"/>
        <v>30.100999999999999</v>
      </c>
      <c r="BR34" s="77">
        <f t="shared" si="5"/>
        <v>27.861999999999998</v>
      </c>
      <c r="BS34" s="77">
        <f t="shared" si="5"/>
        <v>23.7</v>
      </c>
      <c r="BT34" s="77">
        <f t="shared" si="5"/>
        <v>132.208</v>
      </c>
      <c r="BU34" s="77">
        <f t="shared" si="5"/>
        <v>68.575000000000003</v>
      </c>
      <c r="BV34" s="77">
        <f t="shared" si="5"/>
        <v>4.9610000000000003</v>
      </c>
      <c r="BW34" s="77">
        <f t="shared" si="5"/>
        <v>93.697999999999993</v>
      </c>
      <c r="BX34" s="77">
        <f t="shared" si="5"/>
        <v>113.419</v>
      </c>
      <c r="BY34" s="77">
        <f t="shared" si="5"/>
        <v>143.57300000000001</v>
      </c>
      <c r="BZ34" s="77">
        <f t="shared" si="5"/>
        <v>137.809</v>
      </c>
      <c r="CA34" s="77">
        <f t="shared" si="5"/>
        <v>155.88800000000001</v>
      </c>
      <c r="CB34" s="77">
        <f t="shared" si="5"/>
        <v>143.12899999999999</v>
      </c>
      <c r="CC34" s="77">
        <f t="shared" si="5"/>
        <v>96.831000000000003</v>
      </c>
      <c r="CD34" s="77">
        <f t="shared" si="5"/>
        <v>90.866</v>
      </c>
      <c r="CE34" s="77">
        <f t="shared" si="5"/>
        <v>89.905000000000001</v>
      </c>
      <c r="CF34" s="77">
        <f t="shared" si="5"/>
        <v>104.188</v>
      </c>
      <c r="CG34" s="77">
        <f t="shared" si="5"/>
        <v>92.311999999999998</v>
      </c>
      <c r="CH34" s="77">
        <f t="shared" si="5"/>
        <v>69.725999999999999</v>
      </c>
      <c r="CI34" s="77">
        <f t="shared" si="5"/>
        <v>55.615000000000002</v>
      </c>
      <c r="CJ34" s="77">
        <f t="shared" si="5"/>
        <v>70.248000000000005</v>
      </c>
      <c r="CK34" s="77">
        <f t="shared" si="5"/>
        <v>52.734999999999999</v>
      </c>
      <c r="CL34" s="77">
        <f t="shared" si="5"/>
        <v>31.931999999999999</v>
      </c>
      <c r="CM34" s="77">
        <f t="shared" si="5"/>
        <v>4.0519999999999996</v>
      </c>
      <c r="CN34" s="77">
        <f t="shared" si="5"/>
        <v>53.908000000000001</v>
      </c>
      <c r="CO34" s="77">
        <f t="shared" si="5"/>
        <v>28.021999999999998</v>
      </c>
      <c r="CP34" s="77">
        <f t="shared" si="5"/>
        <v>90.506</v>
      </c>
      <c r="CQ34" s="77">
        <f t="shared" si="5"/>
        <v>88.521000000000001</v>
      </c>
      <c r="CR34" s="77">
        <f t="shared" si="5"/>
        <v>85.992999999999995</v>
      </c>
      <c r="CS34" s="77">
        <f t="shared" si="5"/>
        <v>90.397999999999996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1406.5004999999994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>
        <v>7.6</v>
      </c>
      <c r="D39" s="120"/>
      <c r="E39" s="120"/>
      <c r="F39" s="120"/>
      <c r="G39" s="120"/>
      <c r="H39" s="120"/>
      <c r="I39" s="120"/>
      <c r="J39" s="120">
        <v>11.5</v>
      </c>
      <c r="K39" s="120">
        <v>12.5</v>
      </c>
      <c r="L39" s="120">
        <v>13</v>
      </c>
      <c r="M39" s="120">
        <v>19</v>
      </c>
      <c r="N39" s="120">
        <v>3.8</v>
      </c>
      <c r="O39" s="120"/>
      <c r="P39" s="120">
        <v>74</v>
      </c>
      <c r="Q39" s="120">
        <v>31</v>
      </c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>
        <v>95.1</v>
      </c>
      <c r="AE39" s="120">
        <v>90</v>
      </c>
      <c r="AF39" s="120">
        <v>100</v>
      </c>
      <c r="AG39" s="120">
        <v>33.700000000000003</v>
      </c>
      <c r="AH39" s="120">
        <v>99.6</v>
      </c>
      <c r="AI39" s="120">
        <v>6.9</v>
      </c>
      <c r="AJ39" s="120"/>
      <c r="AK39" s="120"/>
      <c r="AL39" s="120"/>
      <c r="AM39" s="120">
        <v>53.2</v>
      </c>
      <c r="AN39" s="120">
        <v>52.8</v>
      </c>
      <c r="AO39" s="120">
        <v>91.7</v>
      </c>
      <c r="AP39" s="120">
        <v>61.7</v>
      </c>
      <c r="AQ39" s="120">
        <v>70.8</v>
      </c>
      <c r="AR39" s="120">
        <v>30</v>
      </c>
      <c r="AS39" s="120">
        <v>40</v>
      </c>
      <c r="AT39" s="120">
        <v>38.4</v>
      </c>
      <c r="AU39" s="120">
        <v>77.599999999999994</v>
      </c>
      <c r="AV39" s="120">
        <v>90</v>
      </c>
      <c r="AW39" s="120">
        <v>70.5</v>
      </c>
      <c r="AX39" s="120">
        <v>48</v>
      </c>
      <c r="AY39" s="120">
        <v>58.1</v>
      </c>
      <c r="AZ39" s="120">
        <v>46</v>
      </c>
      <c r="BA39" s="120">
        <v>65.599999999999994</v>
      </c>
      <c r="BB39" s="120">
        <v>91.6</v>
      </c>
      <c r="BC39" s="120">
        <v>90</v>
      </c>
      <c r="BD39" s="120">
        <v>60.2</v>
      </c>
      <c r="BE39" s="120">
        <v>45.4</v>
      </c>
      <c r="BF39" s="120">
        <v>20</v>
      </c>
      <c r="BG39" s="120">
        <v>29.4</v>
      </c>
      <c r="BH39" s="120">
        <v>50.3</v>
      </c>
      <c r="BI39" s="120">
        <v>37.700000000000003</v>
      </c>
      <c r="BJ39" s="120"/>
      <c r="BK39" s="120">
        <v>68.599999999999994</v>
      </c>
      <c r="BL39" s="120">
        <v>6.8</v>
      </c>
      <c r="BM39" s="120"/>
      <c r="BN39" s="120">
        <v>52.3</v>
      </c>
      <c r="BO39" s="120">
        <v>63.8</v>
      </c>
      <c r="BP39" s="120"/>
      <c r="BQ39" s="120">
        <v>16.399999999999999</v>
      </c>
      <c r="BR39" s="120">
        <v>4.5</v>
      </c>
      <c r="BS39" s="120">
        <v>37.6</v>
      </c>
      <c r="BT39" s="120">
        <v>4.9000000000000004</v>
      </c>
      <c r="BU39" s="120">
        <v>14.2</v>
      </c>
      <c r="BV39" s="120">
        <v>82.7</v>
      </c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>
        <v>10.4</v>
      </c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569.72499999999991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7.6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11.5</v>
      </c>
      <c r="K42" s="107">
        <f t="shared" si="6"/>
        <v>12.5</v>
      </c>
      <c r="L42" s="107">
        <f t="shared" si="6"/>
        <v>13</v>
      </c>
      <c r="M42" s="107">
        <f t="shared" si="6"/>
        <v>19</v>
      </c>
      <c r="N42" s="107">
        <f t="shared" si="6"/>
        <v>3.8</v>
      </c>
      <c r="O42" s="107">
        <f t="shared" si="6"/>
        <v>0</v>
      </c>
      <c r="P42" s="107">
        <f t="shared" si="6"/>
        <v>74</v>
      </c>
      <c r="Q42" s="107">
        <f t="shared" si="6"/>
        <v>31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95.1</v>
      </c>
      <c r="AE42" s="107">
        <f t="shared" si="6"/>
        <v>90</v>
      </c>
      <c r="AF42" s="107">
        <f t="shared" si="6"/>
        <v>100</v>
      </c>
      <c r="AG42" s="107">
        <f t="shared" si="6"/>
        <v>33.700000000000003</v>
      </c>
      <c r="AH42" s="107">
        <f t="shared" si="6"/>
        <v>99.6</v>
      </c>
      <c r="AI42" s="107">
        <f t="shared" si="6"/>
        <v>6.9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53.2</v>
      </c>
      <c r="AN42" s="107">
        <f t="shared" si="6"/>
        <v>52.8</v>
      </c>
      <c r="AO42" s="107">
        <f t="shared" si="6"/>
        <v>91.7</v>
      </c>
      <c r="AP42" s="107">
        <f t="shared" si="6"/>
        <v>61.7</v>
      </c>
      <c r="AQ42" s="107">
        <f t="shared" si="6"/>
        <v>70.8</v>
      </c>
      <c r="AR42" s="107">
        <f t="shared" si="6"/>
        <v>30</v>
      </c>
      <c r="AS42" s="107">
        <f t="shared" si="6"/>
        <v>40</v>
      </c>
      <c r="AT42" s="107">
        <f t="shared" si="6"/>
        <v>38.4</v>
      </c>
      <c r="AU42" s="107">
        <f t="shared" si="6"/>
        <v>77.599999999999994</v>
      </c>
      <c r="AV42" s="107">
        <f t="shared" si="6"/>
        <v>90</v>
      </c>
      <c r="AW42" s="107">
        <f t="shared" si="6"/>
        <v>70.5</v>
      </c>
      <c r="AX42" s="107">
        <f t="shared" si="6"/>
        <v>48</v>
      </c>
      <c r="AY42" s="107">
        <f t="shared" si="6"/>
        <v>58.1</v>
      </c>
      <c r="AZ42" s="107">
        <f t="shared" si="6"/>
        <v>46</v>
      </c>
      <c r="BA42" s="107">
        <f t="shared" si="6"/>
        <v>65.599999999999994</v>
      </c>
      <c r="BB42" s="107">
        <f t="shared" si="6"/>
        <v>91.6</v>
      </c>
      <c r="BC42" s="107">
        <f t="shared" si="6"/>
        <v>90</v>
      </c>
      <c r="BD42" s="107">
        <f t="shared" si="6"/>
        <v>60.2</v>
      </c>
      <c r="BE42" s="107">
        <f t="shared" si="6"/>
        <v>45.4</v>
      </c>
      <c r="BF42" s="107">
        <f t="shared" si="6"/>
        <v>20</v>
      </c>
      <c r="BG42" s="107">
        <f t="shared" si="6"/>
        <v>29.4</v>
      </c>
      <c r="BH42" s="107">
        <f t="shared" si="6"/>
        <v>50.3</v>
      </c>
      <c r="BI42" s="107">
        <f t="shared" si="6"/>
        <v>37.700000000000003</v>
      </c>
      <c r="BJ42" s="107">
        <f t="shared" si="6"/>
        <v>0</v>
      </c>
      <c r="BK42" s="107">
        <f t="shared" si="6"/>
        <v>68.599999999999994</v>
      </c>
      <c r="BL42" s="107">
        <f t="shared" si="6"/>
        <v>6.8</v>
      </c>
      <c r="BM42" s="107">
        <f t="shared" si="6"/>
        <v>0</v>
      </c>
      <c r="BN42" s="107">
        <f t="shared" si="6"/>
        <v>52.3</v>
      </c>
      <c r="BO42" s="107">
        <f t="shared" ref="BO42:CW42" si="7">SUM(BO37:BO41)</f>
        <v>63.8</v>
      </c>
      <c r="BP42" s="107">
        <f t="shared" si="7"/>
        <v>0</v>
      </c>
      <c r="BQ42" s="107">
        <f t="shared" si="7"/>
        <v>16.399999999999999</v>
      </c>
      <c r="BR42" s="107">
        <f t="shared" si="7"/>
        <v>4.5</v>
      </c>
      <c r="BS42" s="107">
        <f t="shared" si="7"/>
        <v>37.6</v>
      </c>
      <c r="BT42" s="107">
        <f t="shared" si="7"/>
        <v>4.9000000000000004</v>
      </c>
      <c r="BU42" s="107">
        <f t="shared" si="7"/>
        <v>14.2</v>
      </c>
      <c r="BV42" s="107">
        <f t="shared" si="7"/>
        <v>82.7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10.4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569.72499999999991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>
        <v>7.6</v>
      </c>
      <c r="D47" s="120"/>
      <c r="E47" s="120"/>
      <c r="F47" s="120"/>
      <c r="G47" s="120"/>
      <c r="H47" s="120"/>
      <c r="I47" s="120"/>
      <c r="J47" s="120">
        <v>11.5</v>
      </c>
      <c r="K47" s="120">
        <v>12.5</v>
      </c>
      <c r="L47" s="120">
        <v>13</v>
      </c>
      <c r="M47" s="120">
        <v>19</v>
      </c>
      <c r="N47" s="120">
        <v>3.8</v>
      </c>
      <c r="O47" s="120"/>
      <c r="P47" s="120">
        <v>74</v>
      </c>
      <c r="Q47" s="120">
        <v>31</v>
      </c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>
        <v>95.1</v>
      </c>
      <c r="AE47" s="120">
        <v>90</v>
      </c>
      <c r="AF47" s="120">
        <v>100</v>
      </c>
      <c r="AG47" s="120">
        <v>33.700000000000003</v>
      </c>
      <c r="AH47" s="120">
        <v>99.6</v>
      </c>
      <c r="AI47" s="120">
        <v>6.9</v>
      </c>
      <c r="AJ47" s="120"/>
      <c r="AK47" s="120"/>
      <c r="AL47" s="120"/>
      <c r="AM47" s="120">
        <v>53.2</v>
      </c>
      <c r="AN47" s="120">
        <v>52.8</v>
      </c>
      <c r="AO47" s="120">
        <v>91.7</v>
      </c>
      <c r="AP47" s="120">
        <v>61.7</v>
      </c>
      <c r="AQ47" s="120">
        <v>70.8</v>
      </c>
      <c r="AR47" s="120">
        <v>30</v>
      </c>
      <c r="AS47" s="120">
        <v>40</v>
      </c>
      <c r="AT47" s="120">
        <v>38.4</v>
      </c>
      <c r="AU47" s="120">
        <v>77.599999999999994</v>
      </c>
      <c r="AV47" s="120">
        <v>90</v>
      </c>
      <c r="AW47" s="120">
        <v>70.5</v>
      </c>
      <c r="AX47" s="120">
        <v>48</v>
      </c>
      <c r="AY47" s="120">
        <v>58.1</v>
      </c>
      <c r="AZ47" s="120">
        <v>46</v>
      </c>
      <c r="BA47" s="120">
        <v>65.599999999999994</v>
      </c>
      <c r="BB47" s="120">
        <v>91.6</v>
      </c>
      <c r="BC47" s="120">
        <v>90</v>
      </c>
      <c r="BD47" s="120">
        <v>60.2</v>
      </c>
      <c r="BE47" s="120">
        <v>45.4</v>
      </c>
      <c r="BF47" s="120">
        <v>20</v>
      </c>
      <c r="BG47" s="120">
        <v>29.4</v>
      </c>
      <c r="BH47" s="120">
        <v>50.3</v>
      </c>
      <c r="BI47" s="120">
        <v>37.700000000000003</v>
      </c>
      <c r="BJ47" s="120"/>
      <c r="BK47" s="120">
        <v>68.599999999999994</v>
      </c>
      <c r="BL47" s="120">
        <v>6.8</v>
      </c>
      <c r="BM47" s="120"/>
      <c r="BN47" s="120">
        <v>52.3</v>
      </c>
      <c r="BO47" s="120">
        <v>63.8</v>
      </c>
      <c r="BP47" s="120"/>
      <c r="BQ47" s="120">
        <v>16.399999999999999</v>
      </c>
      <c r="BR47" s="120">
        <v>4.5</v>
      </c>
      <c r="BS47" s="120">
        <v>37.6</v>
      </c>
      <c r="BT47" s="120">
        <v>4.9000000000000004</v>
      </c>
      <c r="BU47" s="120">
        <v>14.2</v>
      </c>
      <c r="BV47" s="120">
        <v>82.7</v>
      </c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>
        <v>10.4</v>
      </c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569.72499999999991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7.6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11.5</v>
      </c>
      <c r="K51" s="107">
        <f t="shared" si="8"/>
        <v>12.5</v>
      </c>
      <c r="L51" s="107">
        <f t="shared" si="8"/>
        <v>13</v>
      </c>
      <c r="M51" s="107">
        <f t="shared" si="8"/>
        <v>19</v>
      </c>
      <c r="N51" s="107">
        <f t="shared" si="8"/>
        <v>3.8</v>
      </c>
      <c r="O51" s="107">
        <f t="shared" si="8"/>
        <v>0</v>
      </c>
      <c r="P51" s="107">
        <f t="shared" si="8"/>
        <v>74</v>
      </c>
      <c r="Q51" s="107">
        <f t="shared" si="8"/>
        <v>31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95.1</v>
      </c>
      <c r="AE51" s="107">
        <f t="shared" si="8"/>
        <v>90</v>
      </c>
      <c r="AF51" s="107">
        <f t="shared" si="8"/>
        <v>100</v>
      </c>
      <c r="AG51" s="107">
        <f t="shared" si="8"/>
        <v>33.700000000000003</v>
      </c>
      <c r="AH51" s="107">
        <f t="shared" si="8"/>
        <v>99.6</v>
      </c>
      <c r="AI51" s="107">
        <f t="shared" si="8"/>
        <v>6.9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53.2</v>
      </c>
      <c r="AN51" s="107">
        <f t="shared" si="8"/>
        <v>52.8</v>
      </c>
      <c r="AO51" s="107">
        <f t="shared" si="8"/>
        <v>91.7</v>
      </c>
      <c r="AP51" s="107">
        <f t="shared" si="8"/>
        <v>61.7</v>
      </c>
      <c r="AQ51" s="107">
        <f t="shared" si="8"/>
        <v>70.8</v>
      </c>
      <c r="AR51" s="107">
        <f t="shared" si="8"/>
        <v>30</v>
      </c>
      <c r="AS51" s="107">
        <f t="shared" si="8"/>
        <v>40</v>
      </c>
      <c r="AT51" s="107">
        <f t="shared" si="8"/>
        <v>38.4</v>
      </c>
      <c r="AU51" s="107">
        <f t="shared" si="8"/>
        <v>77.599999999999994</v>
      </c>
      <c r="AV51" s="107">
        <f t="shared" si="8"/>
        <v>90</v>
      </c>
      <c r="AW51" s="107">
        <f t="shared" si="8"/>
        <v>70.5</v>
      </c>
      <c r="AX51" s="107">
        <f t="shared" si="8"/>
        <v>48</v>
      </c>
      <c r="AY51" s="107">
        <f t="shared" si="8"/>
        <v>58.1</v>
      </c>
      <c r="AZ51" s="107">
        <f t="shared" si="8"/>
        <v>46</v>
      </c>
      <c r="BA51" s="107">
        <f t="shared" si="8"/>
        <v>65.599999999999994</v>
      </c>
      <c r="BB51" s="107">
        <f t="shared" si="8"/>
        <v>91.6</v>
      </c>
      <c r="BC51" s="107">
        <f t="shared" si="8"/>
        <v>90</v>
      </c>
      <c r="BD51" s="107">
        <f t="shared" si="8"/>
        <v>60.2</v>
      </c>
      <c r="BE51" s="107">
        <f t="shared" si="8"/>
        <v>45.4</v>
      </c>
      <c r="BF51" s="107">
        <f t="shared" si="8"/>
        <v>20</v>
      </c>
      <c r="BG51" s="107">
        <f t="shared" si="8"/>
        <v>29.4</v>
      </c>
      <c r="BH51" s="107">
        <f t="shared" si="8"/>
        <v>50.3</v>
      </c>
      <c r="BI51" s="107">
        <f t="shared" si="8"/>
        <v>37.700000000000003</v>
      </c>
      <c r="BJ51" s="107">
        <f t="shared" si="8"/>
        <v>0</v>
      </c>
      <c r="BK51" s="107">
        <f t="shared" si="8"/>
        <v>68.599999999999994</v>
      </c>
      <c r="BL51" s="107">
        <f t="shared" si="8"/>
        <v>6.8</v>
      </c>
      <c r="BM51" s="107">
        <f t="shared" si="8"/>
        <v>0</v>
      </c>
      <c r="BN51" s="107">
        <f t="shared" si="8"/>
        <v>52.3</v>
      </c>
      <c r="BO51" s="107">
        <f t="shared" ref="BO51:CW51" si="9">SUM(BO45:BO50)</f>
        <v>63.8</v>
      </c>
      <c r="BP51" s="107">
        <f t="shared" si="9"/>
        <v>0</v>
      </c>
      <c r="BQ51" s="107">
        <f t="shared" si="9"/>
        <v>16.399999999999999</v>
      </c>
      <c r="BR51" s="107">
        <f t="shared" si="9"/>
        <v>4.5</v>
      </c>
      <c r="BS51" s="107">
        <f t="shared" si="9"/>
        <v>37.6</v>
      </c>
      <c r="BT51" s="107">
        <f t="shared" si="9"/>
        <v>4.9000000000000004</v>
      </c>
      <c r="BU51" s="107">
        <f t="shared" si="9"/>
        <v>14.2</v>
      </c>
      <c r="BV51" s="107">
        <f t="shared" si="9"/>
        <v>82.7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10.4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569.72499999999991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55.235999999999997</v>
      </c>
      <c r="C54" s="107">
        <f t="shared" ref="C54:BN54" si="12">C18+C28+C42</f>
        <v>42.815000000000005</v>
      </c>
      <c r="D54" s="107">
        <f t="shared" si="12"/>
        <v>68.751000000000005</v>
      </c>
      <c r="E54" s="107">
        <f t="shared" si="12"/>
        <v>86.119</v>
      </c>
      <c r="F54" s="107">
        <f t="shared" si="12"/>
        <v>23.177</v>
      </c>
      <c r="G54" s="107">
        <f t="shared" si="12"/>
        <v>36.346999999999994</v>
      </c>
      <c r="H54" s="107">
        <f t="shared" si="12"/>
        <v>20.311</v>
      </c>
      <c r="I54" s="107">
        <f t="shared" si="12"/>
        <v>21.646000000000001</v>
      </c>
      <c r="J54" s="107">
        <f t="shared" si="12"/>
        <v>15.693</v>
      </c>
      <c r="K54" s="107">
        <f t="shared" si="12"/>
        <v>16.437999999999999</v>
      </c>
      <c r="L54" s="107">
        <f t="shared" si="12"/>
        <v>16.067999999999998</v>
      </c>
      <c r="M54" s="107">
        <f t="shared" si="12"/>
        <v>22.084</v>
      </c>
      <c r="N54" s="107">
        <f t="shared" si="12"/>
        <v>14.696000000000002</v>
      </c>
      <c r="O54" s="107">
        <f t="shared" si="12"/>
        <v>23.637</v>
      </c>
      <c r="P54" s="107">
        <f t="shared" si="12"/>
        <v>76.936999999999998</v>
      </c>
      <c r="Q54" s="107">
        <f t="shared" si="12"/>
        <v>39.225000000000001</v>
      </c>
      <c r="R54" s="107">
        <f t="shared" si="12"/>
        <v>68.367999999999995</v>
      </c>
      <c r="S54" s="107">
        <f t="shared" si="12"/>
        <v>66.343000000000004</v>
      </c>
      <c r="T54" s="107">
        <f t="shared" si="12"/>
        <v>64.741</v>
      </c>
      <c r="U54" s="107">
        <f t="shared" si="12"/>
        <v>62.201999999999998</v>
      </c>
      <c r="V54" s="107">
        <f t="shared" si="12"/>
        <v>59.863</v>
      </c>
      <c r="W54" s="107">
        <f t="shared" si="12"/>
        <v>58.713999999999999</v>
      </c>
      <c r="X54" s="107">
        <f t="shared" si="12"/>
        <v>55.676000000000002</v>
      </c>
      <c r="Y54" s="107">
        <f t="shared" si="12"/>
        <v>66.063000000000002</v>
      </c>
      <c r="Z54" s="107">
        <f t="shared" si="12"/>
        <v>62.567999999999998</v>
      </c>
      <c r="AA54" s="107">
        <f t="shared" si="12"/>
        <v>63.986000000000004</v>
      </c>
      <c r="AB54" s="107">
        <f t="shared" si="12"/>
        <v>50.249000000000002</v>
      </c>
      <c r="AC54" s="107">
        <f t="shared" si="12"/>
        <v>53.676000000000002</v>
      </c>
      <c r="AD54" s="107">
        <f t="shared" si="12"/>
        <v>143.209</v>
      </c>
      <c r="AE54" s="107">
        <f t="shared" si="12"/>
        <v>142.72</v>
      </c>
      <c r="AF54" s="107">
        <f t="shared" si="12"/>
        <v>156.90600000000001</v>
      </c>
      <c r="AG54" s="107">
        <f t="shared" si="12"/>
        <v>91.431000000000012</v>
      </c>
      <c r="AH54" s="107">
        <f t="shared" si="12"/>
        <v>163.45599999999999</v>
      </c>
      <c r="AI54" s="107">
        <f t="shared" si="12"/>
        <v>75.72</v>
      </c>
      <c r="AJ54" s="107">
        <f t="shared" si="12"/>
        <v>58.140999999999998</v>
      </c>
      <c r="AK54" s="107">
        <f t="shared" si="12"/>
        <v>76.132000000000005</v>
      </c>
      <c r="AL54" s="107">
        <f t="shared" si="12"/>
        <v>53.306000000000004</v>
      </c>
      <c r="AM54" s="107">
        <f t="shared" si="12"/>
        <v>136.88999999999999</v>
      </c>
      <c r="AN54" s="107">
        <f t="shared" si="12"/>
        <v>78.36099999999999</v>
      </c>
      <c r="AO54" s="107">
        <f t="shared" si="12"/>
        <v>102.23400000000001</v>
      </c>
      <c r="AP54" s="107">
        <f t="shared" si="12"/>
        <v>123.791</v>
      </c>
      <c r="AQ54" s="107">
        <f t="shared" si="12"/>
        <v>124.43</v>
      </c>
      <c r="AR54" s="107">
        <f t="shared" si="12"/>
        <v>89.131</v>
      </c>
      <c r="AS54" s="107">
        <f t="shared" si="12"/>
        <v>67.844999999999999</v>
      </c>
      <c r="AT54" s="107">
        <f t="shared" si="12"/>
        <v>92.661000000000001</v>
      </c>
      <c r="AU54" s="107">
        <f t="shared" si="12"/>
        <v>115.72499999999999</v>
      </c>
      <c r="AV54" s="107">
        <f t="shared" si="12"/>
        <v>142.56</v>
      </c>
      <c r="AW54" s="107">
        <f t="shared" si="12"/>
        <v>123.35</v>
      </c>
      <c r="AX54" s="107">
        <f t="shared" si="12"/>
        <v>113.44</v>
      </c>
      <c r="AY54" s="107">
        <f t="shared" si="12"/>
        <v>114.057</v>
      </c>
      <c r="AZ54" s="107">
        <f t="shared" si="12"/>
        <v>111.282</v>
      </c>
      <c r="BA54" s="107">
        <f t="shared" si="12"/>
        <v>119.75999999999999</v>
      </c>
      <c r="BB54" s="107">
        <f t="shared" si="12"/>
        <v>110.85799999999999</v>
      </c>
      <c r="BC54" s="107">
        <f t="shared" si="12"/>
        <v>110.277</v>
      </c>
      <c r="BD54" s="107">
        <f t="shared" si="12"/>
        <v>165.125</v>
      </c>
      <c r="BE54" s="107">
        <f t="shared" si="12"/>
        <v>152.27000000000001</v>
      </c>
      <c r="BF54" s="107">
        <f t="shared" si="12"/>
        <v>125.64400000000001</v>
      </c>
      <c r="BG54" s="107">
        <f t="shared" si="12"/>
        <v>127.91999999999999</v>
      </c>
      <c r="BH54" s="107">
        <f t="shared" si="12"/>
        <v>145.26499999999999</v>
      </c>
      <c r="BI54" s="107">
        <f t="shared" si="12"/>
        <v>125.764</v>
      </c>
      <c r="BJ54" s="107">
        <f t="shared" si="12"/>
        <v>73.855999999999995</v>
      </c>
      <c r="BK54" s="107">
        <f t="shared" si="12"/>
        <v>82.823999999999998</v>
      </c>
      <c r="BL54" s="107">
        <f t="shared" si="12"/>
        <v>47.061</v>
      </c>
      <c r="BM54" s="107">
        <f t="shared" si="12"/>
        <v>25.405999999999999</v>
      </c>
      <c r="BN54" s="107">
        <f t="shared" si="12"/>
        <v>64.902999999999992</v>
      </c>
      <c r="BO54" s="107">
        <f t="shared" ref="BO54:CX54" si="13">BO18+BO28+BO42</f>
        <v>97.402000000000001</v>
      </c>
      <c r="BP54" s="107">
        <f t="shared" si="13"/>
        <v>80.778999999999996</v>
      </c>
      <c r="BQ54" s="107">
        <f t="shared" si="13"/>
        <v>46.500999999999998</v>
      </c>
      <c r="BR54" s="107">
        <f t="shared" si="13"/>
        <v>32.361999999999995</v>
      </c>
      <c r="BS54" s="107">
        <f t="shared" si="13"/>
        <v>61.3</v>
      </c>
      <c r="BT54" s="107">
        <f t="shared" si="13"/>
        <v>137.108</v>
      </c>
      <c r="BU54" s="107">
        <f t="shared" si="13"/>
        <v>82.774999999999991</v>
      </c>
      <c r="BV54" s="107">
        <f t="shared" si="13"/>
        <v>87.661000000000001</v>
      </c>
      <c r="BW54" s="107">
        <f t="shared" si="13"/>
        <v>93.698000000000008</v>
      </c>
      <c r="BX54" s="107">
        <f t="shared" si="13"/>
        <v>113.419</v>
      </c>
      <c r="BY54" s="107">
        <f t="shared" si="13"/>
        <v>143.57300000000001</v>
      </c>
      <c r="BZ54" s="107">
        <f t="shared" si="13"/>
        <v>137.809</v>
      </c>
      <c r="CA54" s="107">
        <f t="shared" si="13"/>
        <v>155.88800000000001</v>
      </c>
      <c r="CB54" s="107">
        <f t="shared" si="13"/>
        <v>143.12899999999999</v>
      </c>
      <c r="CC54" s="107">
        <f t="shared" si="13"/>
        <v>96.831000000000003</v>
      </c>
      <c r="CD54" s="107">
        <f t="shared" si="13"/>
        <v>90.866000000000014</v>
      </c>
      <c r="CE54" s="107">
        <f t="shared" si="13"/>
        <v>89.905000000000001</v>
      </c>
      <c r="CF54" s="107">
        <f t="shared" si="13"/>
        <v>104.18799999999999</v>
      </c>
      <c r="CG54" s="107">
        <f t="shared" si="13"/>
        <v>92.311999999999998</v>
      </c>
      <c r="CH54" s="107">
        <f t="shared" si="13"/>
        <v>69.725999999999999</v>
      </c>
      <c r="CI54" s="107">
        <f t="shared" si="13"/>
        <v>55.614999999999995</v>
      </c>
      <c r="CJ54" s="107">
        <f t="shared" si="13"/>
        <v>70.248000000000005</v>
      </c>
      <c r="CK54" s="107">
        <f t="shared" si="13"/>
        <v>52.734999999999999</v>
      </c>
      <c r="CL54" s="107">
        <f t="shared" si="13"/>
        <v>31.931999999999999</v>
      </c>
      <c r="CM54" s="107">
        <f t="shared" si="13"/>
        <v>14.452</v>
      </c>
      <c r="CN54" s="107">
        <f t="shared" si="13"/>
        <v>53.908000000000001</v>
      </c>
      <c r="CO54" s="107">
        <f t="shared" si="13"/>
        <v>28.021999999999998</v>
      </c>
      <c r="CP54" s="107">
        <f t="shared" si="13"/>
        <v>90.506</v>
      </c>
      <c r="CQ54" s="107">
        <f t="shared" si="13"/>
        <v>88.520999999999987</v>
      </c>
      <c r="CR54" s="107">
        <f t="shared" si="13"/>
        <v>85.992999999999995</v>
      </c>
      <c r="CS54" s="107">
        <f t="shared" si="13"/>
        <v>90.39800000000001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1976.2254999999991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-55.2</v>
      </c>
      <c r="C5" s="25">
        <v>7.6</v>
      </c>
      <c r="D5" s="25">
        <v>-68.8</v>
      </c>
      <c r="E5" s="25">
        <v>-86.1</v>
      </c>
      <c r="F5" s="25"/>
      <c r="G5" s="25">
        <v>-15.4</v>
      </c>
      <c r="H5" s="25">
        <v>-15.1</v>
      </c>
      <c r="I5" s="25">
        <v>-14.1</v>
      </c>
      <c r="J5" s="25">
        <v>11.5</v>
      </c>
      <c r="K5" s="25">
        <v>12.5</v>
      </c>
      <c r="L5" s="25">
        <v>13</v>
      </c>
      <c r="M5" s="25">
        <v>19</v>
      </c>
      <c r="N5" s="25">
        <v>3.8</v>
      </c>
      <c r="O5" s="25">
        <v>-11.2</v>
      </c>
      <c r="P5" s="25">
        <v>74</v>
      </c>
      <c r="Q5" s="25">
        <v>31</v>
      </c>
      <c r="R5" s="25">
        <v>-68.400000000000006</v>
      </c>
      <c r="S5" s="25">
        <v>-66.3</v>
      </c>
      <c r="T5" s="25">
        <v>-64.7</v>
      </c>
      <c r="U5" s="25">
        <v>-62.2</v>
      </c>
      <c r="V5" s="25">
        <v>-59.9</v>
      </c>
      <c r="W5" s="25">
        <v>-58.7</v>
      </c>
      <c r="X5" s="25">
        <v>-55.7</v>
      </c>
      <c r="Y5" s="25">
        <v>-66.099999999999994</v>
      </c>
      <c r="Z5" s="25">
        <v>-62.6</v>
      </c>
      <c r="AA5" s="25">
        <v>-63</v>
      </c>
      <c r="AB5" s="25">
        <v>-46.5</v>
      </c>
      <c r="AC5" s="25">
        <v>-6.8</v>
      </c>
      <c r="AD5" s="25">
        <v>95.1</v>
      </c>
      <c r="AE5" s="25">
        <v>90</v>
      </c>
      <c r="AF5" s="25">
        <v>100</v>
      </c>
      <c r="AG5" s="25">
        <v>33.700000000000003</v>
      </c>
      <c r="AH5" s="25">
        <v>99.6</v>
      </c>
      <c r="AI5" s="25">
        <v>6.9</v>
      </c>
      <c r="AJ5" s="25">
        <v>-29.8</v>
      </c>
      <c r="AK5" s="25">
        <v>-43.1</v>
      </c>
      <c r="AL5" s="25">
        <v>-37.299999999999997</v>
      </c>
      <c r="AM5" s="25">
        <v>53.2</v>
      </c>
      <c r="AN5" s="25">
        <v>52.8</v>
      </c>
      <c r="AO5" s="25">
        <v>91.7</v>
      </c>
      <c r="AP5" s="25">
        <v>61.7</v>
      </c>
      <c r="AQ5" s="25">
        <v>70.8</v>
      </c>
      <c r="AR5" s="25">
        <v>30</v>
      </c>
      <c r="AS5" s="25">
        <v>40</v>
      </c>
      <c r="AT5" s="25">
        <v>38.4</v>
      </c>
      <c r="AU5" s="25">
        <v>77.599999999999994</v>
      </c>
      <c r="AV5" s="25">
        <v>90</v>
      </c>
      <c r="AW5" s="25">
        <v>70.5</v>
      </c>
      <c r="AX5" s="25">
        <v>48</v>
      </c>
      <c r="AY5" s="25">
        <v>58.1</v>
      </c>
      <c r="AZ5" s="25">
        <v>46</v>
      </c>
      <c r="BA5" s="25">
        <v>65.599999999999994</v>
      </c>
      <c r="BB5" s="25">
        <v>91.6</v>
      </c>
      <c r="BC5" s="25">
        <v>90</v>
      </c>
      <c r="BD5" s="25">
        <v>60.2</v>
      </c>
      <c r="BE5" s="25">
        <v>45.4</v>
      </c>
      <c r="BF5" s="25">
        <v>20</v>
      </c>
      <c r="BG5" s="25">
        <v>29.4</v>
      </c>
      <c r="BH5" s="25">
        <v>50.3</v>
      </c>
      <c r="BI5" s="25">
        <v>37.700000000000003</v>
      </c>
      <c r="BJ5" s="25">
        <v>-13.5</v>
      </c>
      <c r="BK5" s="25">
        <v>68.599999999999994</v>
      </c>
      <c r="BL5" s="25">
        <v>6.8</v>
      </c>
      <c r="BM5" s="25">
        <v>-5.6</v>
      </c>
      <c r="BN5" s="25">
        <v>52.3</v>
      </c>
      <c r="BO5" s="25">
        <v>63.8</v>
      </c>
      <c r="BP5" s="25">
        <v>-11.6</v>
      </c>
      <c r="BQ5" s="25">
        <v>16.399999999999999</v>
      </c>
      <c r="BR5" s="25">
        <v>4.5</v>
      </c>
      <c r="BS5" s="25">
        <v>37.6</v>
      </c>
      <c r="BT5" s="25">
        <v>4.9000000000000004</v>
      </c>
      <c r="BU5" s="25">
        <v>14.2</v>
      </c>
      <c r="BV5" s="25">
        <v>82.7</v>
      </c>
      <c r="BW5" s="25">
        <v>-45.9</v>
      </c>
      <c r="BX5" s="25">
        <v>-81.599999999999994</v>
      </c>
      <c r="BY5" s="25">
        <v>-112.2</v>
      </c>
      <c r="BZ5" s="25">
        <v>-99.4</v>
      </c>
      <c r="CA5" s="25">
        <v>-126</v>
      </c>
      <c r="CB5" s="25">
        <v>-143.1</v>
      </c>
      <c r="CC5" s="25">
        <v>-96.8</v>
      </c>
      <c r="CD5" s="25">
        <v>-90.9</v>
      </c>
      <c r="CE5" s="25">
        <v>-89.9</v>
      </c>
      <c r="CF5" s="25">
        <v>-104.2</v>
      </c>
      <c r="CG5" s="25">
        <v>-92.3</v>
      </c>
      <c r="CH5" s="25">
        <v>-51.4</v>
      </c>
      <c r="CI5" s="25">
        <v>-39.4</v>
      </c>
      <c r="CJ5" s="25">
        <v>-70.2</v>
      </c>
      <c r="CK5" s="25">
        <v>-52.7</v>
      </c>
      <c r="CL5" s="25">
        <v>-21.6</v>
      </c>
      <c r="CM5" s="25">
        <v>10.4</v>
      </c>
      <c r="CN5" s="25">
        <v>-46.4</v>
      </c>
      <c r="CO5" s="25">
        <v>-12.8</v>
      </c>
      <c r="CP5" s="25">
        <v>-78.2</v>
      </c>
      <c r="CQ5" s="25">
        <v>-88.5</v>
      </c>
      <c r="CR5" s="25">
        <v>-79.7</v>
      </c>
      <c r="CS5" s="25">
        <v>-90.4</v>
      </c>
      <c r="CT5" s="26"/>
      <c r="CU5" s="26"/>
      <c r="CV5" s="26"/>
      <c r="CW5" s="27"/>
      <c r="CX5" s="132">
        <f t="array" ref="CX5">SUMPRODUCT(B5:CW5*0.25)</f>
        <v>-130.60000000000002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185.46</v>
      </c>
      <c r="C8" s="138">
        <v>181.49</v>
      </c>
      <c r="D8" s="138">
        <v>164.29</v>
      </c>
      <c r="E8" s="138">
        <v>158.91</v>
      </c>
      <c r="F8" s="138">
        <v>189.79</v>
      </c>
      <c r="G8" s="138">
        <v>185.79</v>
      </c>
      <c r="H8" s="138">
        <v>167.15</v>
      </c>
      <c r="I8" s="138">
        <v>163.07</v>
      </c>
      <c r="J8" s="138">
        <v>169.4</v>
      </c>
      <c r="K8" s="138">
        <v>164.43</v>
      </c>
      <c r="L8" s="138">
        <v>161.29</v>
      </c>
      <c r="M8" s="138">
        <v>161.05000000000001</v>
      </c>
      <c r="N8" s="138">
        <v>135.38999999999999</v>
      </c>
      <c r="O8" s="138">
        <v>132.87</v>
      </c>
      <c r="P8" s="138">
        <v>143.18</v>
      </c>
      <c r="Q8" s="138">
        <v>140.91999999999999</v>
      </c>
      <c r="R8" s="138">
        <v>142.62</v>
      </c>
      <c r="S8" s="138">
        <v>141.13</v>
      </c>
      <c r="T8" s="138">
        <v>140.15</v>
      </c>
      <c r="U8" s="138">
        <v>134.37</v>
      </c>
      <c r="V8" s="138">
        <v>135.79</v>
      </c>
      <c r="W8" s="138">
        <v>137.37</v>
      </c>
      <c r="X8" s="138">
        <v>139.35</v>
      </c>
      <c r="Y8" s="138">
        <v>132.94</v>
      </c>
      <c r="Z8" s="138">
        <v>147.57</v>
      </c>
      <c r="AA8" s="138">
        <v>146.88</v>
      </c>
      <c r="AB8" s="138">
        <v>124.69</v>
      </c>
      <c r="AC8" s="138">
        <v>123.46</v>
      </c>
      <c r="AD8" s="138">
        <v>123.12</v>
      </c>
      <c r="AE8" s="138">
        <v>128.91999999999999</v>
      </c>
      <c r="AF8" s="138">
        <v>119.4</v>
      </c>
      <c r="AG8" s="138">
        <v>119.36</v>
      </c>
      <c r="AH8" s="138">
        <v>115.57</v>
      </c>
      <c r="AI8" s="138">
        <v>116.41</v>
      </c>
      <c r="AJ8" s="138">
        <v>103.47</v>
      </c>
      <c r="AK8" s="138">
        <v>80.010000000000005</v>
      </c>
      <c r="AL8" s="138">
        <v>101.91</v>
      </c>
      <c r="AM8" s="138">
        <v>43.9</v>
      </c>
      <c r="AN8" s="138">
        <v>5.56</v>
      </c>
      <c r="AO8" s="138">
        <v>-3.11</v>
      </c>
      <c r="AP8" s="138">
        <v>0</v>
      </c>
      <c r="AQ8" s="138">
        <v>1.37</v>
      </c>
      <c r="AR8" s="138">
        <v>-6.63</v>
      </c>
      <c r="AS8" s="138">
        <v>-10</v>
      </c>
      <c r="AT8" s="138">
        <v>-0.42</v>
      </c>
      <c r="AU8" s="138">
        <v>6.63</v>
      </c>
      <c r="AV8" s="138">
        <v>2.4700000000000002</v>
      </c>
      <c r="AW8" s="138">
        <v>1</v>
      </c>
      <c r="AX8" s="138">
        <v>0</v>
      </c>
      <c r="AY8" s="138">
        <v>0</v>
      </c>
      <c r="AZ8" s="138">
        <v>0</v>
      </c>
      <c r="BA8" s="138">
        <v>1.74</v>
      </c>
      <c r="BB8" s="138">
        <v>-1.6</v>
      </c>
      <c r="BC8" s="138">
        <v>-1.1299999999999999</v>
      </c>
      <c r="BD8" s="138">
        <v>5.26</v>
      </c>
      <c r="BE8" s="138">
        <v>4</v>
      </c>
      <c r="BF8" s="138">
        <v>0</v>
      </c>
      <c r="BG8" s="138">
        <v>1.1499999999999999</v>
      </c>
      <c r="BH8" s="138">
        <v>3.65</v>
      </c>
      <c r="BI8" s="138">
        <v>5.55</v>
      </c>
      <c r="BJ8" s="138">
        <v>3.97</v>
      </c>
      <c r="BK8" s="138">
        <v>10.27</v>
      </c>
      <c r="BL8" s="138">
        <v>6.94</v>
      </c>
      <c r="BM8" s="138">
        <v>9.57</v>
      </c>
      <c r="BN8" s="138">
        <v>0.31</v>
      </c>
      <c r="BO8" s="138">
        <v>5.42</v>
      </c>
      <c r="BP8" s="138">
        <v>31.93</v>
      </c>
      <c r="BQ8" s="138">
        <v>82</v>
      </c>
      <c r="BR8" s="138">
        <v>51.89</v>
      </c>
      <c r="BS8" s="138">
        <v>95.32</v>
      </c>
      <c r="BT8" s="138">
        <v>121.66</v>
      </c>
      <c r="BU8" s="138">
        <v>148.91999999999999</v>
      </c>
      <c r="BV8" s="138">
        <v>111.86</v>
      </c>
      <c r="BW8" s="138">
        <v>116.67</v>
      </c>
      <c r="BX8" s="138">
        <v>154.72999999999999</v>
      </c>
      <c r="BY8" s="138">
        <v>180.55</v>
      </c>
      <c r="BZ8" s="138">
        <v>150.04</v>
      </c>
      <c r="CA8" s="138">
        <v>156.16999999999999</v>
      </c>
      <c r="CB8" s="138">
        <v>150.91</v>
      </c>
      <c r="CC8" s="138">
        <v>147.19999999999999</v>
      </c>
      <c r="CD8" s="138">
        <v>162.05000000000001</v>
      </c>
      <c r="CE8" s="138">
        <v>171.83</v>
      </c>
      <c r="CF8" s="138">
        <v>172.91</v>
      </c>
      <c r="CG8" s="138">
        <v>155.34</v>
      </c>
      <c r="CH8" s="138">
        <v>196.67</v>
      </c>
      <c r="CI8" s="138">
        <v>155.54</v>
      </c>
      <c r="CJ8" s="138">
        <v>159.68</v>
      </c>
      <c r="CK8" s="138">
        <v>136.15</v>
      </c>
      <c r="CL8" s="138">
        <v>151.16</v>
      </c>
      <c r="CM8" s="138">
        <v>144.15</v>
      </c>
      <c r="CN8" s="138">
        <v>158.61000000000001</v>
      </c>
      <c r="CO8" s="138">
        <v>148.9</v>
      </c>
      <c r="CP8" s="138">
        <v>162.11000000000001</v>
      </c>
      <c r="CQ8" s="138">
        <v>148.61000000000001</v>
      </c>
      <c r="CR8" s="138">
        <v>141.43</v>
      </c>
      <c r="CS8" s="138">
        <v>128.96</v>
      </c>
      <c r="CT8" s="139"/>
      <c r="CU8" s="139"/>
      <c r="CV8" s="139"/>
      <c r="CW8" s="140"/>
      <c r="CX8" s="141">
        <f>IF(SUM(B8:CW8)&lt;&gt;0,AVERAGEIF(B8:CW8,"&lt;&gt;"""),"")</f>
        <v>99.466562499999995</v>
      </c>
    </row>
    <row r="9" spans="1:102" ht="24.95" customHeight="1" thickBot="1" x14ac:dyDescent="0.25">
      <c r="A9" s="133" t="s">
        <v>6</v>
      </c>
      <c r="B9" s="42">
        <v>172.53749999999999</v>
      </c>
      <c r="C9" s="43">
        <v>172.53749999999999</v>
      </c>
      <c r="D9" s="43">
        <v>172.53749999999999</v>
      </c>
      <c r="E9" s="43">
        <v>172.53749999999999</v>
      </c>
      <c r="F9" s="43">
        <v>176.45</v>
      </c>
      <c r="G9" s="43">
        <v>176.45</v>
      </c>
      <c r="H9" s="43">
        <v>176.45</v>
      </c>
      <c r="I9" s="43">
        <v>176.45</v>
      </c>
      <c r="J9" s="43">
        <v>164.04249999999999</v>
      </c>
      <c r="K9" s="43">
        <v>164.04249999999999</v>
      </c>
      <c r="L9" s="43">
        <v>164.04249999999999</v>
      </c>
      <c r="M9" s="43">
        <v>164.04249999999999</v>
      </c>
      <c r="N9" s="43">
        <v>138.09</v>
      </c>
      <c r="O9" s="43">
        <v>138.09</v>
      </c>
      <c r="P9" s="43">
        <v>138.09</v>
      </c>
      <c r="Q9" s="43">
        <v>138.09</v>
      </c>
      <c r="R9" s="43">
        <v>139.5675</v>
      </c>
      <c r="S9" s="43">
        <v>139.5675</v>
      </c>
      <c r="T9" s="43">
        <v>139.5675</v>
      </c>
      <c r="U9" s="43">
        <v>139.5675</v>
      </c>
      <c r="V9" s="43">
        <v>136.36250000000001</v>
      </c>
      <c r="W9" s="43">
        <v>136.36250000000001</v>
      </c>
      <c r="X9" s="43">
        <v>136.36250000000001</v>
      </c>
      <c r="Y9" s="43">
        <v>136.36250000000001</v>
      </c>
      <c r="Z9" s="43">
        <v>135.65</v>
      </c>
      <c r="AA9" s="43">
        <v>135.65</v>
      </c>
      <c r="AB9" s="43">
        <v>135.65</v>
      </c>
      <c r="AC9" s="43">
        <v>135.65</v>
      </c>
      <c r="AD9" s="43">
        <v>122.7</v>
      </c>
      <c r="AE9" s="43">
        <v>122.7</v>
      </c>
      <c r="AF9" s="43">
        <v>122.7</v>
      </c>
      <c r="AG9" s="43">
        <v>122.7</v>
      </c>
      <c r="AH9" s="43">
        <v>103.86499999999999</v>
      </c>
      <c r="AI9" s="43">
        <v>103.86499999999999</v>
      </c>
      <c r="AJ9" s="43">
        <v>103.86499999999999</v>
      </c>
      <c r="AK9" s="43">
        <v>103.86499999999999</v>
      </c>
      <c r="AL9" s="43">
        <v>37.064999999999998</v>
      </c>
      <c r="AM9" s="43">
        <v>37.064999999999998</v>
      </c>
      <c r="AN9" s="43">
        <v>37.064999999999998</v>
      </c>
      <c r="AO9" s="43">
        <v>37.064999999999998</v>
      </c>
      <c r="AP9" s="43">
        <v>-3.8149999999999999</v>
      </c>
      <c r="AQ9" s="43">
        <v>-3.8149999999999999</v>
      </c>
      <c r="AR9" s="43">
        <v>-3.8149999999999999</v>
      </c>
      <c r="AS9" s="43">
        <v>-3.8149999999999999</v>
      </c>
      <c r="AT9" s="43">
        <v>2.42</v>
      </c>
      <c r="AU9" s="43">
        <v>2.42</v>
      </c>
      <c r="AV9" s="43">
        <v>2.42</v>
      </c>
      <c r="AW9" s="43">
        <v>2.42</v>
      </c>
      <c r="AX9" s="43">
        <v>0.435</v>
      </c>
      <c r="AY9" s="43">
        <v>0.435</v>
      </c>
      <c r="AZ9" s="43">
        <v>0.435</v>
      </c>
      <c r="BA9" s="43">
        <v>0.435</v>
      </c>
      <c r="BB9" s="43">
        <v>1.6325000000000001</v>
      </c>
      <c r="BC9" s="43">
        <v>1.6325000000000001</v>
      </c>
      <c r="BD9" s="43">
        <v>1.6325000000000001</v>
      </c>
      <c r="BE9" s="43">
        <v>1.6325000000000001</v>
      </c>
      <c r="BF9" s="43">
        <v>2.5874999999999999</v>
      </c>
      <c r="BG9" s="43">
        <v>2.5874999999999999</v>
      </c>
      <c r="BH9" s="43">
        <v>2.5874999999999999</v>
      </c>
      <c r="BI9" s="43">
        <v>2.5874999999999999</v>
      </c>
      <c r="BJ9" s="43">
        <v>7.6875</v>
      </c>
      <c r="BK9" s="43">
        <v>7.6875</v>
      </c>
      <c r="BL9" s="43">
        <v>7.6875</v>
      </c>
      <c r="BM9" s="43">
        <v>7.6875</v>
      </c>
      <c r="BN9" s="43">
        <v>29.914999999999999</v>
      </c>
      <c r="BO9" s="43">
        <v>29.914999999999999</v>
      </c>
      <c r="BP9" s="43">
        <v>29.914999999999999</v>
      </c>
      <c r="BQ9" s="43">
        <v>29.914999999999999</v>
      </c>
      <c r="BR9" s="43">
        <v>104.44750000000001</v>
      </c>
      <c r="BS9" s="43">
        <v>104.44750000000001</v>
      </c>
      <c r="BT9" s="43">
        <v>104.44750000000001</v>
      </c>
      <c r="BU9" s="43">
        <v>104.44750000000001</v>
      </c>
      <c r="BV9" s="43">
        <v>140.95249999999999</v>
      </c>
      <c r="BW9" s="43">
        <v>140.95249999999999</v>
      </c>
      <c r="BX9" s="43">
        <v>140.95249999999999</v>
      </c>
      <c r="BY9" s="43">
        <v>140.95249999999999</v>
      </c>
      <c r="BZ9" s="43">
        <v>151.08000000000001</v>
      </c>
      <c r="CA9" s="43">
        <v>151.08000000000001</v>
      </c>
      <c r="CB9" s="43">
        <v>151.08000000000001</v>
      </c>
      <c r="CC9" s="43">
        <v>151.08000000000001</v>
      </c>
      <c r="CD9" s="43">
        <v>165.5325</v>
      </c>
      <c r="CE9" s="43">
        <v>165.5325</v>
      </c>
      <c r="CF9" s="43">
        <v>165.5325</v>
      </c>
      <c r="CG9" s="43">
        <v>165.5325</v>
      </c>
      <c r="CH9" s="43">
        <v>162.01</v>
      </c>
      <c r="CI9" s="43">
        <v>162.01</v>
      </c>
      <c r="CJ9" s="43">
        <v>162.01</v>
      </c>
      <c r="CK9" s="43">
        <v>162.01</v>
      </c>
      <c r="CL9" s="43">
        <v>150.70500000000001</v>
      </c>
      <c r="CM9" s="43">
        <v>150.70500000000001</v>
      </c>
      <c r="CN9" s="43">
        <v>150.70500000000001</v>
      </c>
      <c r="CO9" s="43">
        <v>150.70500000000001</v>
      </c>
      <c r="CP9" s="43">
        <v>145.2775</v>
      </c>
      <c r="CQ9" s="43">
        <v>145.2775</v>
      </c>
      <c r="CR9" s="43">
        <v>145.2775</v>
      </c>
      <c r="CS9" s="43">
        <v>145.2775</v>
      </c>
      <c r="CT9" s="44"/>
      <c r="CU9" s="44"/>
      <c r="CV9" s="44"/>
      <c r="CW9" s="45"/>
      <c r="CX9" s="142">
        <f>IF(SUM(B9:CW9)&lt;&gt;0,AVERAGEIF(B9:CW9,"&lt;&gt;"""),"")</f>
        <v>99.466562500000023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55.2</v>
      </c>
      <c r="C14" s="149"/>
      <c r="D14" s="149">
        <v>68.8</v>
      </c>
      <c r="E14" s="149">
        <v>86.1</v>
      </c>
      <c r="F14" s="149"/>
      <c r="G14" s="149">
        <v>15.4</v>
      </c>
      <c r="H14" s="149">
        <v>15.1</v>
      </c>
      <c r="I14" s="149">
        <v>14.1</v>
      </c>
      <c r="J14" s="149"/>
      <c r="K14" s="149"/>
      <c r="L14" s="149"/>
      <c r="M14" s="149"/>
      <c r="N14" s="149"/>
      <c r="O14" s="149">
        <v>11.2</v>
      </c>
      <c r="P14" s="149"/>
      <c r="Q14" s="149"/>
      <c r="R14" s="149">
        <v>68.400000000000006</v>
      </c>
      <c r="S14" s="149">
        <v>66.3</v>
      </c>
      <c r="T14" s="149">
        <v>64.7</v>
      </c>
      <c r="U14" s="149">
        <v>62.2</v>
      </c>
      <c r="V14" s="149">
        <v>59.9</v>
      </c>
      <c r="W14" s="149">
        <v>58.7</v>
      </c>
      <c r="X14" s="149">
        <v>55.7</v>
      </c>
      <c r="Y14" s="149">
        <v>66.099999999999994</v>
      </c>
      <c r="Z14" s="149">
        <v>62.6</v>
      </c>
      <c r="AA14" s="149">
        <v>63</v>
      </c>
      <c r="AB14" s="149">
        <v>46.5</v>
      </c>
      <c r="AC14" s="149">
        <v>6.8</v>
      </c>
      <c r="AD14" s="149"/>
      <c r="AE14" s="149"/>
      <c r="AF14" s="149"/>
      <c r="AG14" s="149"/>
      <c r="AH14" s="149"/>
      <c r="AI14" s="149"/>
      <c r="AJ14" s="149">
        <v>29.8</v>
      </c>
      <c r="AK14" s="149">
        <v>43.1</v>
      </c>
      <c r="AL14" s="149">
        <v>37.299999999999997</v>
      </c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13.5</v>
      </c>
      <c r="BK14" s="149"/>
      <c r="BL14" s="149"/>
      <c r="BM14" s="149">
        <v>5.6</v>
      </c>
      <c r="BN14" s="149"/>
      <c r="BO14" s="149"/>
      <c r="BP14" s="149">
        <v>11.6</v>
      </c>
      <c r="BQ14" s="149"/>
      <c r="BR14" s="149"/>
      <c r="BS14" s="149"/>
      <c r="BT14" s="149"/>
      <c r="BU14" s="149"/>
      <c r="BV14" s="149"/>
      <c r="BW14" s="149">
        <v>45.9</v>
      </c>
      <c r="BX14" s="149">
        <v>81.599999999999994</v>
      </c>
      <c r="BY14" s="149">
        <v>112.2</v>
      </c>
      <c r="BZ14" s="149">
        <v>99.4</v>
      </c>
      <c r="CA14" s="149">
        <v>126</v>
      </c>
      <c r="CB14" s="149">
        <v>143.1</v>
      </c>
      <c r="CC14" s="149">
        <v>96.8</v>
      </c>
      <c r="CD14" s="149">
        <v>90.9</v>
      </c>
      <c r="CE14" s="149">
        <v>89.9</v>
      </c>
      <c r="CF14" s="149">
        <v>104.2</v>
      </c>
      <c r="CG14" s="149">
        <v>92.3</v>
      </c>
      <c r="CH14" s="149">
        <v>51.4</v>
      </c>
      <c r="CI14" s="149">
        <v>39.4</v>
      </c>
      <c r="CJ14" s="149">
        <v>70.2</v>
      </c>
      <c r="CK14" s="149">
        <v>52.7</v>
      </c>
      <c r="CL14" s="149">
        <v>21.6</v>
      </c>
      <c r="CM14" s="149"/>
      <c r="CN14" s="149">
        <v>46.4</v>
      </c>
      <c r="CO14" s="149">
        <v>12.8</v>
      </c>
      <c r="CP14" s="149">
        <v>78.2</v>
      </c>
      <c r="CQ14" s="149">
        <v>88.5</v>
      </c>
      <c r="CR14" s="149">
        <v>79.7</v>
      </c>
      <c r="CS14" s="149">
        <v>90.4</v>
      </c>
      <c r="CT14" s="150"/>
      <c r="CU14" s="150"/>
      <c r="CV14" s="150"/>
      <c r="CW14" s="151"/>
      <c r="CX14" s="152">
        <f t="array" ref="CX14">SUMPRODUCT(B14:CW14*0.25)</f>
        <v>700.32499999999993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55.2</v>
      </c>
      <c r="C17" s="160">
        <f t="shared" ref="C17:BN17" si="0">SUM(C12:C16)</f>
        <v>0</v>
      </c>
      <c r="D17" s="160">
        <f t="shared" si="0"/>
        <v>68.8</v>
      </c>
      <c r="E17" s="160">
        <f t="shared" si="0"/>
        <v>86.1</v>
      </c>
      <c r="F17" s="160">
        <f t="shared" si="0"/>
        <v>0</v>
      </c>
      <c r="G17" s="160">
        <f t="shared" si="0"/>
        <v>15.4</v>
      </c>
      <c r="H17" s="160">
        <f t="shared" si="0"/>
        <v>15.1</v>
      </c>
      <c r="I17" s="160">
        <f t="shared" si="0"/>
        <v>14.1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11.2</v>
      </c>
      <c r="P17" s="160">
        <f t="shared" si="0"/>
        <v>0</v>
      </c>
      <c r="Q17" s="160">
        <f t="shared" si="0"/>
        <v>0</v>
      </c>
      <c r="R17" s="160">
        <f t="shared" si="0"/>
        <v>68.400000000000006</v>
      </c>
      <c r="S17" s="160">
        <f t="shared" si="0"/>
        <v>66.3</v>
      </c>
      <c r="T17" s="160">
        <f t="shared" si="0"/>
        <v>64.7</v>
      </c>
      <c r="U17" s="160">
        <f t="shared" si="0"/>
        <v>62.2</v>
      </c>
      <c r="V17" s="160">
        <f t="shared" si="0"/>
        <v>59.9</v>
      </c>
      <c r="W17" s="160">
        <f t="shared" si="0"/>
        <v>58.7</v>
      </c>
      <c r="X17" s="160">
        <f t="shared" si="0"/>
        <v>55.7</v>
      </c>
      <c r="Y17" s="160">
        <f t="shared" si="0"/>
        <v>66.099999999999994</v>
      </c>
      <c r="Z17" s="160">
        <f t="shared" si="0"/>
        <v>62.6</v>
      </c>
      <c r="AA17" s="160">
        <f t="shared" si="0"/>
        <v>63</v>
      </c>
      <c r="AB17" s="160">
        <f t="shared" si="0"/>
        <v>46.5</v>
      </c>
      <c r="AC17" s="160">
        <f t="shared" si="0"/>
        <v>6.8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29.8</v>
      </c>
      <c r="AK17" s="160">
        <f t="shared" si="0"/>
        <v>43.1</v>
      </c>
      <c r="AL17" s="160">
        <f t="shared" si="0"/>
        <v>37.299999999999997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13.5</v>
      </c>
      <c r="BK17" s="160">
        <f t="shared" si="0"/>
        <v>0</v>
      </c>
      <c r="BL17" s="160">
        <f t="shared" si="0"/>
        <v>0</v>
      </c>
      <c r="BM17" s="160">
        <f t="shared" si="0"/>
        <v>5.6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11.6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45.9</v>
      </c>
      <c r="BX17" s="160">
        <f t="shared" si="1"/>
        <v>81.599999999999994</v>
      </c>
      <c r="BY17" s="160">
        <f t="shared" si="1"/>
        <v>112.2</v>
      </c>
      <c r="BZ17" s="160">
        <f t="shared" si="1"/>
        <v>99.4</v>
      </c>
      <c r="CA17" s="160">
        <f t="shared" si="1"/>
        <v>126</v>
      </c>
      <c r="CB17" s="160">
        <f t="shared" si="1"/>
        <v>143.1</v>
      </c>
      <c r="CC17" s="160">
        <f t="shared" si="1"/>
        <v>96.8</v>
      </c>
      <c r="CD17" s="160">
        <f t="shared" si="1"/>
        <v>90.9</v>
      </c>
      <c r="CE17" s="160">
        <f t="shared" si="1"/>
        <v>89.9</v>
      </c>
      <c r="CF17" s="160">
        <f t="shared" si="1"/>
        <v>104.2</v>
      </c>
      <c r="CG17" s="160">
        <f t="shared" si="1"/>
        <v>92.3</v>
      </c>
      <c r="CH17" s="160">
        <f t="shared" si="1"/>
        <v>51.4</v>
      </c>
      <c r="CI17" s="160">
        <f t="shared" si="1"/>
        <v>39.4</v>
      </c>
      <c r="CJ17" s="160">
        <f t="shared" si="1"/>
        <v>70.2</v>
      </c>
      <c r="CK17" s="160">
        <f t="shared" si="1"/>
        <v>52.7</v>
      </c>
      <c r="CL17" s="160">
        <f t="shared" si="1"/>
        <v>21.6</v>
      </c>
      <c r="CM17" s="160">
        <f t="shared" si="1"/>
        <v>0</v>
      </c>
      <c r="CN17" s="160">
        <f t="shared" si="1"/>
        <v>46.4</v>
      </c>
      <c r="CO17" s="160">
        <f t="shared" si="1"/>
        <v>12.8</v>
      </c>
      <c r="CP17" s="160">
        <f t="shared" si="1"/>
        <v>78.2</v>
      </c>
      <c r="CQ17" s="160">
        <f t="shared" si="1"/>
        <v>88.5</v>
      </c>
      <c r="CR17" s="160">
        <f t="shared" si="1"/>
        <v>79.7</v>
      </c>
      <c r="CS17" s="160">
        <f t="shared" si="1"/>
        <v>90.4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700.32499999999993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>
        <v>7.6</v>
      </c>
      <c r="D22" s="149"/>
      <c r="E22" s="149"/>
      <c r="F22" s="149"/>
      <c r="G22" s="149"/>
      <c r="H22" s="149"/>
      <c r="I22" s="149"/>
      <c r="J22" s="149">
        <v>11.5</v>
      </c>
      <c r="K22" s="149">
        <v>12.5</v>
      </c>
      <c r="L22" s="149">
        <v>13</v>
      </c>
      <c r="M22" s="149">
        <v>19</v>
      </c>
      <c r="N22" s="149">
        <v>3.8</v>
      </c>
      <c r="O22" s="149"/>
      <c r="P22" s="149">
        <v>74</v>
      </c>
      <c r="Q22" s="149">
        <v>31</v>
      </c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95.1</v>
      </c>
      <c r="AE22" s="149">
        <v>90</v>
      </c>
      <c r="AF22" s="149">
        <v>100</v>
      </c>
      <c r="AG22" s="149">
        <v>33.700000000000003</v>
      </c>
      <c r="AH22" s="149">
        <v>99.6</v>
      </c>
      <c r="AI22" s="149">
        <v>6.9</v>
      </c>
      <c r="AJ22" s="149"/>
      <c r="AK22" s="149"/>
      <c r="AL22" s="149"/>
      <c r="AM22" s="149">
        <v>53.2</v>
      </c>
      <c r="AN22" s="149">
        <v>52.8</v>
      </c>
      <c r="AO22" s="149">
        <v>91.7</v>
      </c>
      <c r="AP22" s="149">
        <v>61.7</v>
      </c>
      <c r="AQ22" s="149">
        <v>70.8</v>
      </c>
      <c r="AR22" s="149">
        <v>30</v>
      </c>
      <c r="AS22" s="149">
        <v>40</v>
      </c>
      <c r="AT22" s="149">
        <v>38.4</v>
      </c>
      <c r="AU22" s="149">
        <v>77.599999999999994</v>
      </c>
      <c r="AV22" s="149">
        <v>90</v>
      </c>
      <c r="AW22" s="149">
        <v>70.5</v>
      </c>
      <c r="AX22" s="149">
        <v>48</v>
      </c>
      <c r="AY22" s="149">
        <v>58.1</v>
      </c>
      <c r="AZ22" s="149">
        <v>46</v>
      </c>
      <c r="BA22" s="149">
        <v>65.599999999999994</v>
      </c>
      <c r="BB22" s="149">
        <v>91.6</v>
      </c>
      <c r="BC22" s="149">
        <v>90</v>
      </c>
      <c r="BD22" s="149">
        <v>60.2</v>
      </c>
      <c r="BE22" s="149">
        <v>45.4</v>
      </c>
      <c r="BF22" s="149">
        <v>20</v>
      </c>
      <c r="BG22" s="149">
        <v>29.4</v>
      </c>
      <c r="BH22" s="149">
        <v>50.3</v>
      </c>
      <c r="BI22" s="149">
        <v>37.700000000000003</v>
      </c>
      <c r="BJ22" s="149"/>
      <c r="BK22" s="149">
        <v>68.599999999999994</v>
      </c>
      <c r="BL22" s="149">
        <v>6.8</v>
      </c>
      <c r="BM22" s="149"/>
      <c r="BN22" s="149">
        <v>52.3</v>
      </c>
      <c r="BO22" s="149">
        <v>63.8</v>
      </c>
      <c r="BP22" s="149"/>
      <c r="BQ22" s="149">
        <v>16.399999999999999</v>
      </c>
      <c r="BR22" s="149">
        <v>4.5</v>
      </c>
      <c r="BS22" s="149">
        <v>37.6</v>
      </c>
      <c r="BT22" s="149">
        <v>4.9000000000000004</v>
      </c>
      <c r="BU22" s="149">
        <v>14.2</v>
      </c>
      <c r="BV22" s="149">
        <v>82.7</v>
      </c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>
        <v>10.4</v>
      </c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569.72499999999991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7.6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11.5</v>
      </c>
      <c r="K25" s="160">
        <f t="shared" si="2"/>
        <v>12.5</v>
      </c>
      <c r="L25" s="160">
        <f t="shared" si="2"/>
        <v>13</v>
      </c>
      <c r="M25" s="160">
        <f t="shared" si="2"/>
        <v>19</v>
      </c>
      <c r="N25" s="160">
        <f t="shared" si="2"/>
        <v>3.8</v>
      </c>
      <c r="O25" s="160">
        <f t="shared" si="2"/>
        <v>0</v>
      </c>
      <c r="P25" s="160">
        <f t="shared" si="2"/>
        <v>74</v>
      </c>
      <c r="Q25" s="160">
        <f t="shared" si="2"/>
        <v>31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95.1</v>
      </c>
      <c r="AE25" s="160">
        <f t="shared" si="2"/>
        <v>90</v>
      </c>
      <c r="AF25" s="160">
        <f t="shared" si="2"/>
        <v>100</v>
      </c>
      <c r="AG25" s="160">
        <f t="shared" si="2"/>
        <v>33.700000000000003</v>
      </c>
      <c r="AH25" s="160">
        <f t="shared" si="2"/>
        <v>99.6</v>
      </c>
      <c r="AI25" s="160">
        <f t="shared" si="2"/>
        <v>6.9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53.2</v>
      </c>
      <c r="AN25" s="160">
        <f t="shared" si="2"/>
        <v>52.8</v>
      </c>
      <c r="AO25" s="160">
        <f t="shared" si="2"/>
        <v>91.7</v>
      </c>
      <c r="AP25" s="160">
        <f t="shared" si="2"/>
        <v>61.7</v>
      </c>
      <c r="AQ25" s="160">
        <f t="shared" si="2"/>
        <v>70.8</v>
      </c>
      <c r="AR25" s="160">
        <f t="shared" si="2"/>
        <v>30</v>
      </c>
      <c r="AS25" s="160">
        <f t="shared" si="2"/>
        <v>40</v>
      </c>
      <c r="AT25" s="160">
        <f t="shared" si="2"/>
        <v>38.4</v>
      </c>
      <c r="AU25" s="160">
        <f t="shared" si="2"/>
        <v>77.599999999999994</v>
      </c>
      <c r="AV25" s="160">
        <f t="shared" si="2"/>
        <v>90</v>
      </c>
      <c r="AW25" s="160">
        <f t="shared" si="2"/>
        <v>70.5</v>
      </c>
      <c r="AX25" s="160">
        <f t="shared" si="2"/>
        <v>48</v>
      </c>
      <c r="AY25" s="160">
        <f t="shared" si="2"/>
        <v>58.1</v>
      </c>
      <c r="AZ25" s="160">
        <f t="shared" si="2"/>
        <v>46</v>
      </c>
      <c r="BA25" s="160">
        <f t="shared" si="2"/>
        <v>65.599999999999994</v>
      </c>
      <c r="BB25" s="160">
        <f t="shared" si="2"/>
        <v>91.6</v>
      </c>
      <c r="BC25" s="160">
        <f t="shared" si="2"/>
        <v>90</v>
      </c>
      <c r="BD25" s="160">
        <f t="shared" si="2"/>
        <v>60.2</v>
      </c>
      <c r="BE25" s="160">
        <f t="shared" si="2"/>
        <v>45.4</v>
      </c>
      <c r="BF25" s="160">
        <f t="shared" si="2"/>
        <v>20</v>
      </c>
      <c r="BG25" s="160">
        <f t="shared" si="2"/>
        <v>29.4</v>
      </c>
      <c r="BH25" s="160">
        <f t="shared" si="2"/>
        <v>50.3</v>
      </c>
      <c r="BI25" s="160">
        <f t="shared" si="2"/>
        <v>37.700000000000003</v>
      </c>
      <c r="BJ25" s="160">
        <f t="shared" si="2"/>
        <v>0</v>
      </c>
      <c r="BK25" s="160">
        <f t="shared" si="2"/>
        <v>68.599999999999994</v>
      </c>
      <c r="BL25" s="160">
        <f t="shared" si="2"/>
        <v>6.8</v>
      </c>
      <c r="BM25" s="160">
        <f t="shared" si="2"/>
        <v>0</v>
      </c>
      <c r="BN25" s="160">
        <f t="shared" si="2"/>
        <v>52.3</v>
      </c>
      <c r="BO25" s="160">
        <f t="shared" ref="BO25:CW25" si="3">SUM(BO20:BO24)</f>
        <v>63.8</v>
      </c>
      <c r="BP25" s="160">
        <f t="shared" si="3"/>
        <v>0</v>
      </c>
      <c r="BQ25" s="160">
        <f t="shared" si="3"/>
        <v>16.399999999999999</v>
      </c>
      <c r="BR25" s="160">
        <f t="shared" si="3"/>
        <v>4.5</v>
      </c>
      <c r="BS25" s="160">
        <f t="shared" si="3"/>
        <v>37.6</v>
      </c>
      <c r="BT25" s="160">
        <f t="shared" si="3"/>
        <v>4.9000000000000004</v>
      </c>
      <c r="BU25" s="160">
        <f t="shared" si="3"/>
        <v>14.2</v>
      </c>
      <c r="BV25" s="160">
        <f t="shared" si="3"/>
        <v>82.7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10.4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569.72499999999991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2026-05-08T20:30:07Z</dcterms:created>
  <dcterms:modified xsi:type="dcterms:W3CDTF">2026-05-08T20:30:10Z</dcterms:modified>
</cp:coreProperties>
</file>