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<sst xmlns="http://schemas.openxmlformats.org/spreadsheetml/2006/main" count="124" uniqueCount="57">
  <si>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20/07/2026 16:33:22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</si>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</sst>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7FE-404D-8D8A-4803E40BB0A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18</c:v>
                </c:pt>
                <c:pt idx="20">
                  <c:v>18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  <c:pt idx="28">
                  <c:v>18</c:v>
                </c:pt>
                <c:pt idx="29">
                  <c:v>18</c:v>
                </c:pt>
                <c:pt idx="30">
                  <c:v>18</c:v>
                </c:pt>
                <c:pt idx="31">
                  <c:v>18</c:v>
                </c:pt>
                <c:pt idx="32">
                  <c:v>18</c:v>
                </c:pt>
                <c:pt idx="33">
                  <c:v>18</c:v>
                </c:pt>
                <c:pt idx="34">
                  <c:v>18</c:v>
                </c:pt>
                <c:pt idx="35">
                  <c:v>18</c:v>
                </c:pt>
                <c:pt idx="36">
                  <c:v>18</c:v>
                </c:pt>
                <c:pt idx="37">
                  <c:v>18</c:v>
                </c:pt>
                <c:pt idx="38">
                  <c:v>18</c:v>
                </c:pt>
                <c:pt idx="39">
                  <c:v>18</c:v>
                </c:pt>
                <c:pt idx="40">
                  <c:v>18</c:v>
                </c:pt>
                <c:pt idx="41">
                  <c:v>18</c:v>
                </c:pt>
                <c:pt idx="42">
                  <c:v>18</c:v>
                </c:pt>
                <c:pt idx="43">
                  <c:v>18</c:v>
                </c:pt>
                <c:pt idx="44">
                  <c:v>18</c:v>
                </c:pt>
                <c:pt idx="45">
                  <c:v>18</c:v>
                </c:pt>
                <c:pt idx="46">
                  <c:v>18</c:v>
                </c:pt>
                <c:pt idx="47">
                  <c:v>18</c:v>
                </c:pt>
                <c:pt idx="48">
                  <c:v>18</c:v>
                </c:pt>
                <c:pt idx="49">
                  <c:v>18</c:v>
                </c:pt>
                <c:pt idx="50">
                  <c:v>18</c:v>
                </c:pt>
                <c:pt idx="51">
                  <c:v>18</c:v>
                </c:pt>
                <c:pt idx="52">
                  <c:v>18</c:v>
                </c:pt>
                <c:pt idx="53">
                  <c:v>18</c:v>
                </c:pt>
                <c:pt idx="54">
                  <c:v>18</c:v>
                </c:pt>
                <c:pt idx="55">
                  <c:v>18</c:v>
                </c:pt>
                <c:pt idx="56">
                  <c:v>18</c:v>
                </c:pt>
                <c:pt idx="57">
                  <c:v>18</c:v>
                </c:pt>
                <c:pt idx="58">
                  <c:v>18</c:v>
                </c:pt>
                <c:pt idx="59">
                  <c:v>18</c:v>
                </c:pt>
                <c:pt idx="60">
                  <c:v>18</c:v>
                </c:pt>
                <c:pt idx="61">
                  <c:v>18</c:v>
                </c:pt>
                <c:pt idx="62">
                  <c:v>18</c:v>
                </c:pt>
                <c:pt idx="63">
                  <c:v>18</c:v>
                </c:pt>
                <c:pt idx="64">
                  <c:v>18</c:v>
                </c:pt>
                <c:pt idx="65">
                  <c:v>18</c:v>
                </c:pt>
                <c:pt idx="66">
                  <c:v>18</c:v>
                </c:pt>
                <c:pt idx="67">
                  <c:v>18</c:v>
                </c:pt>
                <c:pt idx="68">
                  <c:v>18</c:v>
                </c:pt>
                <c:pt idx="69">
                  <c:v>18</c:v>
                </c:pt>
                <c:pt idx="70">
                  <c:v>18</c:v>
                </c:pt>
                <c:pt idx="71">
                  <c:v>18</c:v>
                </c:pt>
                <c:pt idx="78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E-404D-8D8A-4803E40BB0A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3.75</c:v>
                </c:pt>
                <c:pt idx="1">
                  <c:v>3.7610000000000001</c:v>
                </c:pt>
                <c:pt idx="2">
                  <c:v>3.7690000000000001</c:v>
                </c:pt>
                <c:pt idx="3">
                  <c:v>3.698</c:v>
                </c:pt>
                <c:pt idx="4">
                  <c:v>2.4660000000000002</c:v>
                </c:pt>
                <c:pt idx="5">
                  <c:v>2.4980000000000002</c:v>
                </c:pt>
                <c:pt idx="6">
                  <c:v>2.4329999999999998</c:v>
                </c:pt>
                <c:pt idx="7">
                  <c:v>2.4700000000000002</c:v>
                </c:pt>
                <c:pt idx="8">
                  <c:v>2.512</c:v>
                </c:pt>
                <c:pt idx="9">
                  <c:v>2.4729999999999999</c:v>
                </c:pt>
                <c:pt idx="10">
                  <c:v>2.4129999999999998</c:v>
                </c:pt>
                <c:pt idx="11">
                  <c:v>2.3109999999999999</c:v>
                </c:pt>
                <c:pt idx="12">
                  <c:v>2.3719999999999999</c:v>
                </c:pt>
                <c:pt idx="13">
                  <c:v>2.4750000000000001</c:v>
                </c:pt>
                <c:pt idx="14">
                  <c:v>2.4950000000000001</c:v>
                </c:pt>
                <c:pt idx="15">
                  <c:v>2.468</c:v>
                </c:pt>
                <c:pt idx="16">
                  <c:v>2.5089999999999999</c:v>
                </c:pt>
                <c:pt idx="17">
                  <c:v>2.7010000000000001</c:v>
                </c:pt>
                <c:pt idx="18">
                  <c:v>2.6930000000000001</c:v>
                </c:pt>
                <c:pt idx="19">
                  <c:v>2.7519999999999998</c:v>
                </c:pt>
                <c:pt idx="20">
                  <c:v>0.318</c:v>
                </c:pt>
                <c:pt idx="21">
                  <c:v>0.46500000000000002</c:v>
                </c:pt>
                <c:pt idx="22">
                  <c:v>0.505</c:v>
                </c:pt>
                <c:pt idx="23">
                  <c:v>0.39700000000000002</c:v>
                </c:pt>
                <c:pt idx="24">
                  <c:v>0.219</c:v>
                </c:pt>
                <c:pt idx="25">
                  <c:v>0.248</c:v>
                </c:pt>
                <c:pt idx="26">
                  <c:v>0.20200000000000001</c:v>
                </c:pt>
                <c:pt idx="27">
                  <c:v>0.28000000000000003</c:v>
                </c:pt>
                <c:pt idx="28">
                  <c:v>0.52200000000000002</c:v>
                </c:pt>
                <c:pt idx="29">
                  <c:v>0.42099999999999999</c:v>
                </c:pt>
                <c:pt idx="30">
                  <c:v>0.318</c:v>
                </c:pt>
                <c:pt idx="31">
                  <c:v>0.37</c:v>
                </c:pt>
                <c:pt idx="32">
                  <c:v>0.27900000000000003</c:v>
                </c:pt>
                <c:pt idx="33">
                  <c:v>0.13400000000000001</c:v>
                </c:pt>
                <c:pt idx="34">
                  <c:v>0.25600000000000001</c:v>
                </c:pt>
                <c:pt idx="68">
                  <c:v>0.76300000000000001</c:v>
                </c:pt>
                <c:pt idx="69">
                  <c:v>0.72899999999999998</c:v>
                </c:pt>
                <c:pt idx="70">
                  <c:v>0.82299999999999995</c:v>
                </c:pt>
                <c:pt idx="71">
                  <c:v>0.78300000000000003</c:v>
                </c:pt>
                <c:pt idx="72">
                  <c:v>0.66300000000000003</c:v>
                </c:pt>
                <c:pt idx="73">
                  <c:v>0.66800000000000004</c:v>
                </c:pt>
                <c:pt idx="74">
                  <c:v>0.85199999999999998</c:v>
                </c:pt>
                <c:pt idx="75">
                  <c:v>0.77100000000000002</c:v>
                </c:pt>
                <c:pt idx="76">
                  <c:v>0.93700000000000006</c:v>
                </c:pt>
                <c:pt idx="77">
                  <c:v>0.86499999999999999</c:v>
                </c:pt>
                <c:pt idx="78">
                  <c:v>0.91400000000000003</c:v>
                </c:pt>
                <c:pt idx="79">
                  <c:v>0.85599999999999998</c:v>
                </c:pt>
                <c:pt idx="80">
                  <c:v>0.83599999999999997</c:v>
                </c:pt>
                <c:pt idx="81">
                  <c:v>0.80600000000000005</c:v>
                </c:pt>
                <c:pt idx="82">
                  <c:v>0.74099999999999999</c:v>
                </c:pt>
                <c:pt idx="83">
                  <c:v>0.79300000000000004</c:v>
                </c:pt>
                <c:pt idx="84">
                  <c:v>0.745</c:v>
                </c:pt>
                <c:pt idx="85">
                  <c:v>0.75800000000000001</c:v>
                </c:pt>
                <c:pt idx="86">
                  <c:v>0.71399999999999997</c:v>
                </c:pt>
                <c:pt idx="87">
                  <c:v>0.83299999999999996</c:v>
                </c:pt>
                <c:pt idx="88">
                  <c:v>0.82</c:v>
                </c:pt>
                <c:pt idx="89">
                  <c:v>0.84299999999999997</c:v>
                </c:pt>
                <c:pt idx="90">
                  <c:v>0.69399999999999995</c:v>
                </c:pt>
                <c:pt idx="91">
                  <c:v>0.7</c:v>
                </c:pt>
                <c:pt idx="92">
                  <c:v>0.66500000000000004</c:v>
                </c:pt>
                <c:pt idx="93">
                  <c:v>0.754</c:v>
                </c:pt>
                <c:pt idx="94">
                  <c:v>0.61899999999999999</c:v>
                </c:pt>
                <c:pt idx="95">
                  <c:v>0.69499999999999995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FE-404D-8D8A-4803E40BB0A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4.9000000000000004</c:v>
                </c:pt>
                <c:pt idx="1">
                  <c:v>4.8550000000000004</c:v>
                </c:pt>
                <c:pt idx="2">
                  <c:v>4.7</c:v>
                </c:pt>
                <c:pt idx="3">
                  <c:v>4.5</c:v>
                </c:pt>
                <c:pt idx="4">
                  <c:v>3.1</c:v>
                </c:pt>
                <c:pt idx="5">
                  <c:v>3</c:v>
                </c:pt>
                <c:pt idx="6">
                  <c:v>2.9</c:v>
                </c:pt>
                <c:pt idx="7">
                  <c:v>3.4</c:v>
                </c:pt>
                <c:pt idx="8">
                  <c:v>3.22</c:v>
                </c:pt>
                <c:pt idx="9">
                  <c:v>3.16</c:v>
                </c:pt>
                <c:pt idx="10">
                  <c:v>3.12</c:v>
                </c:pt>
                <c:pt idx="11">
                  <c:v>3.16</c:v>
                </c:pt>
                <c:pt idx="12">
                  <c:v>3.96</c:v>
                </c:pt>
                <c:pt idx="13">
                  <c:v>3.4</c:v>
                </c:pt>
                <c:pt idx="14">
                  <c:v>3.26</c:v>
                </c:pt>
                <c:pt idx="15">
                  <c:v>3.16</c:v>
                </c:pt>
                <c:pt idx="16">
                  <c:v>3.06</c:v>
                </c:pt>
                <c:pt idx="17">
                  <c:v>2.4</c:v>
                </c:pt>
                <c:pt idx="18">
                  <c:v>2.86</c:v>
                </c:pt>
                <c:pt idx="19">
                  <c:v>2.86</c:v>
                </c:pt>
                <c:pt idx="20">
                  <c:v>0.7</c:v>
                </c:pt>
                <c:pt idx="21">
                  <c:v>0.72</c:v>
                </c:pt>
                <c:pt idx="22">
                  <c:v>0.66</c:v>
                </c:pt>
                <c:pt idx="23">
                  <c:v>0.72</c:v>
                </c:pt>
                <c:pt idx="24">
                  <c:v>0.86</c:v>
                </c:pt>
                <c:pt idx="25">
                  <c:v>0.7</c:v>
                </c:pt>
                <c:pt idx="26">
                  <c:v>0.66</c:v>
                </c:pt>
                <c:pt idx="27">
                  <c:v>0.66</c:v>
                </c:pt>
                <c:pt idx="28">
                  <c:v>1.08</c:v>
                </c:pt>
                <c:pt idx="29">
                  <c:v>0.56000000000000005</c:v>
                </c:pt>
                <c:pt idx="30">
                  <c:v>0.56000000000000005</c:v>
                </c:pt>
                <c:pt idx="31">
                  <c:v>1.08</c:v>
                </c:pt>
                <c:pt idx="32">
                  <c:v>1.68</c:v>
                </c:pt>
                <c:pt idx="33">
                  <c:v>2.64</c:v>
                </c:pt>
                <c:pt idx="34">
                  <c:v>1.74</c:v>
                </c:pt>
                <c:pt idx="35">
                  <c:v>1.68</c:v>
                </c:pt>
                <c:pt idx="36">
                  <c:v>2.5</c:v>
                </c:pt>
                <c:pt idx="37">
                  <c:v>2.2000000000000002</c:v>
                </c:pt>
                <c:pt idx="38">
                  <c:v>3.98</c:v>
                </c:pt>
                <c:pt idx="39">
                  <c:v>11.318</c:v>
                </c:pt>
                <c:pt idx="40">
                  <c:v>2.2000000000000002</c:v>
                </c:pt>
                <c:pt idx="41">
                  <c:v>2.2000000000000002</c:v>
                </c:pt>
                <c:pt idx="42">
                  <c:v>13.071</c:v>
                </c:pt>
                <c:pt idx="43">
                  <c:v>2.76</c:v>
                </c:pt>
                <c:pt idx="44">
                  <c:v>16.814</c:v>
                </c:pt>
                <c:pt idx="45">
                  <c:v>16.681000000000001</c:v>
                </c:pt>
                <c:pt idx="46">
                  <c:v>14.087</c:v>
                </c:pt>
                <c:pt idx="47">
                  <c:v>4.82</c:v>
                </c:pt>
                <c:pt idx="48">
                  <c:v>4.76</c:v>
                </c:pt>
                <c:pt idx="49">
                  <c:v>4.24</c:v>
                </c:pt>
                <c:pt idx="50">
                  <c:v>4.76</c:v>
                </c:pt>
                <c:pt idx="51">
                  <c:v>4.82</c:v>
                </c:pt>
                <c:pt idx="52">
                  <c:v>4.0599999999999996</c:v>
                </c:pt>
                <c:pt idx="53">
                  <c:v>4.0599999999999996</c:v>
                </c:pt>
                <c:pt idx="54">
                  <c:v>19.829000000000001</c:v>
                </c:pt>
                <c:pt idx="55">
                  <c:v>3.76</c:v>
                </c:pt>
                <c:pt idx="56">
                  <c:v>22.727</c:v>
                </c:pt>
                <c:pt idx="57">
                  <c:v>3.2290000000000001</c:v>
                </c:pt>
                <c:pt idx="58">
                  <c:v>2.04</c:v>
                </c:pt>
                <c:pt idx="59">
                  <c:v>1.94</c:v>
                </c:pt>
                <c:pt idx="60">
                  <c:v>31.15</c:v>
                </c:pt>
                <c:pt idx="61">
                  <c:v>18.797999999999998</c:v>
                </c:pt>
                <c:pt idx="62">
                  <c:v>24.395</c:v>
                </c:pt>
                <c:pt idx="63">
                  <c:v>1.64</c:v>
                </c:pt>
                <c:pt idx="64">
                  <c:v>33.337000000000003</c:v>
                </c:pt>
                <c:pt idx="65">
                  <c:v>1.68</c:v>
                </c:pt>
                <c:pt idx="66">
                  <c:v>1.68</c:v>
                </c:pt>
                <c:pt idx="67">
                  <c:v>1.08</c:v>
                </c:pt>
                <c:pt idx="68">
                  <c:v>1.08</c:v>
                </c:pt>
                <c:pt idx="69">
                  <c:v>10.195</c:v>
                </c:pt>
                <c:pt idx="70">
                  <c:v>1.08</c:v>
                </c:pt>
                <c:pt idx="71">
                  <c:v>1.64</c:v>
                </c:pt>
                <c:pt idx="72">
                  <c:v>2.58</c:v>
                </c:pt>
                <c:pt idx="73">
                  <c:v>2.02</c:v>
                </c:pt>
                <c:pt idx="74">
                  <c:v>3.72</c:v>
                </c:pt>
                <c:pt idx="75">
                  <c:v>3.5219999999999998</c:v>
                </c:pt>
                <c:pt idx="78">
                  <c:v>13.04</c:v>
                </c:pt>
                <c:pt idx="79">
                  <c:v>0.52</c:v>
                </c:pt>
                <c:pt idx="80">
                  <c:v>0.52</c:v>
                </c:pt>
                <c:pt idx="81">
                  <c:v>0.56000000000000005</c:v>
                </c:pt>
                <c:pt idx="82">
                  <c:v>1.1200000000000001</c:v>
                </c:pt>
                <c:pt idx="83">
                  <c:v>4.4889999999999999</c:v>
                </c:pt>
                <c:pt idx="84">
                  <c:v>1.1200000000000001</c:v>
                </c:pt>
                <c:pt idx="85">
                  <c:v>0.56000000000000005</c:v>
                </c:pt>
                <c:pt idx="86">
                  <c:v>1.08</c:v>
                </c:pt>
                <c:pt idx="88">
                  <c:v>0.56000000000000005</c:v>
                </c:pt>
                <c:pt idx="89">
                  <c:v>0.56000000000000005</c:v>
                </c:pt>
                <c:pt idx="91">
                  <c:v>11.851000000000001</c:v>
                </c:pt>
                <c:pt idx="92">
                  <c:v>9.5850000000000009</c:v>
                </c:pt>
                <c:pt idx="93">
                  <c:v>6.1989999999999998</c:v>
                </c:pt>
                <c:pt idx="94">
                  <c:v>10.102</c:v>
                </c:pt>
                <c:pt idx="95">
                  <c:v>12.818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FE-404D-8D8A-4803E40BB0A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7FE-404D-8D8A-4803E40BB0A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7FE-404D-8D8A-4803E40BB0A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43">
                  <c:v>31.059000000000001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FE-404D-8D8A-4803E40BB0A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2">
                  <c:v>41.683</c:v>
                </c:pt>
                <c:pt idx="3">
                  <c:v>100.242</c:v>
                </c:pt>
                <c:pt idx="4">
                  <c:v>55.210999999999999</c:v>
                </c:pt>
                <c:pt idx="5">
                  <c:v>73.551000000000002</c:v>
                </c:pt>
                <c:pt idx="6">
                  <c:v>116</c:v>
                </c:pt>
                <c:pt idx="7">
                  <c:v>116</c:v>
                </c:pt>
                <c:pt idx="8">
                  <c:v>67.846999999999994</c:v>
                </c:pt>
                <c:pt idx="9">
                  <c:v>63.704000000000001</c:v>
                </c:pt>
                <c:pt idx="10">
                  <c:v>64.41</c:v>
                </c:pt>
                <c:pt idx="11">
                  <c:v>66.242000000000004</c:v>
                </c:pt>
                <c:pt idx="12">
                  <c:v>69.602000000000004</c:v>
                </c:pt>
                <c:pt idx="13">
                  <c:v>69.477999999999994</c:v>
                </c:pt>
                <c:pt idx="14">
                  <c:v>74.093999999999994</c:v>
                </c:pt>
                <c:pt idx="15">
                  <c:v>74.088999999999999</c:v>
                </c:pt>
                <c:pt idx="18">
                  <c:v>84.546999999999997</c:v>
                </c:pt>
                <c:pt idx="20">
                  <c:v>102.70399999999999</c:v>
                </c:pt>
                <c:pt idx="21">
                  <c:v>60.238</c:v>
                </c:pt>
                <c:pt idx="22">
                  <c:v>100.56100000000001</c:v>
                </c:pt>
                <c:pt idx="23">
                  <c:v>101.985</c:v>
                </c:pt>
                <c:pt idx="24">
                  <c:v>87.150999999999996</c:v>
                </c:pt>
                <c:pt idx="30">
                  <c:v>266</c:v>
                </c:pt>
                <c:pt idx="32">
                  <c:v>101</c:v>
                </c:pt>
                <c:pt idx="33">
                  <c:v>21.44</c:v>
                </c:pt>
                <c:pt idx="34">
                  <c:v>30</c:v>
                </c:pt>
                <c:pt idx="36">
                  <c:v>17.914000000000001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FE-404D-8D8A-4803E40BB0A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7FE-404D-8D8A-4803E40BB0A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16">
                  <c:v>58.433999999999997</c:v>
                </c:pt>
                <c:pt idx="17">
                  <c:v>63.475999999999999</c:v>
                </c:pt>
                <c:pt idx="19">
                  <c:v>56.094999999999999</c:v>
                </c:pt>
                <c:pt idx="21">
                  <c:v>20.972999999999999</c:v>
                </c:pt>
                <c:pt idx="25">
                  <c:v>54</c:v>
                </c:pt>
                <c:pt idx="26">
                  <c:v>44.959000000000003</c:v>
                </c:pt>
                <c:pt idx="27">
                  <c:v>54</c:v>
                </c:pt>
                <c:pt idx="28">
                  <c:v>29.475000000000001</c:v>
                </c:pt>
                <c:pt idx="29">
                  <c:v>45</c:v>
                </c:pt>
                <c:pt idx="30">
                  <c:v>23.922999999999998</c:v>
                </c:pt>
                <c:pt idx="31">
                  <c:v>114.274</c:v>
                </c:pt>
                <c:pt idx="33">
                  <c:v>5</c:v>
                </c:pt>
                <c:pt idx="35">
                  <c:v>24.023</c:v>
                </c:pt>
                <c:pt idx="68">
                  <c:v>8.6669999999999998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FE-404D-8D8A-4803E40BB0A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6.5</c:v>
                </c:pt>
                <c:pt idx="1">
                  <c:v>12.6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16.7</c:v>
                </c:pt>
                <c:pt idx="27">
                  <c:v>0</c:v>
                </c:pt>
                <c:pt idx="28">
                  <c:v>7.5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50.3</c:v>
                </c:pt>
                <c:pt idx="43">
                  <c:v>0</c:v>
                </c:pt>
                <c:pt idx="44">
                  <c:v>36</c:v>
                </c:pt>
                <c:pt idx="45">
                  <c:v>39</c:v>
                </c:pt>
                <c:pt idx="46">
                  <c:v>41.6</c:v>
                </c:pt>
                <c:pt idx="47">
                  <c:v>9.4</c:v>
                </c:pt>
                <c:pt idx="48">
                  <c:v>5.6</c:v>
                </c:pt>
                <c:pt idx="49">
                  <c:v>14.5</c:v>
                </c:pt>
                <c:pt idx="50">
                  <c:v>8.8000000000000007</c:v>
                </c:pt>
                <c:pt idx="51">
                  <c:v>8.4</c:v>
                </c:pt>
                <c:pt idx="52">
                  <c:v>0</c:v>
                </c:pt>
                <c:pt idx="53">
                  <c:v>8.5</c:v>
                </c:pt>
                <c:pt idx="54">
                  <c:v>80</c:v>
                </c:pt>
                <c:pt idx="55">
                  <c:v>57.2</c:v>
                </c:pt>
                <c:pt idx="56">
                  <c:v>0</c:v>
                </c:pt>
                <c:pt idx="57">
                  <c:v>18.8</c:v>
                </c:pt>
                <c:pt idx="58">
                  <c:v>19.8</c:v>
                </c:pt>
                <c:pt idx="59">
                  <c:v>67.8</c:v>
                </c:pt>
                <c:pt idx="60">
                  <c:v>0</c:v>
                </c:pt>
                <c:pt idx="61">
                  <c:v>6</c:v>
                </c:pt>
                <c:pt idx="62">
                  <c:v>0</c:v>
                </c:pt>
                <c:pt idx="63">
                  <c:v>35.4</c:v>
                </c:pt>
                <c:pt idx="64">
                  <c:v>0</c:v>
                </c:pt>
                <c:pt idx="65">
                  <c:v>13</c:v>
                </c:pt>
                <c:pt idx="66">
                  <c:v>0</c:v>
                </c:pt>
                <c:pt idx="67">
                  <c:v>13.7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10.3</c:v>
                </c:pt>
                <c:pt idx="73">
                  <c:v>2.5</c:v>
                </c:pt>
                <c:pt idx="74">
                  <c:v>0</c:v>
                </c:pt>
                <c:pt idx="75">
                  <c:v>0</c:v>
                </c:pt>
                <c:pt idx="76">
                  <c:v>40.700000000000003</c:v>
                </c:pt>
                <c:pt idx="77">
                  <c:v>80.8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146.1</c:v>
                </c:pt>
                <c:pt idx="89">
                  <c:v>150.19999999999999</c:v>
                </c:pt>
                <c:pt idx="90">
                  <c:v>168.6</c:v>
                </c:pt>
                <c:pt idx="91">
                  <c:v>160.6</c:v>
                </c:pt>
                <c:pt idx="92">
                  <c:v>68.900000000000006</c:v>
                </c:pt>
                <c:pt idx="93">
                  <c:v>24.6</c:v>
                </c:pt>
                <c:pt idx="94">
                  <c:v>67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FE-404D-8D8A-4803E40BB0A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27FE-404D-8D8A-4803E40BB0A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17.213999999999999</c:v>
                </c:pt>
                <c:pt idx="1">
                  <c:v>17.236000000000001</c:v>
                </c:pt>
                <c:pt idx="2">
                  <c:v>15.21</c:v>
                </c:pt>
                <c:pt idx="3">
                  <c:v>10.557</c:v>
                </c:pt>
                <c:pt idx="4">
                  <c:v>6.9619999999999997</c:v>
                </c:pt>
                <c:pt idx="5">
                  <c:v>8.2759999999999998</c:v>
                </c:pt>
                <c:pt idx="6">
                  <c:v>13.752000000000001</c:v>
                </c:pt>
                <c:pt idx="7">
                  <c:v>15.571999999999999</c:v>
                </c:pt>
                <c:pt idx="8">
                  <c:v>11.9</c:v>
                </c:pt>
                <c:pt idx="9">
                  <c:v>12.01</c:v>
                </c:pt>
                <c:pt idx="10">
                  <c:v>12.116</c:v>
                </c:pt>
                <c:pt idx="11">
                  <c:v>12.262</c:v>
                </c:pt>
                <c:pt idx="12">
                  <c:v>9.0679999999999996</c:v>
                </c:pt>
                <c:pt idx="13">
                  <c:v>8.9320000000000004</c:v>
                </c:pt>
                <c:pt idx="14">
                  <c:v>8.8480000000000008</c:v>
                </c:pt>
                <c:pt idx="15">
                  <c:v>8.7010000000000005</c:v>
                </c:pt>
                <c:pt idx="16">
                  <c:v>12.528</c:v>
                </c:pt>
                <c:pt idx="17">
                  <c:v>11.204000000000001</c:v>
                </c:pt>
                <c:pt idx="18">
                  <c:v>6.88</c:v>
                </c:pt>
                <c:pt idx="19">
                  <c:v>8.67</c:v>
                </c:pt>
                <c:pt idx="20">
                  <c:v>5.1470000000000002</c:v>
                </c:pt>
                <c:pt idx="21">
                  <c:v>5.0830000000000002</c:v>
                </c:pt>
                <c:pt idx="22">
                  <c:v>2.254</c:v>
                </c:pt>
                <c:pt idx="23">
                  <c:v>0.81399999999999995</c:v>
                </c:pt>
                <c:pt idx="24">
                  <c:v>3.1E-2</c:v>
                </c:pt>
                <c:pt idx="25">
                  <c:v>1.6E-2</c:v>
                </c:pt>
                <c:pt idx="26">
                  <c:v>1E-3</c:v>
                </c:pt>
                <c:pt idx="28">
                  <c:v>11.55</c:v>
                </c:pt>
                <c:pt idx="29">
                  <c:v>12.680999999999999</c:v>
                </c:pt>
                <c:pt idx="30">
                  <c:v>12.795999999999999</c:v>
                </c:pt>
                <c:pt idx="31">
                  <c:v>13.314</c:v>
                </c:pt>
                <c:pt idx="32">
                  <c:v>13.954000000000001</c:v>
                </c:pt>
                <c:pt idx="33">
                  <c:v>13.946</c:v>
                </c:pt>
                <c:pt idx="34">
                  <c:v>13.951000000000001</c:v>
                </c:pt>
                <c:pt idx="35">
                  <c:v>13.536</c:v>
                </c:pt>
                <c:pt idx="36">
                  <c:v>1.1879999999999999</c:v>
                </c:pt>
                <c:pt idx="37">
                  <c:v>1.113</c:v>
                </c:pt>
                <c:pt idx="38">
                  <c:v>1.113</c:v>
                </c:pt>
                <c:pt idx="39">
                  <c:v>23.332999999999998</c:v>
                </c:pt>
                <c:pt idx="40">
                  <c:v>1.111</c:v>
                </c:pt>
                <c:pt idx="41">
                  <c:v>1.1379999999999999</c:v>
                </c:pt>
                <c:pt idx="42">
                  <c:v>38.902999999999999</c:v>
                </c:pt>
                <c:pt idx="43">
                  <c:v>1.1539999999999999</c:v>
                </c:pt>
                <c:pt idx="44">
                  <c:v>41.295000000000002</c:v>
                </c:pt>
                <c:pt idx="45">
                  <c:v>39.119</c:v>
                </c:pt>
                <c:pt idx="46">
                  <c:v>32.710999999999999</c:v>
                </c:pt>
                <c:pt idx="47">
                  <c:v>0.9</c:v>
                </c:pt>
                <c:pt idx="48">
                  <c:v>0.90100000000000002</c:v>
                </c:pt>
                <c:pt idx="49">
                  <c:v>0.90100000000000002</c:v>
                </c:pt>
                <c:pt idx="50">
                  <c:v>0.90100000000000002</c:v>
                </c:pt>
                <c:pt idx="51">
                  <c:v>0.90100000000000002</c:v>
                </c:pt>
                <c:pt idx="52">
                  <c:v>0.90100000000000002</c:v>
                </c:pt>
                <c:pt idx="53">
                  <c:v>0.96499999999999997</c:v>
                </c:pt>
                <c:pt idx="54">
                  <c:v>2.468</c:v>
                </c:pt>
                <c:pt idx="55">
                  <c:v>1.2310000000000001</c:v>
                </c:pt>
                <c:pt idx="56">
                  <c:v>4.7590000000000003</c:v>
                </c:pt>
                <c:pt idx="57">
                  <c:v>1.2629999999999999</c:v>
                </c:pt>
                <c:pt idx="58">
                  <c:v>1.3979999999999999</c:v>
                </c:pt>
                <c:pt idx="59">
                  <c:v>0.9</c:v>
                </c:pt>
                <c:pt idx="60">
                  <c:v>10.044</c:v>
                </c:pt>
                <c:pt idx="61">
                  <c:v>4.7279999999999998</c:v>
                </c:pt>
                <c:pt idx="62">
                  <c:v>5.89</c:v>
                </c:pt>
                <c:pt idx="64">
                  <c:v>22.968</c:v>
                </c:pt>
                <c:pt idx="67">
                  <c:v>0.151</c:v>
                </c:pt>
                <c:pt idx="68">
                  <c:v>0.65100000000000002</c:v>
                </c:pt>
                <c:pt idx="69">
                  <c:v>1.05</c:v>
                </c:pt>
                <c:pt idx="70">
                  <c:v>6.2E-2</c:v>
                </c:pt>
                <c:pt idx="75">
                  <c:v>21.096</c:v>
                </c:pt>
                <c:pt idx="77">
                  <c:v>3.5000000000000003E-2</c:v>
                </c:pt>
                <c:pt idx="78">
                  <c:v>62.085000000000001</c:v>
                </c:pt>
                <c:pt idx="79">
                  <c:v>3.62</c:v>
                </c:pt>
                <c:pt idx="80">
                  <c:v>4.8689999999999998</c:v>
                </c:pt>
                <c:pt idx="81">
                  <c:v>6.8419999999999996</c:v>
                </c:pt>
                <c:pt idx="82">
                  <c:v>9.93</c:v>
                </c:pt>
                <c:pt idx="83">
                  <c:v>28.86</c:v>
                </c:pt>
                <c:pt idx="84">
                  <c:v>14.42</c:v>
                </c:pt>
                <c:pt idx="85">
                  <c:v>14.28</c:v>
                </c:pt>
                <c:pt idx="86">
                  <c:v>13.63</c:v>
                </c:pt>
                <c:pt idx="87">
                  <c:v>12.93</c:v>
                </c:pt>
                <c:pt idx="88">
                  <c:v>46.572000000000003</c:v>
                </c:pt>
                <c:pt idx="89">
                  <c:v>43.087000000000003</c:v>
                </c:pt>
                <c:pt idx="90">
                  <c:v>40.237000000000002</c:v>
                </c:pt>
                <c:pt idx="91">
                  <c:v>36.046999999999997</c:v>
                </c:pt>
                <c:pt idx="92">
                  <c:v>31.457000000000001</c:v>
                </c:pt>
                <c:pt idx="93">
                  <c:v>17.995999999999999</c:v>
                </c:pt>
                <c:pt idx="94">
                  <c:v>32.219000000000001</c:v>
                </c:pt>
                <c:pt idx="95">
                  <c:v>36.381999999999998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7FE-404D-8D8A-4803E40BB0A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27FE-404D-8D8A-4803E40BB0A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1">
                  <c:v>19.387</c:v>
                </c:pt>
                <c:pt idx="72">
                  <c:v>45</c:v>
                </c:pt>
                <c:pt idx="73">
                  <c:v>45</c:v>
                </c:pt>
                <c:pt idx="74">
                  <c:v>29</c:v>
                </c:pt>
                <c:pt idx="76">
                  <c:v>155</c:v>
                </c:pt>
                <c:pt idx="77">
                  <c:v>25.5</c:v>
                </c:pt>
                <c:pt idx="79">
                  <c:v>105</c:v>
                </c:pt>
                <c:pt idx="80">
                  <c:v>56.045999999999999</c:v>
                </c:pt>
                <c:pt idx="81">
                  <c:v>53.954999999999998</c:v>
                </c:pt>
                <c:pt idx="82">
                  <c:v>55</c:v>
                </c:pt>
                <c:pt idx="86">
                  <c:v>15</c:v>
                </c:pt>
                <c:pt idx="87">
                  <c:v>39.265999999999998</c:v>
                </c:pt>
                <c:pt idx="88">
                  <c:v>15</c:v>
                </c:pt>
                <c:pt idx="89">
                  <c:v>15</c:v>
                </c:pt>
                <c:pt idx="93">
                  <c:v>60</c:v>
                </c:pt>
                <c:pt idx="9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FE-404D-8D8A-4803E40BB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183.83</c:v>
                </c:pt>
                <c:pt idx="1">
                  <c:v>177.47</c:v>
                </c:pt>
                <c:pt idx="2">
                  <c:v>167.4</c:v>
                </c:pt>
                <c:pt idx="3">
                  <c:v>153.31</c:v>
                </c:pt>
                <c:pt idx="4">
                  <c:v>154.94999999999999</c:v>
                </c:pt>
                <c:pt idx="5">
                  <c:v>153.27000000000001</c:v>
                </c:pt>
                <c:pt idx="6">
                  <c:v>163.87</c:v>
                </c:pt>
                <c:pt idx="7">
                  <c:v>163.91</c:v>
                </c:pt>
                <c:pt idx="8">
                  <c:v>155.96</c:v>
                </c:pt>
                <c:pt idx="9">
                  <c:v>155.24</c:v>
                </c:pt>
                <c:pt idx="10">
                  <c:v>156.24</c:v>
                </c:pt>
                <c:pt idx="11">
                  <c:v>145.71</c:v>
                </c:pt>
                <c:pt idx="12">
                  <c:v>143.85</c:v>
                </c:pt>
                <c:pt idx="13">
                  <c:v>141.97</c:v>
                </c:pt>
                <c:pt idx="14">
                  <c:v>142.63</c:v>
                </c:pt>
                <c:pt idx="15">
                  <c:v>143.71</c:v>
                </c:pt>
                <c:pt idx="16">
                  <c:v>130.49</c:v>
                </c:pt>
                <c:pt idx="17">
                  <c:v>139.5</c:v>
                </c:pt>
                <c:pt idx="18">
                  <c:v>148.68</c:v>
                </c:pt>
                <c:pt idx="19">
                  <c:v>152.52000000000001</c:v>
                </c:pt>
                <c:pt idx="20">
                  <c:v>144.24</c:v>
                </c:pt>
                <c:pt idx="21">
                  <c:v>150.28</c:v>
                </c:pt>
                <c:pt idx="22">
                  <c:v>148.69</c:v>
                </c:pt>
                <c:pt idx="23">
                  <c:v>147.83000000000001</c:v>
                </c:pt>
                <c:pt idx="24">
                  <c:v>148.34</c:v>
                </c:pt>
                <c:pt idx="25">
                  <c:v>160.93</c:v>
                </c:pt>
                <c:pt idx="26">
                  <c:v>156.01</c:v>
                </c:pt>
                <c:pt idx="27">
                  <c:v>155.44</c:v>
                </c:pt>
                <c:pt idx="28">
                  <c:v>162.31</c:v>
                </c:pt>
                <c:pt idx="29">
                  <c:v>157.71</c:v>
                </c:pt>
                <c:pt idx="30">
                  <c:v>150.07</c:v>
                </c:pt>
                <c:pt idx="31">
                  <c:v>135.35</c:v>
                </c:pt>
                <c:pt idx="32">
                  <c:v>161.6</c:v>
                </c:pt>
                <c:pt idx="33">
                  <c:v>137.12</c:v>
                </c:pt>
                <c:pt idx="34">
                  <c:v>142.05000000000001</c:v>
                </c:pt>
                <c:pt idx="35">
                  <c:v>118.5</c:v>
                </c:pt>
                <c:pt idx="36">
                  <c:v>111.04</c:v>
                </c:pt>
                <c:pt idx="37">
                  <c:v>98.98</c:v>
                </c:pt>
                <c:pt idx="38">
                  <c:v>106.47</c:v>
                </c:pt>
                <c:pt idx="39">
                  <c:v>83.33</c:v>
                </c:pt>
                <c:pt idx="40">
                  <c:v>101.64</c:v>
                </c:pt>
                <c:pt idx="41">
                  <c:v>86.39</c:v>
                </c:pt>
                <c:pt idx="42">
                  <c:v>96.48</c:v>
                </c:pt>
                <c:pt idx="43">
                  <c:v>83.46</c:v>
                </c:pt>
                <c:pt idx="44">
                  <c:v>95.3</c:v>
                </c:pt>
                <c:pt idx="45">
                  <c:v>103.89</c:v>
                </c:pt>
                <c:pt idx="46">
                  <c:v>92</c:v>
                </c:pt>
                <c:pt idx="47">
                  <c:v>86</c:v>
                </c:pt>
                <c:pt idx="48">
                  <c:v>77.69</c:v>
                </c:pt>
                <c:pt idx="49">
                  <c:v>80.69</c:v>
                </c:pt>
                <c:pt idx="50">
                  <c:v>75.14</c:v>
                </c:pt>
                <c:pt idx="51">
                  <c:v>73.91</c:v>
                </c:pt>
                <c:pt idx="52">
                  <c:v>47.63</c:v>
                </c:pt>
                <c:pt idx="53">
                  <c:v>61.64</c:v>
                </c:pt>
                <c:pt idx="54">
                  <c:v>90.38</c:v>
                </c:pt>
                <c:pt idx="55">
                  <c:v>86.8</c:v>
                </c:pt>
                <c:pt idx="56">
                  <c:v>44.77</c:v>
                </c:pt>
                <c:pt idx="57">
                  <c:v>59.04</c:v>
                </c:pt>
                <c:pt idx="58">
                  <c:v>64.14</c:v>
                </c:pt>
                <c:pt idx="59">
                  <c:v>80.11</c:v>
                </c:pt>
                <c:pt idx="60">
                  <c:v>40.380000000000003</c:v>
                </c:pt>
                <c:pt idx="61">
                  <c:v>47.54</c:v>
                </c:pt>
                <c:pt idx="62">
                  <c:v>67.11</c:v>
                </c:pt>
                <c:pt idx="63">
                  <c:v>99.37</c:v>
                </c:pt>
                <c:pt idx="64">
                  <c:v>40.659999999999997</c:v>
                </c:pt>
                <c:pt idx="65">
                  <c:v>90.63</c:v>
                </c:pt>
                <c:pt idx="66">
                  <c:v>117.4</c:v>
                </c:pt>
                <c:pt idx="67">
                  <c:v>142</c:v>
                </c:pt>
                <c:pt idx="68">
                  <c:v>117.68</c:v>
                </c:pt>
                <c:pt idx="69">
                  <c:v>130.87</c:v>
                </c:pt>
                <c:pt idx="70">
                  <c:v>193.41</c:v>
                </c:pt>
                <c:pt idx="71">
                  <c:v>193.23</c:v>
                </c:pt>
                <c:pt idx="72">
                  <c:v>188.71</c:v>
                </c:pt>
                <c:pt idx="73">
                  <c:v>191.25</c:v>
                </c:pt>
                <c:pt idx="74">
                  <c:v>198.82</c:v>
                </c:pt>
                <c:pt idx="75">
                  <c:v>206.05</c:v>
                </c:pt>
                <c:pt idx="76">
                  <c:v>208.42</c:v>
                </c:pt>
                <c:pt idx="77">
                  <c:v>216.94</c:v>
                </c:pt>
                <c:pt idx="78">
                  <c:v>238.77</c:v>
                </c:pt>
                <c:pt idx="79">
                  <c:v>223.64</c:v>
                </c:pt>
                <c:pt idx="80">
                  <c:v>213.42</c:v>
                </c:pt>
                <c:pt idx="81">
                  <c:v>214.28</c:v>
                </c:pt>
                <c:pt idx="82">
                  <c:v>214.71</c:v>
                </c:pt>
                <c:pt idx="83">
                  <c:v>213.14</c:v>
                </c:pt>
                <c:pt idx="84">
                  <c:v>212.94</c:v>
                </c:pt>
                <c:pt idx="85">
                  <c:v>204.25</c:v>
                </c:pt>
                <c:pt idx="86">
                  <c:v>200.27</c:v>
                </c:pt>
                <c:pt idx="87">
                  <c:v>193.83</c:v>
                </c:pt>
                <c:pt idx="88">
                  <c:v>208.16</c:v>
                </c:pt>
                <c:pt idx="89">
                  <c:v>206.74</c:v>
                </c:pt>
                <c:pt idx="90">
                  <c:v>204.48</c:v>
                </c:pt>
                <c:pt idx="91">
                  <c:v>194.77</c:v>
                </c:pt>
                <c:pt idx="92">
                  <c:v>174.8</c:v>
                </c:pt>
                <c:pt idx="93">
                  <c:v>159.75</c:v>
                </c:pt>
                <c:pt idx="94">
                  <c:v>177.52</c:v>
                </c:pt>
                <c:pt idx="95">
                  <c:v>175.73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FE-404D-8D8A-4803E40BB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5A1-4313-9C4F-73675EAF210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5A1-4313-9C4F-73675EAF210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1.1759999999999999</c:v>
                </c:pt>
                <c:pt idx="1">
                  <c:v>1.1240000000000001</c:v>
                </c:pt>
                <c:pt idx="2">
                  <c:v>1.1279999999999999</c:v>
                </c:pt>
                <c:pt idx="3">
                  <c:v>4.38</c:v>
                </c:pt>
                <c:pt idx="4">
                  <c:v>4.4320000000000004</c:v>
                </c:pt>
                <c:pt idx="5">
                  <c:v>4.3719999999999999</c:v>
                </c:pt>
                <c:pt idx="6">
                  <c:v>1.0720000000000001</c:v>
                </c:pt>
                <c:pt idx="7">
                  <c:v>1.1160000000000001</c:v>
                </c:pt>
                <c:pt idx="8">
                  <c:v>4.3280000000000003</c:v>
                </c:pt>
                <c:pt idx="9">
                  <c:v>4.34</c:v>
                </c:pt>
                <c:pt idx="10">
                  <c:v>4.3479999999999999</c:v>
                </c:pt>
                <c:pt idx="11">
                  <c:v>4.2679999999999998</c:v>
                </c:pt>
                <c:pt idx="12">
                  <c:v>4.3</c:v>
                </c:pt>
                <c:pt idx="13">
                  <c:v>4.3879999999999999</c:v>
                </c:pt>
                <c:pt idx="14">
                  <c:v>4.38</c:v>
                </c:pt>
                <c:pt idx="15">
                  <c:v>4.2560000000000002</c:v>
                </c:pt>
                <c:pt idx="16">
                  <c:v>1.028</c:v>
                </c:pt>
                <c:pt idx="17">
                  <c:v>1.1279999999999999</c:v>
                </c:pt>
                <c:pt idx="18">
                  <c:v>4.6840000000000002</c:v>
                </c:pt>
                <c:pt idx="19">
                  <c:v>2.996</c:v>
                </c:pt>
                <c:pt idx="20">
                  <c:v>4.7679999999999998</c:v>
                </c:pt>
                <c:pt idx="21">
                  <c:v>5.0999999999999996</c:v>
                </c:pt>
                <c:pt idx="22">
                  <c:v>1.3879999999999999</c:v>
                </c:pt>
                <c:pt idx="23">
                  <c:v>1.456</c:v>
                </c:pt>
                <c:pt idx="24">
                  <c:v>5.56</c:v>
                </c:pt>
                <c:pt idx="25">
                  <c:v>1.6519999999999999</c:v>
                </c:pt>
                <c:pt idx="26">
                  <c:v>6.06</c:v>
                </c:pt>
                <c:pt idx="27">
                  <c:v>3.98</c:v>
                </c:pt>
                <c:pt idx="28">
                  <c:v>2.2000000000000002</c:v>
                </c:pt>
                <c:pt idx="29">
                  <c:v>2.2000000000000002</c:v>
                </c:pt>
                <c:pt idx="30">
                  <c:v>2.21</c:v>
                </c:pt>
                <c:pt idx="31">
                  <c:v>2.21</c:v>
                </c:pt>
                <c:pt idx="32">
                  <c:v>0.01</c:v>
                </c:pt>
                <c:pt idx="33">
                  <c:v>0.01</c:v>
                </c:pt>
                <c:pt idx="34">
                  <c:v>0.04</c:v>
                </c:pt>
                <c:pt idx="35">
                  <c:v>4.7759999999999998</c:v>
                </c:pt>
                <c:pt idx="36">
                  <c:v>2.8679999999999999</c:v>
                </c:pt>
                <c:pt idx="37">
                  <c:v>2.92</c:v>
                </c:pt>
                <c:pt idx="38">
                  <c:v>5.1559999999999997</c:v>
                </c:pt>
                <c:pt idx="39">
                  <c:v>0.69399999999999995</c:v>
                </c:pt>
                <c:pt idx="40">
                  <c:v>7.5369999999999999</c:v>
                </c:pt>
                <c:pt idx="41">
                  <c:v>7.6070000000000002</c:v>
                </c:pt>
                <c:pt idx="42">
                  <c:v>5.49</c:v>
                </c:pt>
                <c:pt idx="43">
                  <c:v>11.959</c:v>
                </c:pt>
                <c:pt idx="44">
                  <c:v>0.57299999999999995</c:v>
                </c:pt>
                <c:pt idx="45">
                  <c:v>0.83099999999999996</c:v>
                </c:pt>
                <c:pt idx="46">
                  <c:v>0.79800000000000004</c:v>
                </c:pt>
                <c:pt idx="47">
                  <c:v>4.9660000000000002</c:v>
                </c:pt>
                <c:pt idx="48">
                  <c:v>4.5979999999999999</c:v>
                </c:pt>
                <c:pt idx="49">
                  <c:v>4.7839999999999998</c:v>
                </c:pt>
                <c:pt idx="50">
                  <c:v>4.6929999999999996</c:v>
                </c:pt>
                <c:pt idx="51">
                  <c:v>4.8239999999999998</c:v>
                </c:pt>
                <c:pt idx="52">
                  <c:v>2.669</c:v>
                </c:pt>
                <c:pt idx="53">
                  <c:v>2.7450000000000001</c:v>
                </c:pt>
                <c:pt idx="54">
                  <c:v>2.4359999999999999</c:v>
                </c:pt>
                <c:pt idx="55">
                  <c:v>4.8120000000000003</c:v>
                </c:pt>
                <c:pt idx="56">
                  <c:v>2.3410000000000002</c:v>
                </c:pt>
                <c:pt idx="57">
                  <c:v>2.1339999999999999</c:v>
                </c:pt>
                <c:pt idx="58">
                  <c:v>2.2120000000000002</c:v>
                </c:pt>
                <c:pt idx="59">
                  <c:v>6.5940000000000003</c:v>
                </c:pt>
                <c:pt idx="60">
                  <c:v>2.85</c:v>
                </c:pt>
                <c:pt idx="61">
                  <c:v>4.9749999999999996</c:v>
                </c:pt>
                <c:pt idx="62">
                  <c:v>2.83</c:v>
                </c:pt>
                <c:pt idx="63">
                  <c:v>2.73</c:v>
                </c:pt>
                <c:pt idx="64">
                  <c:v>2.8140000000000001</c:v>
                </c:pt>
                <c:pt idx="65">
                  <c:v>2.9089999999999998</c:v>
                </c:pt>
                <c:pt idx="66">
                  <c:v>2.9990000000000001</c:v>
                </c:pt>
                <c:pt idx="67">
                  <c:v>5.141</c:v>
                </c:pt>
                <c:pt idx="68">
                  <c:v>2.7</c:v>
                </c:pt>
                <c:pt idx="69">
                  <c:v>2.7</c:v>
                </c:pt>
                <c:pt idx="70">
                  <c:v>6.7729999999999997</c:v>
                </c:pt>
                <c:pt idx="71">
                  <c:v>9.6120000000000001</c:v>
                </c:pt>
                <c:pt idx="72">
                  <c:v>9.6999999999999993</c:v>
                </c:pt>
                <c:pt idx="73">
                  <c:v>7.4640000000000004</c:v>
                </c:pt>
                <c:pt idx="74">
                  <c:v>5.0839999999999996</c:v>
                </c:pt>
                <c:pt idx="75">
                  <c:v>5.2039999999999997</c:v>
                </c:pt>
                <c:pt idx="76">
                  <c:v>9.9239999999999995</c:v>
                </c:pt>
                <c:pt idx="77">
                  <c:v>7.5960000000000001</c:v>
                </c:pt>
                <c:pt idx="78">
                  <c:v>4.8220000000000001</c:v>
                </c:pt>
                <c:pt idx="79">
                  <c:v>7.548</c:v>
                </c:pt>
                <c:pt idx="80">
                  <c:v>4.8680000000000003</c:v>
                </c:pt>
                <c:pt idx="81">
                  <c:v>4.5839999999999996</c:v>
                </c:pt>
                <c:pt idx="82">
                  <c:v>4.3120000000000003</c:v>
                </c:pt>
                <c:pt idx="83">
                  <c:v>3.3319999999999999</c:v>
                </c:pt>
                <c:pt idx="84">
                  <c:v>4.0919999999999996</c:v>
                </c:pt>
                <c:pt idx="85">
                  <c:v>3.948</c:v>
                </c:pt>
                <c:pt idx="86">
                  <c:v>3.9079999999999999</c:v>
                </c:pt>
                <c:pt idx="87">
                  <c:v>3.92</c:v>
                </c:pt>
                <c:pt idx="88">
                  <c:v>2.4</c:v>
                </c:pt>
                <c:pt idx="89">
                  <c:v>2.4</c:v>
                </c:pt>
                <c:pt idx="90">
                  <c:v>2.4</c:v>
                </c:pt>
                <c:pt idx="91">
                  <c:v>2.4</c:v>
                </c:pt>
                <c:pt idx="92">
                  <c:v>2.2999999999999998</c:v>
                </c:pt>
                <c:pt idx="93">
                  <c:v>2.2999999999999998</c:v>
                </c:pt>
                <c:pt idx="94">
                  <c:v>2.2999999999999998</c:v>
                </c:pt>
                <c:pt idx="95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A1-4313-9C4F-73675EAF210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1.6639999999999999</c:v>
                </c:pt>
                <c:pt idx="1">
                  <c:v>2.1480000000000001</c:v>
                </c:pt>
                <c:pt idx="2">
                  <c:v>2.2770000000000001</c:v>
                </c:pt>
                <c:pt idx="3">
                  <c:v>9.8260000000000005</c:v>
                </c:pt>
                <c:pt idx="4">
                  <c:v>10.532999999999999</c:v>
                </c:pt>
                <c:pt idx="5">
                  <c:v>9.7200000000000006</c:v>
                </c:pt>
                <c:pt idx="6">
                  <c:v>3.641</c:v>
                </c:pt>
                <c:pt idx="7">
                  <c:v>1.885</c:v>
                </c:pt>
                <c:pt idx="8">
                  <c:v>9.3010000000000002</c:v>
                </c:pt>
                <c:pt idx="9">
                  <c:v>5.2</c:v>
                </c:pt>
                <c:pt idx="10">
                  <c:v>5.2050000000000001</c:v>
                </c:pt>
                <c:pt idx="11">
                  <c:v>5.1870000000000003</c:v>
                </c:pt>
                <c:pt idx="12">
                  <c:v>7.9589999999999996</c:v>
                </c:pt>
                <c:pt idx="13">
                  <c:v>4.3810000000000002</c:v>
                </c:pt>
                <c:pt idx="14">
                  <c:v>7.9219999999999997</c:v>
                </c:pt>
                <c:pt idx="15">
                  <c:v>7.907</c:v>
                </c:pt>
                <c:pt idx="16">
                  <c:v>2.7330000000000001</c:v>
                </c:pt>
                <c:pt idx="17">
                  <c:v>2.98</c:v>
                </c:pt>
                <c:pt idx="18">
                  <c:v>8.0660000000000007</c:v>
                </c:pt>
                <c:pt idx="19">
                  <c:v>5.7670000000000003</c:v>
                </c:pt>
                <c:pt idx="20">
                  <c:v>3.7309999999999999</c:v>
                </c:pt>
                <c:pt idx="21">
                  <c:v>4.3259999999999996</c:v>
                </c:pt>
                <c:pt idx="22">
                  <c:v>3.4809999999999999</c:v>
                </c:pt>
                <c:pt idx="23">
                  <c:v>3.5379999999999998</c:v>
                </c:pt>
                <c:pt idx="24">
                  <c:v>9.2989999999999995</c:v>
                </c:pt>
                <c:pt idx="25">
                  <c:v>1.847</c:v>
                </c:pt>
                <c:pt idx="26">
                  <c:v>4.2210000000000001</c:v>
                </c:pt>
                <c:pt idx="27">
                  <c:v>4.7649999999999997</c:v>
                </c:pt>
                <c:pt idx="28">
                  <c:v>4.7210000000000001</c:v>
                </c:pt>
                <c:pt idx="29">
                  <c:v>5.1440000000000001</c:v>
                </c:pt>
                <c:pt idx="30">
                  <c:v>5.6859999999999999</c:v>
                </c:pt>
                <c:pt idx="31">
                  <c:v>5.0039999999999996</c:v>
                </c:pt>
                <c:pt idx="32">
                  <c:v>0.32400000000000001</c:v>
                </c:pt>
                <c:pt idx="33">
                  <c:v>0.13500000000000001</c:v>
                </c:pt>
                <c:pt idx="34">
                  <c:v>0.2</c:v>
                </c:pt>
                <c:pt idx="35">
                  <c:v>5.87</c:v>
                </c:pt>
                <c:pt idx="36">
                  <c:v>1.5049999999999999</c:v>
                </c:pt>
                <c:pt idx="37">
                  <c:v>1.9079999999999999</c:v>
                </c:pt>
                <c:pt idx="38">
                  <c:v>6.13</c:v>
                </c:pt>
                <c:pt idx="39">
                  <c:v>0.56799999999999995</c:v>
                </c:pt>
                <c:pt idx="40">
                  <c:v>5.5270000000000001</c:v>
                </c:pt>
                <c:pt idx="41">
                  <c:v>6.4180000000000001</c:v>
                </c:pt>
                <c:pt idx="42">
                  <c:v>3.8959999999999999</c:v>
                </c:pt>
                <c:pt idx="43">
                  <c:v>11.242000000000001</c:v>
                </c:pt>
                <c:pt idx="44">
                  <c:v>0.29499999999999998</c:v>
                </c:pt>
                <c:pt idx="45">
                  <c:v>0.40600000000000003</c:v>
                </c:pt>
                <c:pt idx="46">
                  <c:v>1.3169999999999999</c:v>
                </c:pt>
                <c:pt idx="47">
                  <c:v>3.46</c:v>
                </c:pt>
                <c:pt idx="48">
                  <c:v>3.476</c:v>
                </c:pt>
                <c:pt idx="49">
                  <c:v>4.077</c:v>
                </c:pt>
                <c:pt idx="50">
                  <c:v>3.5939999999999999</c:v>
                </c:pt>
                <c:pt idx="51">
                  <c:v>3.625</c:v>
                </c:pt>
                <c:pt idx="52">
                  <c:v>1.887</c:v>
                </c:pt>
                <c:pt idx="53">
                  <c:v>1.8480000000000001</c:v>
                </c:pt>
                <c:pt idx="54">
                  <c:v>1.9219999999999999</c:v>
                </c:pt>
                <c:pt idx="55">
                  <c:v>6.9930000000000003</c:v>
                </c:pt>
                <c:pt idx="56">
                  <c:v>2.157</c:v>
                </c:pt>
                <c:pt idx="57">
                  <c:v>2.2000000000000002</c:v>
                </c:pt>
                <c:pt idx="58">
                  <c:v>2.4670000000000001</c:v>
                </c:pt>
                <c:pt idx="59">
                  <c:v>5.5880000000000001</c:v>
                </c:pt>
                <c:pt idx="60">
                  <c:v>4.2389999999999999</c:v>
                </c:pt>
                <c:pt idx="61">
                  <c:v>5.4160000000000004</c:v>
                </c:pt>
                <c:pt idx="62">
                  <c:v>4.0579999999999998</c:v>
                </c:pt>
                <c:pt idx="63">
                  <c:v>4.2720000000000002</c:v>
                </c:pt>
                <c:pt idx="64">
                  <c:v>13.913</c:v>
                </c:pt>
                <c:pt idx="65">
                  <c:v>5.1239999999999997</c:v>
                </c:pt>
                <c:pt idx="66">
                  <c:v>5.2060000000000004</c:v>
                </c:pt>
                <c:pt idx="67">
                  <c:v>10.042999999999999</c:v>
                </c:pt>
                <c:pt idx="68">
                  <c:v>5.4359999999999999</c:v>
                </c:pt>
                <c:pt idx="69">
                  <c:v>6.5750000000000002</c:v>
                </c:pt>
                <c:pt idx="70">
                  <c:v>12.57</c:v>
                </c:pt>
                <c:pt idx="71">
                  <c:v>10.996</c:v>
                </c:pt>
                <c:pt idx="72">
                  <c:v>15.327999999999999</c:v>
                </c:pt>
                <c:pt idx="73">
                  <c:v>10.731999999999999</c:v>
                </c:pt>
                <c:pt idx="74">
                  <c:v>6.306</c:v>
                </c:pt>
                <c:pt idx="75">
                  <c:v>1.752</c:v>
                </c:pt>
                <c:pt idx="76">
                  <c:v>98.650999999999996</c:v>
                </c:pt>
                <c:pt idx="77">
                  <c:v>25.257000000000001</c:v>
                </c:pt>
                <c:pt idx="78">
                  <c:v>5.7169999999999996</c:v>
                </c:pt>
                <c:pt idx="79">
                  <c:v>33.137</c:v>
                </c:pt>
                <c:pt idx="80">
                  <c:v>21.422000000000001</c:v>
                </c:pt>
                <c:pt idx="81">
                  <c:v>21.434000000000001</c:v>
                </c:pt>
                <c:pt idx="82">
                  <c:v>34.103999999999999</c:v>
                </c:pt>
                <c:pt idx="83">
                  <c:v>4.41</c:v>
                </c:pt>
                <c:pt idx="84">
                  <c:v>11.464</c:v>
                </c:pt>
                <c:pt idx="85">
                  <c:v>11.65</c:v>
                </c:pt>
                <c:pt idx="86">
                  <c:v>26.515999999999998</c:v>
                </c:pt>
                <c:pt idx="87">
                  <c:v>49.109000000000002</c:v>
                </c:pt>
                <c:pt idx="88">
                  <c:v>2.2189999999999999</c:v>
                </c:pt>
                <c:pt idx="89">
                  <c:v>2.8980000000000001</c:v>
                </c:pt>
                <c:pt idx="90">
                  <c:v>2.7559999999999998</c:v>
                </c:pt>
                <c:pt idx="91">
                  <c:v>2.415</c:v>
                </c:pt>
                <c:pt idx="92">
                  <c:v>1.466</c:v>
                </c:pt>
                <c:pt idx="93">
                  <c:v>0.35</c:v>
                </c:pt>
                <c:pt idx="94">
                  <c:v>0.82499999999999996</c:v>
                </c:pt>
                <c:pt idx="95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A1-4313-9C4F-73675EAF210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5A1-4313-9C4F-73675EAF210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5A1-4313-9C4F-73675EAF2106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5A1-4313-9C4F-73675EAF2106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2">
                  <c:v>110</c:v>
                </c:pt>
                <c:pt idx="44">
                  <c:v>110</c:v>
                </c:pt>
                <c:pt idx="45">
                  <c:v>110</c:v>
                </c:pt>
                <c:pt idx="46">
                  <c:v>102.602</c:v>
                </c:pt>
                <c:pt idx="47">
                  <c:v>2.3479999999999999</c:v>
                </c:pt>
                <c:pt idx="54">
                  <c:v>110</c:v>
                </c:pt>
                <c:pt idx="55">
                  <c:v>44.363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A1-4313-9C4F-73675EAF2106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5A1-4313-9C4F-73675EAF2106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5A1-4313-9C4F-73675EAF2106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42.493000000000002</c:v>
                </c:pt>
                <c:pt idx="1">
                  <c:v>48.150000000000006</c:v>
                </c:pt>
                <c:pt idx="2">
                  <c:v>60.83</c:v>
                </c:pt>
                <c:pt idx="3">
                  <c:v>80</c:v>
                </c:pt>
                <c:pt idx="4">
                  <c:v>58</c:v>
                </c:pt>
                <c:pt idx="5">
                  <c:v>58</c:v>
                </c:pt>
                <c:pt idx="6">
                  <c:v>51.2</c:v>
                </c:pt>
                <c:pt idx="7">
                  <c:v>49.462000000000003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58</c:v>
                </c:pt>
                <c:pt idx="25">
                  <c:v>58</c:v>
                </c:pt>
                <c:pt idx="26">
                  <c:v>54</c:v>
                </c:pt>
                <c:pt idx="27">
                  <c:v>54</c:v>
                </c:pt>
                <c:pt idx="28">
                  <c:v>49</c:v>
                </c:pt>
                <c:pt idx="29">
                  <c:v>49</c:v>
                </c:pt>
                <c:pt idx="30">
                  <c:v>46</c:v>
                </c:pt>
                <c:pt idx="31">
                  <c:v>46</c:v>
                </c:pt>
                <c:pt idx="32">
                  <c:v>30</c:v>
                </c:pt>
                <c:pt idx="33">
                  <c:v>50</c:v>
                </c:pt>
                <c:pt idx="34">
                  <c:v>40.694000000000003</c:v>
                </c:pt>
                <c:pt idx="35">
                  <c:v>20</c:v>
                </c:pt>
                <c:pt idx="3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A1-4313-9C4F-73675EAF2106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10.3</c:v>
                </c:pt>
                <c:pt idx="3">
                  <c:v>32</c:v>
                </c:pt>
                <c:pt idx="4">
                  <c:v>2.2999999999999998</c:v>
                </c:pt>
                <c:pt idx="5">
                  <c:v>23</c:v>
                </c:pt>
                <c:pt idx="6">
                  <c:v>1</c:v>
                </c:pt>
                <c:pt idx="7">
                  <c:v>0</c:v>
                </c:pt>
                <c:pt idx="8">
                  <c:v>19.8</c:v>
                </c:pt>
                <c:pt idx="9">
                  <c:v>20.100000000000001</c:v>
                </c:pt>
                <c:pt idx="10">
                  <c:v>20.100000000000001</c:v>
                </c:pt>
                <c:pt idx="11">
                  <c:v>22.7</c:v>
                </c:pt>
                <c:pt idx="12">
                  <c:v>21</c:v>
                </c:pt>
                <c:pt idx="13">
                  <c:v>23</c:v>
                </c:pt>
                <c:pt idx="14">
                  <c:v>24.5</c:v>
                </c:pt>
                <c:pt idx="15">
                  <c:v>24.4</c:v>
                </c:pt>
                <c:pt idx="16">
                  <c:v>12.4</c:v>
                </c:pt>
                <c:pt idx="17">
                  <c:v>15.2</c:v>
                </c:pt>
                <c:pt idx="18">
                  <c:v>21.9</c:v>
                </c:pt>
                <c:pt idx="19">
                  <c:v>0.7</c:v>
                </c:pt>
                <c:pt idx="20">
                  <c:v>37.700000000000003</c:v>
                </c:pt>
                <c:pt idx="21">
                  <c:v>16.100000000000001</c:v>
                </c:pt>
                <c:pt idx="22">
                  <c:v>38.299999999999997</c:v>
                </c:pt>
                <c:pt idx="23">
                  <c:v>39.4</c:v>
                </c:pt>
                <c:pt idx="24">
                  <c:v>14.9</c:v>
                </c:pt>
                <c:pt idx="25">
                  <c:v>6.3</c:v>
                </c:pt>
                <c:pt idx="26">
                  <c:v>0</c:v>
                </c:pt>
                <c:pt idx="27">
                  <c:v>5.0999999999999996</c:v>
                </c:pt>
                <c:pt idx="28">
                  <c:v>0</c:v>
                </c:pt>
                <c:pt idx="29">
                  <c:v>20.2</c:v>
                </c:pt>
                <c:pt idx="30">
                  <c:v>253.2</c:v>
                </c:pt>
                <c:pt idx="31">
                  <c:v>93.6</c:v>
                </c:pt>
                <c:pt idx="32">
                  <c:v>90.6</c:v>
                </c:pt>
                <c:pt idx="33">
                  <c:v>10.6</c:v>
                </c:pt>
                <c:pt idx="34">
                  <c:v>23</c:v>
                </c:pt>
                <c:pt idx="35">
                  <c:v>9.9</c:v>
                </c:pt>
                <c:pt idx="36">
                  <c:v>13.3</c:v>
                </c:pt>
                <c:pt idx="37">
                  <c:v>14.4</c:v>
                </c:pt>
                <c:pt idx="38">
                  <c:v>10.199999999999999</c:v>
                </c:pt>
                <c:pt idx="39">
                  <c:v>50.5</c:v>
                </c:pt>
                <c:pt idx="40">
                  <c:v>5.6</c:v>
                </c:pt>
                <c:pt idx="41">
                  <c:v>4.3</c:v>
                </c:pt>
                <c:pt idx="42">
                  <c:v>0</c:v>
                </c:pt>
                <c:pt idx="43">
                  <c:v>8.6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12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15</c:v>
                </c:pt>
                <c:pt idx="61">
                  <c:v>0</c:v>
                </c:pt>
                <c:pt idx="62">
                  <c:v>4.5</c:v>
                </c:pt>
                <c:pt idx="63">
                  <c:v>0</c:v>
                </c:pt>
                <c:pt idx="64">
                  <c:v>31.4</c:v>
                </c:pt>
                <c:pt idx="65">
                  <c:v>0</c:v>
                </c:pt>
                <c:pt idx="66">
                  <c:v>4.9000000000000004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18.399999999999999</c:v>
                </c:pt>
                <c:pt idx="73">
                  <c:v>18.399999999999999</c:v>
                </c:pt>
                <c:pt idx="74">
                  <c:v>18.399999999999999</c:v>
                </c:pt>
                <c:pt idx="75">
                  <c:v>18.399999999999999</c:v>
                </c:pt>
                <c:pt idx="76">
                  <c:v>69.3</c:v>
                </c:pt>
                <c:pt idx="77">
                  <c:v>69.3</c:v>
                </c:pt>
                <c:pt idx="78">
                  <c:v>69.3</c:v>
                </c:pt>
                <c:pt idx="79">
                  <c:v>69.3</c:v>
                </c:pt>
                <c:pt idx="80">
                  <c:v>26.4</c:v>
                </c:pt>
                <c:pt idx="81">
                  <c:v>26.4</c:v>
                </c:pt>
                <c:pt idx="82">
                  <c:v>26.4</c:v>
                </c:pt>
                <c:pt idx="83">
                  <c:v>26.4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204.4</c:v>
                </c:pt>
                <c:pt idx="89">
                  <c:v>204.4</c:v>
                </c:pt>
                <c:pt idx="90">
                  <c:v>204.4</c:v>
                </c:pt>
                <c:pt idx="91">
                  <c:v>204.4</c:v>
                </c:pt>
                <c:pt idx="92">
                  <c:v>106.9</c:v>
                </c:pt>
                <c:pt idx="93">
                  <c:v>106.9</c:v>
                </c:pt>
                <c:pt idx="94">
                  <c:v>106.9</c:v>
                </c:pt>
                <c:pt idx="95">
                  <c:v>106.9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5A1-4313-9C4F-73675EAF210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</c:v>
                </c:pt>
                <c:pt idx="1">
                  <c:v>5</c:v>
                </c:pt>
                <c:pt idx="2">
                  <c:v>8.8010000000000002</c:v>
                </c:pt>
                <c:pt idx="3">
                  <c:v>10.79</c:v>
                </c:pt>
                <c:pt idx="4">
                  <c:v>10.481</c:v>
                </c:pt>
                <c:pt idx="5">
                  <c:v>10.224</c:v>
                </c:pt>
                <c:pt idx="6">
                  <c:v>8.0079999999999991</c:v>
                </c:pt>
                <c:pt idx="7">
                  <c:v>7.8070000000000004</c:v>
                </c:pt>
                <c:pt idx="8">
                  <c:v>10.085000000000001</c:v>
                </c:pt>
                <c:pt idx="9">
                  <c:v>9.7089999999999996</c:v>
                </c:pt>
                <c:pt idx="10">
                  <c:v>10.39</c:v>
                </c:pt>
                <c:pt idx="11">
                  <c:v>9.7889999999999997</c:v>
                </c:pt>
                <c:pt idx="12">
                  <c:v>9.7810000000000006</c:v>
                </c:pt>
                <c:pt idx="13">
                  <c:v>10.471</c:v>
                </c:pt>
                <c:pt idx="14">
                  <c:v>9.8789999999999996</c:v>
                </c:pt>
                <c:pt idx="15">
                  <c:v>9.8789999999999996</c:v>
                </c:pt>
                <c:pt idx="16">
                  <c:v>18.385999999999999</c:v>
                </c:pt>
                <c:pt idx="17">
                  <c:v>18.521000000000001</c:v>
                </c:pt>
                <c:pt idx="18">
                  <c:v>20.347000000000001</c:v>
                </c:pt>
                <c:pt idx="19">
                  <c:v>18.899000000000001</c:v>
                </c:pt>
                <c:pt idx="20">
                  <c:v>20.634</c:v>
                </c:pt>
                <c:pt idx="21">
                  <c:v>19.960999999999999</c:v>
                </c:pt>
                <c:pt idx="22">
                  <c:v>18.797999999999998</c:v>
                </c:pt>
                <c:pt idx="23">
                  <c:v>17.474</c:v>
                </c:pt>
                <c:pt idx="24">
                  <c:v>18.483000000000001</c:v>
                </c:pt>
                <c:pt idx="25">
                  <c:v>5.21</c:v>
                </c:pt>
                <c:pt idx="26">
                  <c:v>16.268000000000001</c:v>
                </c:pt>
                <c:pt idx="27">
                  <c:v>5.1159999999999997</c:v>
                </c:pt>
                <c:pt idx="28">
                  <c:v>12.198</c:v>
                </c:pt>
                <c:pt idx="29">
                  <c:v>8.5999999999999993E-2</c:v>
                </c:pt>
                <c:pt idx="30">
                  <c:v>14.542</c:v>
                </c:pt>
                <c:pt idx="31">
                  <c:v>0.217</c:v>
                </c:pt>
                <c:pt idx="32">
                  <c:v>13.951000000000001</c:v>
                </c:pt>
                <c:pt idx="33">
                  <c:v>0.41299999999999998</c:v>
                </c:pt>
                <c:pt idx="34">
                  <c:v>0.01</c:v>
                </c:pt>
                <c:pt idx="35">
                  <c:v>16.652999999999999</c:v>
                </c:pt>
                <c:pt idx="36">
                  <c:v>1.9730000000000001</c:v>
                </c:pt>
                <c:pt idx="37">
                  <c:v>2.1030000000000002</c:v>
                </c:pt>
                <c:pt idx="38">
                  <c:v>1.579</c:v>
                </c:pt>
                <c:pt idx="39">
                  <c:v>0.91</c:v>
                </c:pt>
                <c:pt idx="40">
                  <c:v>2.6779999999999999</c:v>
                </c:pt>
                <c:pt idx="41">
                  <c:v>3.0609999999999999</c:v>
                </c:pt>
                <c:pt idx="42">
                  <c:v>0.85</c:v>
                </c:pt>
                <c:pt idx="43">
                  <c:v>21.21</c:v>
                </c:pt>
                <c:pt idx="44">
                  <c:v>1.2509999999999999</c:v>
                </c:pt>
                <c:pt idx="45">
                  <c:v>1.5309999999999999</c:v>
                </c:pt>
                <c:pt idx="46">
                  <c:v>1.72</c:v>
                </c:pt>
                <c:pt idx="47">
                  <c:v>22.344999999999999</c:v>
                </c:pt>
                <c:pt idx="48">
                  <c:v>21.187999999999999</c:v>
                </c:pt>
                <c:pt idx="49">
                  <c:v>28.77</c:v>
                </c:pt>
                <c:pt idx="50">
                  <c:v>24.222000000000001</c:v>
                </c:pt>
                <c:pt idx="51">
                  <c:v>23.67</c:v>
                </c:pt>
                <c:pt idx="52">
                  <c:v>6.4390000000000001</c:v>
                </c:pt>
                <c:pt idx="53">
                  <c:v>26.884</c:v>
                </c:pt>
                <c:pt idx="54">
                  <c:v>5.98</c:v>
                </c:pt>
                <c:pt idx="55">
                  <c:v>24.009</c:v>
                </c:pt>
                <c:pt idx="56">
                  <c:v>36.960999999999999</c:v>
                </c:pt>
                <c:pt idx="57">
                  <c:v>36.932000000000002</c:v>
                </c:pt>
                <c:pt idx="58">
                  <c:v>36.590000000000003</c:v>
                </c:pt>
                <c:pt idx="59">
                  <c:v>76.454999999999998</c:v>
                </c:pt>
                <c:pt idx="60">
                  <c:v>37.107999999999997</c:v>
                </c:pt>
                <c:pt idx="61">
                  <c:v>37.164000000000001</c:v>
                </c:pt>
                <c:pt idx="62">
                  <c:v>36.920999999999999</c:v>
                </c:pt>
                <c:pt idx="63">
                  <c:v>48.037999999999997</c:v>
                </c:pt>
                <c:pt idx="64">
                  <c:v>26.192</c:v>
                </c:pt>
                <c:pt idx="65">
                  <c:v>24.606999999999999</c:v>
                </c:pt>
                <c:pt idx="66">
                  <c:v>6.5890000000000004</c:v>
                </c:pt>
                <c:pt idx="67">
                  <c:v>17.731000000000002</c:v>
                </c:pt>
                <c:pt idx="68">
                  <c:v>21.024999999999999</c:v>
                </c:pt>
                <c:pt idx="69">
                  <c:v>20.699000000000002</c:v>
                </c:pt>
                <c:pt idx="70">
                  <c:v>0.622</c:v>
                </c:pt>
                <c:pt idx="71">
                  <c:v>19.202000000000002</c:v>
                </c:pt>
                <c:pt idx="72">
                  <c:v>15.07</c:v>
                </c:pt>
                <c:pt idx="73">
                  <c:v>13.568</c:v>
                </c:pt>
                <c:pt idx="74">
                  <c:v>3.782</c:v>
                </c:pt>
                <c:pt idx="75">
                  <c:v>3.3000000000000002E-2</c:v>
                </c:pt>
                <c:pt idx="76">
                  <c:v>18.774000000000001</c:v>
                </c:pt>
                <c:pt idx="77">
                  <c:v>5.0279999999999996</c:v>
                </c:pt>
                <c:pt idx="79">
                  <c:v>1.0999999999999999E-2</c:v>
                </c:pt>
                <c:pt idx="80">
                  <c:v>9.5809999999999995</c:v>
                </c:pt>
                <c:pt idx="81">
                  <c:v>9.7449999999999992</c:v>
                </c:pt>
                <c:pt idx="82">
                  <c:v>1.9750000000000001</c:v>
                </c:pt>
                <c:pt idx="84">
                  <c:v>0.72899999999999998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5A1-4313-9C4F-73675EAF210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B5A1-4313-9C4F-73675EAF210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6">
                  <c:v>88.129000000000005</c:v>
                </c:pt>
                <c:pt idx="7">
                  <c:v>95.171999999999997</c:v>
                </c:pt>
                <c:pt idx="19">
                  <c:v>1E-3</c:v>
                </c:pt>
                <c:pt idx="41">
                  <c:v>1E-3</c:v>
                </c:pt>
                <c:pt idx="42">
                  <c:v>1E-3</c:v>
                </c:pt>
                <c:pt idx="43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5A1-4313-9C4F-73675EAF2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183.83</c:v>
                </c:pt>
                <c:pt idx="1">
                  <c:v>177.47</c:v>
                </c:pt>
                <c:pt idx="2">
                  <c:v>167.4</c:v>
                </c:pt>
                <c:pt idx="3">
                  <c:v>153.31</c:v>
                </c:pt>
                <c:pt idx="4">
                  <c:v>154.94999999999999</c:v>
                </c:pt>
                <c:pt idx="5">
                  <c:v>153.27000000000001</c:v>
                </c:pt>
                <c:pt idx="6">
                  <c:v>163.87</c:v>
                </c:pt>
                <c:pt idx="7">
                  <c:v>163.91</c:v>
                </c:pt>
                <c:pt idx="8">
                  <c:v>155.96</c:v>
                </c:pt>
                <c:pt idx="9">
                  <c:v>155.24</c:v>
                </c:pt>
                <c:pt idx="10">
                  <c:v>156.24</c:v>
                </c:pt>
                <c:pt idx="11">
                  <c:v>145.71</c:v>
                </c:pt>
                <c:pt idx="12">
                  <c:v>143.85</c:v>
                </c:pt>
                <c:pt idx="13">
                  <c:v>141.97</c:v>
                </c:pt>
                <c:pt idx="14">
                  <c:v>142.63</c:v>
                </c:pt>
                <c:pt idx="15">
                  <c:v>143.71</c:v>
                </c:pt>
                <c:pt idx="16">
                  <c:v>130.49</c:v>
                </c:pt>
                <c:pt idx="17">
                  <c:v>139.5</c:v>
                </c:pt>
                <c:pt idx="18">
                  <c:v>148.68</c:v>
                </c:pt>
                <c:pt idx="19">
                  <c:v>152.52000000000001</c:v>
                </c:pt>
                <c:pt idx="20">
                  <c:v>144.24</c:v>
                </c:pt>
                <c:pt idx="21">
                  <c:v>150.28</c:v>
                </c:pt>
                <c:pt idx="22">
                  <c:v>148.69</c:v>
                </c:pt>
                <c:pt idx="23">
                  <c:v>147.83000000000001</c:v>
                </c:pt>
                <c:pt idx="24">
                  <c:v>148.34</c:v>
                </c:pt>
                <c:pt idx="25">
                  <c:v>160.93</c:v>
                </c:pt>
                <c:pt idx="26">
                  <c:v>156.01</c:v>
                </c:pt>
                <c:pt idx="27">
                  <c:v>155.44</c:v>
                </c:pt>
                <c:pt idx="28">
                  <c:v>162.31</c:v>
                </c:pt>
                <c:pt idx="29">
                  <c:v>157.71</c:v>
                </c:pt>
                <c:pt idx="30">
                  <c:v>150.07</c:v>
                </c:pt>
                <c:pt idx="31">
                  <c:v>135.35</c:v>
                </c:pt>
                <c:pt idx="32">
                  <c:v>161.6</c:v>
                </c:pt>
                <c:pt idx="33">
                  <c:v>137.12</c:v>
                </c:pt>
                <c:pt idx="34">
                  <c:v>142.05000000000001</c:v>
                </c:pt>
                <c:pt idx="35">
                  <c:v>118.5</c:v>
                </c:pt>
                <c:pt idx="36">
                  <c:v>111.04</c:v>
                </c:pt>
                <c:pt idx="37">
                  <c:v>98.98</c:v>
                </c:pt>
                <c:pt idx="38">
                  <c:v>106.47</c:v>
                </c:pt>
                <c:pt idx="39">
                  <c:v>83.33</c:v>
                </c:pt>
                <c:pt idx="40">
                  <c:v>101.64</c:v>
                </c:pt>
                <c:pt idx="41">
                  <c:v>86.39</c:v>
                </c:pt>
                <c:pt idx="42">
                  <c:v>96.48</c:v>
                </c:pt>
                <c:pt idx="43">
                  <c:v>83.46</c:v>
                </c:pt>
                <c:pt idx="44">
                  <c:v>95.3</c:v>
                </c:pt>
                <c:pt idx="45">
                  <c:v>103.89</c:v>
                </c:pt>
                <c:pt idx="46">
                  <c:v>92</c:v>
                </c:pt>
                <c:pt idx="47">
                  <c:v>86</c:v>
                </c:pt>
                <c:pt idx="48">
                  <c:v>77.69</c:v>
                </c:pt>
                <c:pt idx="49">
                  <c:v>80.69</c:v>
                </c:pt>
                <c:pt idx="50">
                  <c:v>75.14</c:v>
                </c:pt>
                <c:pt idx="51">
                  <c:v>73.91</c:v>
                </c:pt>
                <c:pt idx="52">
                  <c:v>47.63</c:v>
                </c:pt>
                <c:pt idx="53">
                  <c:v>61.64</c:v>
                </c:pt>
                <c:pt idx="54">
                  <c:v>90.38</c:v>
                </c:pt>
                <c:pt idx="55">
                  <c:v>86.8</c:v>
                </c:pt>
                <c:pt idx="56">
                  <c:v>44.77</c:v>
                </c:pt>
                <c:pt idx="57">
                  <c:v>59.04</c:v>
                </c:pt>
                <c:pt idx="58">
                  <c:v>64.14</c:v>
                </c:pt>
                <c:pt idx="59">
                  <c:v>80.11</c:v>
                </c:pt>
                <c:pt idx="60">
                  <c:v>40.380000000000003</c:v>
                </c:pt>
                <c:pt idx="61">
                  <c:v>47.54</c:v>
                </c:pt>
                <c:pt idx="62">
                  <c:v>67.11</c:v>
                </c:pt>
                <c:pt idx="63">
                  <c:v>99.37</c:v>
                </c:pt>
                <c:pt idx="64">
                  <c:v>40.659999999999997</c:v>
                </c:pt>
                <c:pt idx="65">
                  <c:v>90.63</c:v>
                </c:pt>
                <c:pt idx="66">
                  <c:v>117.4</c:v>
                </c:pt>
                <c:pt idx="67">
                  <c:v>142</c:v>
                </c:pt>
                <c:pt idx="68">
                  <c:v>117.68</c:v>
                </c:pt>
                <c:pt idx="69">
                  <c:v>130.87</c:v>
                </c:pt>
                <c:pt idx="70">
                  <c:v>193.41</c:v>
                </c:pt>
                <c:pt idx="71">
                  <c:v>193.23</c:v>
                </c:pt>
                <c:pt idx="72">
                  <c:v>188.71</c:v>
                </c:pt>
                <c:pt idx="73">
                  <c:v>191.25</c:v>
                </c:pt>
                <c:pt idx="74">
                  <c:v>198.82</c:v>
                </c:pt>
                <c:pt idx="75">
                  <c:v>206.05</c:v>
                </c:pt>
                <c:pt idx="76">
                  <c:v>208.42</c:v>
                </c:pt>
                <c:pt idx="77">
                  <c:v>216.94</c:v>
                </c:pt>
                <c:pt idx="78">
                  <c:v>238.77</c:v>
                </c:pt>
                <c:pt idx="79">
                  <c:v>223.64</c:v>
                </c:pt>
                <c:pt idx="80">
                  <c:v>213.42</c:v>
                </c:pt>
                <c:pt idx="81">
                  <c:v>214.28</c:v>
                </c:pt>
                <c:pt idx="82">
                  <c:v>214.71</c:v>
                </c:pt>
                <c:pt idx="83">
                  <c:v>213.14</c:v>
                </c:pt>
                <c:pt idx="84">
                  <c:v>212.94</c:v>
                </c:pt>
                <c:pt idx="85">
                  <c:v>204.25</c:v>
                </c:pt>
                <c:pt idx="86">
                  <c:v>200.27</c:v>
                </c:pt>
                <c:pt idx="87">
                  <c:v>193.83</c:v>
                </c:pt>
                <c:pt idx="88">
                  <c:v>208.16</c:v>
                </c:pt>
                <c:pt idx="89">
                  <c:v>206.74</c:v>
                </c:pt>
                <c:pt idx="90">
                  <c:v>204.48</c:v>
                </c:pt>
                <c:pt idx="91">
                  <c:v>194.77</c:v>
                </c:pt>
                <c:pt idx="92">
                  <c:v>174.8</c:v>
                </c:pt>
                <c:pt idx="93">
                  <c:v>159.75</c:v>
                </c:pt>
                <c:pt idx="94">
                  <c:v>177.52</c:v>
                </c:pt>
                <c:pt idx="95">
                  <c:v>175.73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A1-4313-9C4F-73675EAF2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50.363999999999997</v>
      </c>
      <c r="C5" s="25">
        <v>56.451999999999998</v>
      </c>
      <c r="D5" s="25">
        <v>83.361999999999995</v>
      </c>
      <c r="E5" s="25">
        <v>136.99700000000001</v>
      </c>
      <c r="F5" s="25">
        <v>85.739000000000004</v>
      </c>
      <c r="G5" s="25">
        <v>105.325</v>
      </c>
      <c r="H5" s="25">
        <v>153.08500000000001</v>
      </c>
      <c r="I5" s="25">
        <v>155.44200000000001</v>
      </c>
      <c r="J5" s="25">
        <v>103.479</v>
      </c>
      <c r="K5" s="25">
        <v>99.346999999999994</v>
      </c>
      <c r="L5" s="25">
        <v>100.059</v>
      </c>
      <c r="M5" s="25">
        <v>101.97499999999999</v>
      </c>
      <c r="N5" s="25">
        <v>103.002</v>
      </c>
      <c r="O5" s="25">
        <v>102.285</v>
      </c>
      <c r="P5" s="25">
        <v>106.697</v>
      </c>
      <c r="Q5" s="25">
        <v>106.41800000000001</v>
      </c>
      <c r="R5" s="25">
        <v>94.531000000000006</v>
      </c>
      <c r="S5" s="25">
        <v>97.781000000000006</v>
      </c>
      <c r="T5" s="25">
        <v>114.98</v>
      </c>
      <c r="U5" s="25">
        <v>88.376999999999995</v>
      </c>
      <c r="V5" s="25">
        <v>126.869</v>
      </c>
      <c r="W5" s="25">
        <v>105.479</v>
      </c>
      <c r="X5" s="25">
        <v>121.98</v>
      </c>
      <c r="Y5" s="25">
        <v>121.916</v>
      </c>
      <c r="Z5" s="25">
        <v>106.261</v>
      </c>
      <c r="AA5" s="25">
        <v>72.963999999999999</v>
      </c>
      <c r="AB5" s="25">
        <v>80.522000000000006</v>
      </c>
      <c r="AC5" s="25">
        <v>72.94</v>
      </c>
      <c r="AD5" s="25">
        <v>68.126999999999995</v>
      </c>
      <c r="AE5" s="25">
        <v>76.662000000000006</v>
      </c>
      <c r="AF5" s="25">
        <v>321.59699999999998</v>
      </c>
      <c r="AG5" s="25">
        <v>147.03800000000001</v>
      </c>
      <c r="AH5" s="25">
        <v>134.91300000000001</v>
      </c>
      <c r="AI5" s="25">
        <v>61.16</v>
      </c>
      <c r="AJ5" s="25">
        <v>63.947000000000003</v>
      </c>
      <c r="AK5" s="25">
        <v>57.238999999999997</v>
      </c>
      <c r="AL5" s="25">
        <v>39.601999999999997</v>
      </c>
      <c r="AM5" s="25">
        <v>21.312999999999999</v>
      </c>
      <c r="AN5" s="25">
        <v>23.093</v>
      </c>
      <c r="AO5" s="25">
        <v>52.651000000000003</v>
      </c>
      <c r="AP5" s="25">
        <v>21.311</v>
      </c>
      <c r="AQ5" s="25">
        <v>21.338000000000001</v>
      </c>
      <c r="AR5" s="25">
        <v>120.274</v>
      </c>
      <c r="AS5" s="25">
        <v>52.972999999999999</v>
      </c>
      <c r="AT5" s="25">
        <v>112.10899999999999</v>
      </c>
      <c r="AU5" s="25">
        <v>112.8</v>
      </c>
      <c r="AV5" s="25">
        <v>106.398</v>
      </c>
      <c r="AW5" s="25">
        <v>33.119999999999997</v>
      </c>
      <c r="AX5" s="25">
        <v>29.260999999999999</v>
      </c>
      <c r="AY5" s="25">
        <v>37.640999999999998</v>
      </c>
      <c r="AZ5" s="25">
        <v>32.460999999999999</v>
      </c>
      <c r="BA5" s="25">
        <v>32.121000000000002</v>
      </c>
      <c r="BB5" s="25">
        <v>22.960999999999999</v>
      </c>
      <c r="BC5" s="25">
        <v>31.524999999999999</v>
      </c>
      <c r="BD5" s="25">
        <v>120.297</v>
      </c>
      <c r="BE5" s="25">
        <v>80.191000000000003</v>
      </c>
      <c r="BF5" s="25">
        <v>45.485999999999997</v>
      </c>
      <c r="BG5" s="25">
        <v>41.292000000000002</v>
      </c>
      <c r="BH5" s="25">
        <v>41.238</v>
      </c>
      <c r="BI5" s="25">
        <v>88.64</v>
      </c>
      <c r="BJ5" s="25">
        <v>59.194000000000003</v>
      </c>
      <c r="BK5" s="25">
        <v>47.526000000000003</v>
      </c>
      <c r="BL5" s="25">
        <v>48.284999999999997</v>
      </c>
      <c r="BM5" s="25">
        <v>55.04</v>
      </c>
      <c r="BN5" s="25">
        <v>74.305000000000007</v>
      </c>
      <c r="BO5" s="25">
        <v>32.68</v>
      </c>
      <c r="BP5" s="25">
        <v>19.68</v>
      </c>
      <c r="BQ5" s="25">
        <v>32.930999999999997</v>
      </c>
      <c r="BR5" s="25">
        <v>29.161000000000001</v>
      </c>
      <c r="BS5" s="25">
        <v>29.974</v>
      </c>
      <c r="BT5" s="25">
        <v>19.965</v>
      </c>
      <c r="BU5" s="25">
        <v>39.81</v>
      </c>
      <c r="BV5" s="25">
        <v>58.542999999999999</v>
      </c>
      <c r="BW5" s="25">
        <v>50.188000000000002</v>
      </c>
      <c r="BX5" s="25">
        <v>33.572000000000003</v>
      </c>
      <c r="BY5" s="25">
        <v>25.388999999999999</v>
      </c>
      <c r="BZ5" s="25">
        <v>196.637</v>
      </c>
      <c r="CA5" s="25">
        <v>107.2</v>
      </c>
      <c r="CB5" s="25">
        <v>79.838999999999999</v>
      </c>
      <c r="CC5" s="25">
        <v>109.996</v>
      </c>
      <c r="CD5" s="25">
        <v>62.271000000000001</v>
      </c>
      <c r="CE5" s="25">
        <v>62.162999999999997</v>
      </c>
      <c r="CF5" s="25">
        <v>66.790999999999997</v>
      </c>
      <c r="CG5" s="25">
        <v>34.142000000000003</v>
      </c>
      <c r="CH5" s="25">
        <v>16.285</v>
      </c>
      <c r="CI5" s="25">
        <v>15.598000000000001</v>
      </c>
      <c r="CJ5" s="25">
        <v>30.423999999999999</v>
      </c>
      <c r="CK5" s="25">
        <v>53.029000000000003</v>
      </c>
      <c r="CL5" s="25">
        <v>209.05199999999999</v>
      </c>
      <c r="CM5" s="25">
        <v>209.69</v>
      </c>
      <c r="CN5" s="25">
        <v>209.53100000000001</v>
      </c>
      <c r="CO5" s="25">
        <v>209.19800000000001</v>
      </c>
      <c r="CP5" s="25">
        <v>110.607</v>
      </c>
      <c r="CQ5" s="25">
        <v>109.54900000000001</v>
      </c>
      <c r="CR5" s="25">
        <v>109.94</v>
      </c>
      <c r="CS5" s="25">
        <v>109.895</v>
      </c>
      <c r="CT5" s="26"/>
      <c r="CU5" s="26"/>
      <c r="CV5" s="26"/>
      <c r="CW5" s="27"/>
      <c r="CX5" s="28">
        <f t="array" ref="CX5">SUMPRODUCT(B5:CW5*0.25)</f>
        <v>1968.3717500000002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183.83</v>
      </c>
      <c r="C8" s="37">
        <v>177.47</v>
      </c>
      <c r="D8" s="37">
        <v>167.4</v>
      </c>
      <c r="E8" s="37">
        <v>153.31</v>
      </c>
      <c r="F8" s="37">
        <v>154.94999999999999</v>
      </c>
      <c r="G8" s="37">
        <v>153.27000000000001</v>
      </c>
      <c r="H8" s="37">
        <v>163.87</v>
      </c>
      <c r="I8" s="37">
        <v>163.91</v>
      </c>
      <c r="J8" s="37">
        <v>155.96</v>
      </c>
      <c r="K8" s="37">
        <v>155.24</v>
      </c>
      <c r="L8" s="37">
        <v>156.24</v>
      </c>
      <c r="M8" s="37">
        <v>145.71</v>
      </c>
      <c r="N8" s="37">
        <v>143.85</v>
      </c>
      <c r="O8" s="37">
        <v>141.97</v>
      </c>
      <c r="P8" s="37">
        <v>142.63</v>
      </c>
      <c r="Q8" s="37">
        <v>143.71</v>
      </c>
      <c r="R8" s="37">
        <v>130.49</v>
      </c>
      <c r="S8" s="37">
        <v>139.5</v>
      </c>
      <c r="T8" s="37">
        <v>148.68</v>
      </c>
      <c r="U8" s="37">
        <v>152.52000000000001</v>
      </c>
      <c r="V8" s="37">
        <v>144.24</v>
      </c>
      <c r="W8" s="37">
        <v>150.28</v>
      </c>
      <c r="X8" s="37">
        <v>148.69</v>
      </c>
      <c r="Y8" s="37">
        <v>147.83000000000001</v>
      </c>
      <c r="Z8" s="37">
        <v>148.34</v>
      </c>
      <c r="AA8" s="37">
        <v>160.93</v>
      </c>
      <c r="AB8" s="37">
        <v>156.01</v>
      </c>
      <c r="AC8" s="37">
        <v>155.44</v>
      </c>
      <c r="AD8" s="37">
        <v>162.31</v>
      </c>
      <c r="AE8" s="37">
        <v>157.71</v>
      </c>
      <c r="AF8" s="37">
        <v>150.07</v>
      </c>
      <c r="AG8" s="37">
        <v>135.35</v>
      </c>
      <c r="AH8" s="37">
        <v>161.6</v>
      </c>
      <c r="AI8" s="37">
        <v>137.12</v>
      </c>
      <c r="AJ8" s="37">
        <v>142.05000000000001</v>
      </c>
      <c r="AK8" s="37">
        <v>118.5</v>
      </c>
      <c r="AL8" s="37">
        <v>111.04</v>
      </c>
      <c r="AM8" s="37">
        <v>98.98</v>
      </c>
      <c r="AN8" s="37">
        <v>106.47</v>
      </c>
      <c r="AO8" s="37">
        <v>83.33</v>
      </c>
      <c r="AP8" s="37">
        <v>101.64</v>
      </c>
      <c r="AQ8" s="37">
        <v>86.39</v>
      </c>
      <c r="AR8" s="37">
        <v>96.48</v>
      </c>
      <c r="AS8" s="37">
        <v>83.46</v>
      </c>
      <c r="AT8" s="37">
        <v>95.3</v>
      </c>
      <c r="AU8" s="37">
        <v>103.89</v>
      </c>
      <c r="AV8" s="37">
        <v>92</v>
      </c>
      <c r="AW8" s="37">
        <v>86</v>
      </c>
      <c r="AX8" s="37">
        <v>77.69</v>
      </c>
      <c r="AY8" s="37">
        <v>80.69</v>
      </c>
      <c r="AZ8" s="37">
        <v>75.14</v>
      </c>
      <c r="BA8" s="37">
        <v>73.91</v>
      </c>
      <c r="BB8" s="37">
        <v>47.63</v>
      </c>
      <c r="BC8" s="37">
        <v>61.64</v>
      </c>
      <c r="BD8" s="37">
        <v>90.38</v>
      </c>
      <c r="BE8" s="37">
        <v>86.8</v>
      </c>
      <c r="BF8" s="37">
        <v>44.77</v>
      </c>
      <c r="BG8" s="37">
        <v>59.04</v>
      </c>
      <c r="BH8" s="37">
        <v>64.14</v>
      </c>
      <c r="BI8" s="37">
        <v>80.11</v>
      </c>
      <c r="BJ8" s="37">
        <v>40.380000000000003</v>
      </c>
      <c r="BK8" s="37">
        <v>47.54</v>
      </c>
      <c r="BL8" s="37">
        <v>67.11</v>
      </c>
      <c r="BM8" s="37">
        <v>99.37</v>
      </c>
      <c r="BN8" s="37">
        <v>40.659999999999997</v>
      </c>
      <c r="BO8" s="37">
        <v>90.63</v>
      </c>
      <c r="BP8" s="37">
        <v>117.4</v>
      </c>
      <c r="BQ8" s="37">
        <v>142</v>
      </c>
      <c r="BR8" s="37">
        <v>117.68</v>
      </c>
      <c r="BS8" s="37">
        <v>130.87</v>
      </c>
      <c r="BT8" s="37">
        <v>193.41</v>
      </c>
      <c r="BU8" s="37">
        <v>193.23</v>
      </c>
      <c r="BV8" s="37">
        <v>188.71</v>
      </c>
      <c r="BW8" s="37">
        <v>191.25</v>
      </c>
      <c r="BX8" s="37">
        <v>198.82</v>
      </c>
      <c r="BY8" s="37">
        <v>206.05</v>
      </c>
      <c r="BZ8" s="37">
        <v>208.42</v>
      </c>
      <c r="CA8" s="37">
        <v>216.94</v>
      </c>
      <c r="CB8" s="37">
        <v>238.77</v>
      </c>
      <c r="CC8" s="37">
        <v>223.64</v>
      </c>
      <c r="CD8" s="37">
        <v>213.42</v>
      </c>
      <c r="CE8" s="37">
        <v>214.28</v>
      </c>
      <c r="CF8" s="37">
        <v>214.71</v>
      </c>
      <c r="CG8" s="37">
        <v>213.14</v>
      </c>
      <c r="CH8" s="37">
        <v>212.94</v>
      </c>
      <c r="CI8" s="37">
        <v>204.25</v>
      </c>
      <c r="CJ8" s="37">
        <v>200.27</v>
      </c>
      <c r="CK8" s="37">
        <v>193.83</v>
      </c>
      <c r="CL8" s="37">
        <v>208.16</v>
      </c>
      <c r="CM8" s="37">
        <v>206.74</v>
      </c>
      <c r="CN8" s="37">
        <v>204.48</v>
      </c>
      <c r="CO8" s="37">
        <v>194.77</v>
      </c>
      <c r="CP8" s="37">
        <v>174.8</v>
      </c>
      <c r="CQ8" s="37">
        <v>159.75</v>
      </c>
      <c r="CR8" s="37">
        <v>177.52</v>
      </c>
      <c r="CS8" s="37">
        <v>175.73</v>
      </c>
      <c r="CT8" s="38"/>
      <c r="CU8" s="38"/>
      <c r="CV8" s="38"/>
      <c r="CW8" s="39"/>
      <c r="CX8" s="40">
        <f>IF(SUM(B8:CW8)&lt;&gt;0,AVERAGEIF(B8:CW8,"&lt;&gt;"""),"")</f>
        <v>141.2455208333333</v>
      </c>
    </row>
    <row r="9" spans="1:102" ht="24.95" customHeight="1" thickBot="1" x14ac:dyDescent="0.25">
      <c r="A9" s="41" t="s">
        <v>6</v>
      </c>
      <c r="B9" s="42">
        <v>170.5025</v>
      </c>
      <c r="C9" s="43">
        <v>170.5025</v>
      </c>
      <c r="D9" s="43">
        <v>170.5025</v>
      </c>
      <c r="E9" s="43">
        <v>170.5025</v>
      </c>
      <c r="F9" s="43">
        <v>159</v>
      </c>
      <c r="G9" s="43">
        <v>159</v>
      </c>
      <c r="H9" s="43">
        <v>159</v>
      </c>
      <c r="I9" s="43">
        <v>159</v>
      </c>
      <c r="J9" s="43">
        <v>153.28749999999999</v>
      </c>
      <c r="K9" s="43">
        <v>153.28749999999999</v>
      </c>
      <c r="L9" s="43">
        <v>153.28749999999999</v>
      </c>
      <c r="M9" s="43">
        <v>153.28749999999999</v>
      </c>
      <c r="N9" s="43">
        <v>143.04</v>
      </c>
      <c r="O9" s="43">
        <v>143.04</v>
      </c>
      <c r="P9" s="43">
        <v>143.04</v>
      </c>
      <c r="Q9" s="43">
        <v>143.04</v>
      </c>
      <c r="R9" s="43">
        <v>142.79750000000001</v>
      </c>
      <c r="S9" s="43">
        <v>142.79750000000001</v>
      </c>
      <c r="T9" s="43">
        <v>142.79750000000001</v>
      </c>
      <c r="U9" s="43">
        <v>142.79750000000001</v>
      </c>
      <c r="V9" s="43">
        <v>147.76</v>
      </c>
      <c r="W9" s="43">
        <v>147.76</v>
      </c>
      <c r="X9" s="43">
        <v>147.76</v>
      </c>
      <c r="Y9" s="43">
        <v>147.76</v>
      </c>
      <c r="Z9" s="43">
        <v>155.18</v>
      </c>
      <c r="AA9" s="43">
        <v>155.18</v>
      </c>
      <c r="AB9" s="43">
        <v>155.18</v>
      </c>
      <c r="AC9" s="43">
        <v>155.18</v>
      </c>
      <c r="AD9" s="43">
        <v>151.36000000000001</v>
      </c>
      <c r="AE9" s="43">
        <v>151.36000000000001</v>
      </c>
      <c r="AF9" s="43">
        <v>151.36000000000001</v>
      </c>
      <c r="AG9" s="43">
        <v>151.36000000000001</v>
      </c>
      <c r="AH9" s="43">
        <v>139.8175</v>
      </c>
      <c r="AI9" s="43">
        <v>139.8175</v>
      </c>
      <c r="AJ9" s="43">
        <v>139.8175</v>
      </c>
      <c r="AK9" s="43">
        <v>139.8175</v>
      </c>
      <c r="AL9" s="43">
        <v>99.954999999999998</v>
      </c>
      <c r="AM9" s="43">
        <v>99.954999999999998</v>
      </c>
      <c r="AN9" s="43">
        <v>99.954999999999998</v>
      </c>
      <c r="AO9" s="43">
        <v>99.954999999999998</v>
      </c>
      <c r="AP9" s="43">
        <v>91.992500000000007</v>
      </c>
      <c r="AQ9" s="43">
        <v>91.992500000000007</v>
      </c>
      <c r="AR9" s="43">
        <v>91.992500000000007</v>
      </c>
      <c r="AS9" s="43">
        <v>91.992500000000007</v>
      </c>
      <c r="AT9" s="43">
        <v>94.297499999999999</v>
      </c>
      <c r="AU9" s="43">
        <v>94.297499999999999</v>
      </c>
      <c r="AV9" s="43">
        <v>94.297499999999999</v>
      </c>
      <c r="AW9" s="43">
        <v>94.297499999999999</v>
      </c>
      <c r="AX9" s="43">
        <v>76.857500000000002</v>
      </c>
      <c r="AY9" s="43">
        <v>76.857500000000002</v>
      </c>
      <c r="AZ9" s="43">
        <v>76.857500000000002</v>
      </c>
      <c r="BA9" s="43">
        <v>76.857500000000002</v>
      </c>
      <c r="BB9" s="43">
        <v>71.612499999999997</v>
      </c>
      <c r="BC9" s="43">
        <v>71.612499999999997</v>
      </c>
      <c r="BD9" s="43">
        <v>71.612499999999997</v>
      </c>
      <c r="BE9" s="43">
        <v>71.612499999999997</v>
      </c>
      <c r="BF9" s="43">
        <v>62.015000000000001</v>
      </c>
      <c r="BG9" s="43">
        <v>62.015000000000001</v>
      </c>
      <c r="BH9" s="43">
        <v>62.015000000000001</v>
      </c>
      <c r="BI9" s="43">
        <v>62.015000000000001</v>
      </c>
      <c r="BJ9" s="43">
        <v>63.6</v>
      </c>
      <c r="BK9" s="43">
        <v>63.6</v>
      </c>
      <c r="BL9" s="43">
        <v>63.6</v>
      </c>
      <c r="BM9" s="43">
        <v>63.6</v>
      </c>
      <c r="BN9" s="43">
        <v>97.672499999999999</v>
      </c>
      <c r="BO9" s="43">
        <v>97.672499999999999</v>
      </c>
      <c r="BP9" s="43">
        <v>97.672499999999999</v>
      </c>
      <c r="BQ9" s="43">
        <v>97.672499999999999</v>
      </c>
      <c r="BR9" s="43">
        <v>158.79750000000001</v>
      </c>
      <c r="BS9" s="43">
        <v>158.79750000000001</v>
      </c>
      <c r="BT9" s="43">
        <v>158.79750000000001</v>
      </c>
      <c r="BU9" s="43">
        <v>158.79750000000001</v>
      </c>
      <c r="BV9" s="43">
        <v>196.20750000000001</v>
      </c>
      <c r="BW9" s="43">
        <v>196.20750000000001</v>
      </c>
      <c r="BX9" s="43">
        <v>196.20750000000001</v>
      </c>
      <c r="BY9" s="43">
        <v>196.20750000000001</v>
      </c>
      <c r="BZ9" s="43">
        <v>221.9425</v>
      </c>
      <c r="CA9" s="43">
        <v>221.9425</v>
      </c>
      <c r="CB9" s="43">
        <v>221.9425</v>
      </c>
      <c r="CC9" s="43">
        <v>221.9425</v>
      </c>
      <c r="CD9" s="43">
        <v>213.88749999999999</v>
      </c>
      <c r="CE9" s="43">
        <v>213.88749999999999</v>
      </c>
      <c r="CF9" s="43">
        <v>213.88749999999999</v>
      </c>
      <c r="CG9" s="43">
        <v>213.88749999999999</v>
      </c>
      <c r="CH9" s="43">
        <v>202.82249999999999</v>
      </c>
      <c r="CI9" s="43">
        <v>202.82249999999999</v>
      </c>
      <c r="CJ9" s="43">
        <v>202.82249999999999</v>
      </c>
      <c r="CK9" s="43">
        <v>202.82249999999999</v>
      </c>
      <c r="CL9" s="43">
        <v>203.53749999999999</v>
      </c>
      <c r="CM9" s="43">
        <v>203.53749999999999</v>
      </c>
      <c r="CN9" s="43">
        <v>203.53749999999999</v>
      </c>
      <c r="CO9" s="43">
        <v>203.53749999999999</v>
      </c>
      <c r="CP9" s="43">
        <v>171.95</v>
      </c>
      <c r="CQ9" s="43">
        <v>171.95</v>
      </c>
      <c r="CR9" s="43">
        <v>171.95</v>
      </c>
      <c r="CS9" s="43">
        <v>171.95</v>
      </c>
      <c r="CT9" s="44"/>
      <c r="CU9" s="44"/>
      <c r="CV9" s="44"/>
      <c r="CW9" s="45"/>
      <c r="CX9" s="46">
        <f>IF(SUM(B9:CW9)&lt;&gt;0,AVERAGEIF(B9:CW9,"&lt;&gt;"""),"")</f>
        <v>141.24552083333344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>
        <v>41.683</v>
      </c>
      <c r="E11" s="53">
        <v>100.242</v>
      </c>
      <c r="F11" s="53">
        <v>55.210999999999999</v>
      </c>
      <c r="G11" s="53">
        <v>73.551000000000002</v>
      </c>
      <c r="H11" s="53">
        <v>116</v>
      </c>
      <c r="I11" s="53">
        <v>116</v>
      </c>
      <c r="J11" s="53">
        <v>67.846999999999994</v>
      </c>
      <c r="K11" s="53">
        <v>63.704000000000001</v>
      </c>
      <c r="L11" s="53">
        <v>64.41</v>
      </c>
      <c r="M11" s="53">
        <v>66.242000000000004</v>
      </c>
      <c r="N11" s="53">
        <v>69.602000000000004</v>
      </c>
      <c r="O11" s="53">
        <v>69.477999999999994</v>
      </c>
      <c r="P11" s="53">
        <v>74.093999999999994</v>
      </c>
      <c r="Q11" s="53">
        <v>74.088999999999999</v>
      </c>
      <c r="R11" s="53"/>
      <c r="S11" s="53"/>
      <c r="T11" s="53">
        <v>84.546999999999997</v>
      </c>
      <c r="U11" s="53"/>
      <c r="V11" s="53">
        <v>102.70399999999999</v>
      </c>
      <c r="W11" s="53">
        <v>60.238</v>
      </c>
      <c r="X11" s="53">
        <v>100.56100000000001</v>
      </c>
      <c r="Y11" s="53">
        <v>101.985</v>
      </c>
      <c r="Z11" s="53">
        <v>87.150999999999996</v>
      </c>
      <c r="AA11" s="53"/>
      <c r="AB11" s="53"/>
      <c r="AC11" s="53"/>
      <c r="AD11" s="53"/>
      <c r="AE11" s="53"/>
      <c r="AF11" s="53">
        <v>266</v>
      </c>
      <c r="AG11" s="53"/>
      <c r="AH11" s="53">
        <v>101</v>
      </c>
      <c r="AI11" s="53">
        <v>21.44</v>
      </c>
      <c r="AJ11" s="53">
        <v>30</v>
      </c>
      <c r="AK11" s="53"/>
      <c r="AL11" s="53">
        <v>17.914000000000001</v>
      </c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506.42324999999994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>
        <v>58.433999999999997</v>
      </c>
      <c r="S13" s="65">
        <v>63.475999999999999</v>
      </c>
      <c r="T13" s="65"/>
      <c r="U13" s="65">
        <v>56.094999999999999</v>
      </c>
      <c r="V13" s="65"/>
      <c r="W13" s="65">
        <v>20.972999999999999</v>
      </c>
      <c r="X13" s="65"/>
      <c r="Y13" s="65"/>
      <c r="Z13" s="65"/>
      <c r="AA13" s="65">
        <v>54</v>
      </c>
      <c r="AB13" s="65">
        <v>44.959000000000003</v>
      </c>
      <c r="AC13" s="65">
        <v>54</v>
      </c>
      <c r="AD13" s="65">
        <v>29.475000000000001</v>
      </c>
      <c r="AE13" s="65">
        <v>45</v>
      </c>
      <c r="AF13" s="65">
        <v>23.922999999999998</v>
      </c>
      <c r="AG13" s="65">
        <v>114.274</v>
      </c>
      <c r="AH13" s="65"/>
      <c r="AI13" s="65">
        <v>5</v>
      </c>
      <c r="AJ13" s="65"/>
      <c r="AK13" s="65">
        <v>24.023</v>
      </c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>
        <v>8.6669999999999998</v>
      </c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150.57475000000002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>
        <v>19.387</v>
      </c>
      <c r="BV14" s="65">
        <v>45</v>
      </c>
      <c r="BW14" s="65">
        <v>45</v>
      </c>
      <c r="BX14" s="65">
        <v>29</v>
      </c>
      <c r="BY14" s="65"/>
      <c r="BZ14" s="65">
        <v>155</v>
      </c>
      <c r="CA14" s="65">
        <v>25.5</v>
      </c>
      <c r="CB14" s="65"/>
      <c r="CC14" s="65">
        <v>105</v>
      </c>
      <c r="CD14" s="65">
        <v>56.045999999999999</v>
      </c>
      <c r="CE14" s="65">
        <v>53.954999999999998</v>
      </c>
      <c r="CF14" s="65">
        <v>55</v>
      </c>
      <c r="CG14" s="65"/>
      <c r="CH14" s="65"/>
      <c r="CI14" s="65"/>
      <c r="CJ14" s="65">
        <v>15</v>
      </c>
      <c r="CK14" s="65">
        <v>39.265999999999998</v>
      </c>
      <c r="CL14" s="65">
        <v>15</v>
      </c>
      <c r="CM14" s="65">
        <v>15</v>
      </c>
      <c r="CN14" s="65"/>
      <c r="CO14" s="65"/>
      <c r="CP14" s="65"/>
      <c r="CQ14" s="65">
        <v>60</v>
      </c>
      <c r="CR14" s="65"/>
      <c r="CS14" s="65">
        <v>60</v>
      </c>
      <c r="CT14" s="66"/>
      <c r="CU14" s="66"/>
      <c r="CV14" s="66"/>
      <c r="CW14" s="67"/>
      <c r="CX14" s="68">
        <f t="array" ref="CX14">SUMPRODUCT(B14:CW14*0.25)</f>
        <v>198.2885</v>
      </c>
    </row>
    <row r="15" spans="1:102" ht="24.95" customHeight="1" x14ac:dyDescent="0.2">
      <c r="A15" s="69" t="s">
        <v>12</v>
      </c>
      <c r="B15" s="70">
        <v>17.213999999999999</v>
      </c>
      <c r="C15" s="71">
        <v>17.236000000000001</v>
      </c>
      <c r="D15" s="71">
        <v>15.21</v>
      </c>
      <c r="E15" s="71">
        <v>10.557</v>
      </c>
      <c r="F15" s="71">
        <v>6.9619999999999997</v>
      </c>
      <c r="G15" s="71">
        <v>8.2759999999999998</v>
      </c>
      <c r="H15" s="71">
        <v>13.752000000000001</v>
      </c>
      <c r="I15" s="71">
        <v>15.571999999999999</v>
      </c>
      <c r="J15" s="71">
        <v>11.9</v>
      </c>
      <c r="K15" s="71">
        <v>12.01</v>
      </c>
      <c r="L15" s="71">
        <v>12.116</v>
      </c>
      <c r="M15" s="71">
        <v>12.262</v>
      </c>
      <c r="N15" s="71">
        <v>9.0679999999999996</v>
      </c>
      <c r="O15" s="71">
        <v>8.9320000000000004</v>
      </c>
      <c r="P15" s="71">
        <v>8.8480000000000008</v>
      </c>
      <c r="Q15" s="71">
        <v>8.7010000000000005</v>
      </c>
      <c r="R15" s="71">
        <v>12.528</v>
      </c>
      <c r="S15" s="71">
        <v>11.204000000000001</v>
      </c>
      <c r="T15" s="71">
        <v>6.88</v>
      </c>
      <c r="U15" s="71">
        <v>8.67</v>
      </c>
      <c r="V15" s="71">
        <v>5.1470000000000002</v>
      </c>
      <c r="W15" s="71">
        <v>5.0830000000000002</v>
      </c>
      <c r="X15" s="71">
        <v>2.254</v>
      </c>
      <c r="Y15" s="71">
        <v>0.81399999999999995</v>
      </c>
      <c r="Z15" s="71">
        <v>3.1E-2</v>
      </c>
      <c r="AA15" s="71">
        <v>1.6E-2</v>
      </c>
      <c r="AB15" s="71">
        <v>1E-3</v>
      </c>
      <c r="AC15" s="71"/>
      <c r="AD15" s="71">
        <v>11.55</v>
      </c>
      <c r="AE15" s="71">
        <v>12.680999999999999</v>
      </c>
      <c r="AF15" s="71">
        <v>12.795999999999999</v>
      </c>
      <c r="AG15" s="71">
        <v>13.314</v>
      </c>
      <c r="AH15" s="71">
        <v>13.954000000000001</v>
      </c>
      <c r="AI15" s="71">
        <v>13.946</v>
      </c>
      <c r="AJ15" s="71">
        <v>13.951000000000001</v>
      </c>
      <c r="AK15" s="71">
        <v>13.536</v>
      </c>
      <c r="AL15" s="71">
        <v>1.1879999999999999</v>
      </c>
      <c r="AM15" s="71">
        <v>1.113</v>
      </c>
      <c r="AN15" s="71">
        <v>1.113</v>
      </c>
      <c r="AO15" s="71">
        <v>23.332999999999998</v>
      </c>
      <c r="AP15" s="71">
        <v>1.111</v>
      </c>
      <c r="AQ15" s="71">
        <v>1.1379999999999999</v>
      </c>
      <c r="AR15" s="71">
        <v>38.902999999999999</v>
      </c>
      <c r="AS15" s="71">
        <v>1.1539999999999999</v>
      </c>
      <c r="AT15" s="71">
        <v>41.295000000000002</v>
      </c>
      <c r="AU15" s="71">
        <v>39.119</v>
      </c>
      <c r="AV15" s="71">
        <v>32.710999999999999</v>
      </c>
      <c r="AW15" s="71">
        <v>0.9</v>
      </c>
      <c r="AX15" s="71">
        <v>0.90100000000000002</v>
      </c>
      <c r="AY15" s="71">
        <v>0.90100000000000002</v>
      </c>
      <c r="AZ15" s="71">
        <v>0.90100000000000002</v>
      </c>
      <c r="BA15" s="71">
        <v>0.90100000000000002</v>
      </c>
      <c r="BB15" s="71">
        <v>0.90100000000000002</v>
      </c>
      <c r="BC15" s="71">
        <v>0.96499999999999997</v>
      </c>
      <c r="BD15" s="71">
        <v>2.468</v>
      </c>
      <c r="BE15" s="71">
        <v>1.2310000000000001</v>
      </c>
      <c r="BF15" s="71">
        <v>4.7590000000000003</v>
      </c>
      <c r="BG15" s="71">
        <v>1.2629999999999999</v>
      </c>
      <c r="BH15" s="71">
        <v>1.3979999999999999</v>
      </c>
      <c r="BI15" s="71">
        <v>0.9</v>
      </c>
      <c r="BJ15" s="71">
        <v>10.044</v>
      </c>
      <c r="BK15" s="71">
        <v>4.7279999999999998</v>
      </c>
      <c r="BL15" s="71">
        <v>5.89</v>
      </c>
      <c r="BM15" s="71"/>
      <c r="BN15" s="71">
        <v>22.968</v>
      </c>
      <c r="BO15" s="71"/>
      <c r="BP15" s="71"/>
      <c r="BQ15" s="71">
        <v>0.151</v>
      </c>
      <c r="BR15" s="71">
        <v>0.65100000000000002</v>
      </c>
      <c r="BS15" s="71">
        <v>1.05</v>
      </c>
      <c r="BT15" s="71">
        <v>6.2E-2</v>
      </c>
      <c r="BU15" s="71"/>
      <c r="BV15" s="71"/>
      <c r="BW15" s="71"/>
      <c r="BX15" s="71"/>
      <c r="BY15" s="71">
        <v>21.096</v>
      </c>
      <c r="BZ15" s="71"/>
      <c r="CA15" s="71">
        <v>3.5000000000000003E-2</v>
      </c>
      <c r="CB15" s="71">
        <v>62.085000000000001</v>
      </c>
      <c r="CC15" s="71">
        <v>3.62</v>
      </c>
      <c r="CD15" s="71">
        <v>4.8689999999999998</v>
      </c>
      <c r="CE15" s="71">
        <v>6.8419999999999996</v>
      </c>
      <c r="CF15" s="71">
        <v>9.93</v>
      </c>
      <c r="CG15" s="71">
        <v>28.86</v>
      </c>
      <c r="CH15" s="71">
        <v>14.42</v>
      </c>
      <c r="CI15" s="71">
        <v>14.28</v>
      </c>
      <c r="CJ15" s="71">
        <v>13.63</v>
      </c>
      <c r="CK15" s="71">
        <v>12.93</v>
      </c>
      <c r="CL15" s="71">
        <v>46.572000000000003</v>
      </c>
      <c r="CM15" s="71">
        <v>43.087000000000003</v>
      </c>
      <c r="CN15" s="71">
        <v>40.237000000000002</v>
      </c>
      <c r="CO15" s="71">
        <v>36.046999999999997</v>
      </c>
      <c r="CP15" s="71">
        <v>31.457000000000001</v>
      </c>
      <c r="CQ15" s="71">
        <v>17.995999999999999</v>
      </c>
      <c r="CR15" s="71">
        <v>32.219000000000001</v>
      </c>
      <c r="CS15" s="71">
        <v>36.381999999999998</v>
      </c>
      <c r="CT15" s="72"/>
      <c r="CU15" s="72"/>
      <c r="CV15" s="72"/>
      <c r="CW15" s="73"/>
      <c r="CX15" s="74">
        <f t="array" ref="CX15">SUMPRODUCT(B15:CW15*0.25)</f>
        <v>267.41924999999986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17.213999999999999</v>
      </c>
      <c r="C18" s="77">
        <f t="shared" ref="C18:BN18" si="0">SUM(C11:C17)</f>
        <v>17.236000000000001</v>
      </c>
      <c r="D18" s="77">
        <f t="shared" si="0"/>
        <v>56.893000000000001</v>
      </c>
      <c r="E18" s="77">
        <f t="shared" si="0"/>
        <v>110.79900000000001</v>
      </c>
      <c r="F18" s="77">
        <f t="shared" si="0"/>
        <v>62.173000000000002</v>
      </c>
      <c r="G18" s="77">
        <f t="shared" si="0"/>
        <v>81.826999999999998</v>
      </c>
      <c r="H18" s="77">
        <f t="shared" si="0"/>
        <v>129.75200000000001</v>
      </c>
      <c r="I18" s="77">
        <f t="shared" si="0"/>
        <v>131.572</v>
      </c>
      <c r="J18" s="77">
        <f t="shared" si="0"/>
        <v>79.747</v>
      </c>
      <c r="K18" s="77">
        <f t="shared" si="0"/>
        <v>75.713999999999999</v>
      </c>
      <c r="L18" s="77">
        <f t="shared" si="0"/>
        <v>76.525999999999996</v>
      </c>
      <c r="M18" s="77">
        <f t="shared" si="0"/>
        <v>78.504000000000005</v>
      </c>
      <c r="N18" s="77">
        <f t="shared" si="0"/>
        <v>78.67</v>
      </c>
      <c r="O18" s="77">
        <f t="shared" si="0"/>
        <v>78.41</v>
      </c>
      <c r="P18" s="77">
        <f t="shared" si="0"/>
        <v>82.941999999999993</v>
      </c>
      <c r="Q18" s="77">
        <f t="shared" si="0"/>
        <v>82.789999999999992</v>
      </c>
      <c r="R18" s="77">
        <f t="shared" si="0"/>
        <v>70.962000000000003</v>
      </c>
      <c r="S18" s="77">
        <f t="shared" si="0"/>
        <v>74.680000000000007</v>
      </c>
      <c r="T18" s="77">
        <f t="shared" si="0"/>
        <v>91.426999999999992</v>
      </c>
      <c r="U18" s="77">
        <f t="shared" si="0"/>
        <v>64.765000000000001</v>
      </c>
      <c r="V18" s="77">
        <f t="shared" si="0"/>
        <v>107.851</v>
      </c>
      <c r="W18" s="77">
        <f t="shared" si="0"/>
        <v>86.293999999999997</v>
      </c>
      <c r="X18" s="77">
        <f t="shared" si="0"/>
        <v>102.81500000000001</v>
      </c>
      <c r="Y18" s="77">
        <f t="shared" si="0"/>
        <v>102.79899999999999</v>
      </c>
      <c r="Z18" s="77">
        <f t="shared" si="0"/>
        <v>87.182000000000002</v>
      </c>
      <c r="AA18" s="77">
        <f t="shared" si="0"/>
        <v>54.015999999999998</v>
      </c>
      <c r="AB18" s="77">
        <f t="shared" si="0"/>
        <v>44.96</v>
      </c>
      <c r="AC18" s="77">
        <f t="shared" si="0"/>
        <v>54</v>
      </c>
      <c r="AD18" s="77">
        <f t="shared" si="0"/>
        <v>41.025000000000006</v>
      </c>
      <c r="AE18" s="77">
        <f t="shared" si="0"/>
        <v>57.680999999999997</v>
      </c>
      <c r="AF18" s="77">
        <f t="shared" si="0"/>
        <v>302.71899999999999</v>
      </c>
      <c r="AG18" s="77">
        <f t="shared" si="0"/>
        <v>127.58799999999999</v>
      </c>
      <c r="AH18" s="77">
        <f t="shared" si="0"/>
        <v>114.95400000000001</v>
      </c>
      <c r="AI18" s="77">
        <f t="shared" si="0"/>
        <v>40.386000000000003</v>
      </c>
      <c r="AJ18" s="77">
        <f t="shared" si="0"/>
        <v>43.951000000000001</v>
      </c>
      <c r="AK18" s="77">
        <f t="shared" si="0"/>
        <v>37.558999999999997</v>
      </c>
      <c r="AL18" s="77">
        <f t="shared" si="0"/>
        <v>19.102</v>
      </c>
      <c r="AM18" s="77">
        <f t="shared" si="0"/>
        <v>1.113</v>
      </c>
      <c r="AN18" s="77">
        <f t="shared" si="0"/>
        <v>1.113</v>
      </c>
      <c r="AO18" s="77">
        <f t="shared" si="0"/>
        <v>23.332999999999998</v>
      </c>
      <c r="AP18" s="77">
        <f t="shared" si="0"/>
        <v>1.111</v>
      </c>
      <c r="AQ18" s="77">
        <f t="shared" si="0"/>
        <v>1.1379999999999999</v>
      </c>
      <c r="AR18" s="77">
        <f t="shared" si="0"/>
        <v>38.902999999999999</v>
      </c>
      <c r="AS18" s="77">
        <f t="shared" si="0"/>
        <v>1.1539999999999999</v>
      </c>
      <c r="AT18" s="77">
        <f t="shared" si="0"/>
        <v>41.295000000000002</v>
      </c>
      <c r="AU18" s="77">
        <f t="shared" si="0"/>
        <v>39.119</v>
      </c>
      <c r="AV18" s="77">
        <f t="shared" si="0"/>
        <v>32.710999999999999</v>
      </c>
      <c r="AW18" s="77">
        <f t="shared" si="0"/>
        <v>0.9</v>
      </c>
      <c r="AX18" s="77">
        <f t="shared" si="0"/>
        <v>0.90100000000000002</v>
      </c>
      <c r="AY18" s="77">
        <f t="shared" si="0"/>
        <v>0.90100000000000002</v>
      </c>
      <c r="AZ18" s="77">
        <f t="shared" si="0"/>
        <v>0.90100000000000002</v>
      </c>
      <c r="BA18" s="77">
        <f t="shared" si="0"/>
        <v>0.90100000000000002</v>
      </c>
      <c r="BB18" s="77">
        <f t="shared" si="0"/>
        <v>0.90100000000000002</v>
      </c>
      <c r="BC18" s="77">
        <f t="shared" si="0"/>
        <v>0.96499999999999997</v>
      </c>
      <c r="BD18" s="77">
        <f t="shared" si="0"/>
        <v>2.468</v>
      </c>
      <c r="BE18" s="77">
        <f t="shared" si="0"/>
        <v>1.2310000000000001</v>
      </c>
      <c r="BF18" s="77">
        <f t="shared" si="0"/>
        <v>4.7590000000000003</v>
      </c>
      <c r="BG18" s="77">
        <f t="shared" si="0"/>
        <v>1.2629999999999999</v>
      </c>
      <c r="BH18" s="77">
        <f t="shared" si="0"/>
        <v>1.3979999999999999</v>
      </c>
      <c r="BI18" s="77">
        <f t="shared" si="0"/>
        <v>0.9</v>
      </c>
      <c r="BJ18" s="77">
        <f t="shared" si="0"/>
        <v>10.044</v>
      </c>
      <c r="BK18" s="77">
        <f t="shared" si="0"/>
        <v>4.7279999999999998</v>
      </c>
      <c r="BL18" s="77">
        <f t="shared" si="0"/>
        <v>5.89</v>
      </c>
      <c r="BM18" s="77">
        <f t="shared" si="0"/>
        <v>0</v>
      </c>
      <c r="BN18" s="77">
        <f t="shared" si="0"/>
        <v>22.968</v>
      </c>
      <c r="BO18" s="77">
        <f t="shared" ref="BO18:CW18" si="1">SUM(BO11:BO17)</f>
        <v>0</v>
      </c>
      <c r="BP18" s="77">
        <f t="shared" si="1"/>
        <v>0</v>
      </c>
      <c r="BQ18" s="77">
        <f t="shared" si="1"/>
        <v>0.151</v>
      </c>
      <c r="BR18" s="77">
        <f t="shared" si="1"/>
        <v>9.3179999999999996</v>
      </c>
      <c r="BS18" s="77">
        <f t="shared" si="1"/>
        <v>1.05</v>
      </c>
      <c r="BT18" s="77">
        <f t="shared" si="1"/>
        <v>6.2E-2</v>
      </c>
      <c r="BU18" s="77">
        <f t="shared" si="1"/>
        <v>19.387</v>
      </c>
      <c r="BV18" s="77">
        <f t="shared" si="1"/>
        <v>45</v>
      </c>
      <c r="BW18" s="77">
        <f t="shared" si="1"/>
        <v>45</v>
      </c>
      <c r="BX18" s="77">
        <f t="shared" si="1"/>
        <v>29</v>
      </c>
      <c r="BY18" s="77">
        <f t="shared" si="1"/>
        <v>21.096</v>
      </c>
      <c r="BZ18" s="77">
        <f t="shared" si="1"/>
        <v>155</v>
      </c>
      <c r="CA18" s="77">
        <f t="shared" si="1"/>
        <v>25.535</v>
      </c>
      <c r="CB18" s="77">
        <f t="shared" si="1"/>
        <v>62.085000000000001</v>
      </c>
      <c r="CC18" s="77">
        <f t="shared" si="1"/>
        <v>108.62</v>
      </c>
      <c r="CD18" s="77">
        <f t="shared" si="1"/>
        <v>60.914999999999999</v>
      </c>
      <c r="CE18" s="77">
        <f t="shared" si="1"/>
        <v>60.796999999999997</v>
      </c>
      <c r="CF18" s="77">
        <f t="shared" si="1"/>
        <v>64.930000000000007</v>
      </c>
      <c r="CG18" s="77">
        <f t="shared" si="1"/>
        <v>28.86</v>
      </c>
      <c r="CH18" s="77">
        <f t="shared" si="1"/>
        <v>14.42</v>
      </c>
      <c r="CI18" s="77">
        <f t="shared" si="1"/>
        <v>14.28</v>
      </c>
      <c r="CJ18" s="77">
        <f t="shared" si="1"/>
        <v>28.630000000000003</v>
      </c>
      <c r="CK18" s="77">
        <f t="shared" si="1"/>
        <v>52.195999999999998</v>
      </c>
      <c r="CL18" s="77">
        <f t="shared" si="1"/>
        <v>61.572000000000003</v>
      </c>
      <c r="CM18" s="77">
        <f t="shared" si="1"/>
        <v>58.087000000000003</v>
      </c>
      <c r="CN18" s="77">
        <f t="shared" si="1"/>
        <v>40.237000000000002</v>
      </c>
      <c r="CO18" s="77">
        <f t="shared" si="1"/>
        <v>36.046999999999997</v>
      </c>
      <c r="CP18" s="77">
        <f t="shared" si="1"/>
        <v>31.457000000000001</v>
      </c>
      <c r="CQ18" s="77">
        <f t="shared" si="1"/>
        <v>77.995999999999995</v>
      </c>
      <c r="CR18" s="77">
        <f t="shared" si="1"/>
        <v>32.219000000000001</v>
      </c>
      <c r="CS18" s="77">
        <f t="shared" si="1"/>
        <v>96.382000000000005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1122.7057499999999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18</v>
      </c>
      <c r="C21" s="88">
        <v>18</v>
      </c>
      <c r="D21" s="88">
        <v>18</v>
      </c>
      <c r="E21" s="88">
        <v>18</v>
      </c>
      <c r="F21" s="88">
        <v>18</v>
      </c>
      <c r="G21" s="88">
        <v>18</v>
      </c>
      <c r="H21" s="88">
        <v>18</v>
      </c>
      <c r="I21" s="88">
        <v>18</v>
      </c>
      <c r="J21" s="88">
        <v>18</v>
      </c>
      <c r="K21" s="88">
        <v>18</v>
      </c>
      <c r="L21" s="88">
        <v>18</v>
      </c>
      <c r="M21" s="88">
        <v>18</v>
      </c>
      <c r="N21" s="88">
        <v>18</v>
      </c>
      <c r="O21" s="88">
        <v>18</v>
      </c>
      <c r="P21" s="88">
        <v>18</v>
      </c>
      <c r="Q21" s="88">
        <v>18</v>
      </c>
      <c r="R21" s="88">
        <v>18</v>
      </c>
      <c r="S21" s="88">
        <v>18</v>
      </c>
      <c r="T21" s="88">
        <v>18</v>
      </c>
      <c r="U21" s="88">
        <v>18</v>
      </c>
      <c r="V21" s="88">
        <v>18</v>
      </c>
      <c r="W21" s="88">
        <v>18</v>
      </c>
      <c r="X21" s="88">
        <v>18</v>
      </c>
      <c r="Y21" s="88">
        <v>18</v>
      </c>
      <c r="Z21" s="88">
        <v>18</v>
      </c>
      <c r="AA21" s="88">
        <v>18</v>
      </c>
      <c r="AB21" s="88">
        <v>18</v>
      </c>
      <c r="AC21" s="88">
        <v>18</v>
      </c>
      <c r="AD21" s="88">
        <v>18</v>
      </c>
      <c r="AE21" s="88">
        <v>18</v>
      </c>
      <c r="AF21" s="88">
        <v>18</v>
      </c>
      <c r="AG21" s="88">
        <v>18</v>
      </c>
      <c r="AH21" s="88">
        <v>18</v>
      </c>
      <c r="AI21" s="88">
        <v>18</v>
      </c>
      <c r="AJ21" s="88">
        <v>18</v>
      </c>
      <c r="AK21" s="88">
        <v>18</v>
      </c>
      <c r="AL21" s="88">
        <v>18</v>
      </c>
      <c r="AM21" s="88">
        <v>18</v>
      </c>
      <c r="AN21" s="88">
        <v>18</v>
      </c>
      <c r="AO21" s="88">
        <v>18</v>
      </c>
      <c r="AP21" s="88">
        <v>18</v>
      </c>
      <c r="AQ21" s="88">
        <v>18</v>
      </c>
      <c r="AR21" s="88">
        <v>18</v>
      </c>
      <c r="AS21" s="88">
        <v>18</v>
      </c>
      <c r="AT21" s="88">
        <v>18</v>
      </c>
      <c r="AU21" s="88">
        <v>18</v>
      </c>
      <c r="AV21" s="88">
        <v>18</v>
      </c>
      <c r="AW21" s="88">
        <v>18</v>
      </c>
      <c r="AX21" s="88">
        <v>18</v>
      </c>
      <c r="AY21" s="88">
        <v>18</v>
      </c>
      <c r="AZ21" s="88">
        <v>18</v>
      </c>
      <c r="BA21" s="88">
        <v>18</v>
      </c>
      <c r="BB21" s="88">
        <v>18</v>
      </c>
      <c r="BC21" s="88">
        <v>18</v>
      </c>
      <c r="BD21" s="88">
        <v>18</v>
      </c>
      <c r="BE21" s="88">
        <v>18</v>
      </c>
      <c r="BF21" s="88">
        <v>18</v>
      </c>
      <c r="BG21" s="88">
        <v>18</v>
      </c>
      <c r="BH21" s="88">
        <v>18</v>
      </c>
      <c r="BI21" s="88">
        <v>18</v>
      </c>
      <c r="BJ21" s="88">
        <v>18</v>
      </c>
      <c r="BK21" s="88">
        <v>18</v>
      </c>
      <c r="BL21" s="88">
        <v>18</v>
      </c>
      <c r="BM21" s="88">
        <v>18</v>
      </c>
      <c r="BN21" s="88">
        <v>18</v>
      </c>
      <c r="BO21" s="88">
        <v>18</v>
      </c>
      <c r="BP21" s="88">
        <v>18</v>
      </c>
      <c r="BQ21" s="88">
        <v>18</v>
      </c>
      <c r="BR21" s="88">
        <v>18</v>
      </c>
      <c r="BS21" s="88">
        <v>18</v>
      </c>
      <c r="BT21" s="88">
        <v>18</v>
      </c>
      <c r="BU21" s="88">
        <v>18</v>
      </c>
      <c r="BV21" s="88"/>
      <c r="BW21" s="88"/>
      <c r="BX21" s="88"/>
      <c r="BY21" s="88"/>
      <c r="BZ21" s="88"/>
      <c r="CA21" s="88"/>
      <c r="CB21" s="88">
        <v>3.8</v>
      </c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324.95</v>
      </c>
    </row>
    <row r="22" spans="1:102" ht="24.95" customHeight="1" x14ac:dyDescent="0.2">
      <c r="A22" s="92" t="s">
        <v>18</v>
      </c>
      <c r="B22" s="93">
        <v>3.75</v>
      </c>
      <c r="C22" s="94">
        <v>3.7610000000000001</v>
      </c>
      <c r="D22" s="94">
        <v>3.7690000000000001</v>
      </c>
      <c r="E22" s="94">
        <v>3.698</v>
      </c>
      <c r="F22" s="94">
        <v>2.4660000000000002</v>
      </c>
      <c r="G22" s="94">
        <v>2.4980000000000002</v>
      </c>
      <c r="H22" s="94">
        <v>2.4329999999999998</v>
      </c>
      <c r="I22" s="94">
        <v>2.4700000000000002</v>
      </c>
      <c r="J22" s="94">
        <v>2.512</v>
      </c>
      <c r="K22" s="94">
        <v>2.4729999999999999</v>
      </c>
      <c r="L22" s="94">
        <v>2.4129999999999998</v>
      </c>
      <c r="M22" s="94">
        <v>2.3109999999999999</v>
      </c>
      <c r="N22" s="94">
        <v>2.3719999999999999</v>
      </c>
      <c r="O22" s="94">
        <v>2.4750000000000001</v>
      </c>
      <c r="P22" s="94">
        <v>2.4950000000000001</v>
      </c>
      <c r="Q22" s="94">
        <v>2.468</v>
      </c>
      <c r="R22" s="94">
        <v>2.5089999999999999</v>
      </c>
      <c r="S22" s="94">
        <v>2.7010000000000001</v>
      </c>
      <c r="T22" s="94">
        <v>2.6930000000000001</v>
      </c>
      <c r="U22" s="94">
        <v>2.7519999999999998</v>
      </c>
      <c r="V22" s="94">
        <v>0.318</v>
      </c>
      <c r="W22" s="94">
        <v>0.46500000000000002</v>
      </c>
      <c r="X22" s="94">
        <v>0.505</v>
      </c>
      <c r="Y22" s="94">
        <v>0.39700000000000002</v>
      </c>
      <c r="Z22" s="94">
        <v>0.219</v>
      </c>
      <c r="AA22" s="94">
        <v>0.248</v>
      </c>
      <c r="AB22" s="94">
        <v>0.20200000000000001</v>
      </c>
      <c r="AC22" s="94">
        <v>0.28000000000000003</v>
      </c>
      <c r="AD22" s="94">
        <v>0.52200000000000002</v>
      </c>
      <c r="AE22" s="94">
        <v>0.42099999999999999</v>
      </c>
      <c r="AF22" s="94">
        <v>0.318</v>
      </c>
      <c r="AG22" s="94">
        <v>0.37</v>
      </c>
      <c r="AH22" s="94">
        <v>0.27900000000000003</v>
      </c>
      <c r="AI22" s="94">
        <v>0.13400000000000001</v>
      </c>
      <c r="AJ22" s="94">
        <v>0.25600000000000001</v>
      </c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0.76300000000000001</v>
      </c>
      <c r="BS22" s="94">
        <v>0.72899999999999998</v>
      </c>
      <c r="BT22" s="94">
        <v>0.82299999999999995</v>
      </c>
      <c r="BU22" s="94">
        <v>0.78300000000000003</v>
      </c>
      <c r="BV22" s="94">
        <v>0.66300000000000003</v>
      </c>
      <c r="BW22" s="94">
        <v>0.66800000000000004</v>
      </c>
      <c r="BX22" s="94">
        <v>0.85199999999999998</v>
      </c>
      <c r="BY22" s="94">
        <v>0.77100000000000002</v>
      </c>
      <c r="BZ22" s="94">
        <v>0.93700000000000006</v>
      </c>
      <c r="CA22" s="94">
        <v>0.86499999999999999</v>
      </c>
      <c r="CB22" s="94">
        <v>0.91400000000000003</v>
      </c>
      <c r="CC22" s="94">
        <v>0.85599999999999998</v>
      </c>
      <c r="CD22" s="94">
        <v>0.83599999999999997</v>
      </c>
      <c r="CE22" s="94">
        <v>0.80600000000000005</v>
      </c>
      <c r="CF22" s="94">
        <v>0.74099999999999999</v>
      </c>
      <c r="CG22" s="94">
        <v>0.79300000000000004</v>
      </c>
      <c r="CH22" s="94">
        <v>0.745</v>
      </c>
      <c r="CI22" s="94">
        <v>0.75800000000000001</v>
      </c>
      <c r="CJ22" s="94">
        <v>0.71399999999999997</v>
      </c>
      <c r="CK22" s="94">
        <v>0.83299999999999996</v>
      </c>
      <c r="CL22" s="94">
        <v>0.82</v>
      </c>
      <c r="CM22" s="94">
        <v>0.84299999999999997</v>
      </c>
      <c r="CN22" s="94">
        <v>0.69399999999999995</v>
      </c>
      <c r="CO22" s="94">
        <v>0.7</v>
      </c>
      <c r="CP22" s="94">
        <v>0.66500000000000004</v>
      </c>
      <c r="CQ22" s="94">
        <v>0.754</v>
      </c>
      <c r="CR22" s="94">
        <v>0.61899999999999999</v>
      </c>
      <c r="CS22" s="94">
        <v>0.69499999999999995</v>
      </c>
      <c r="CT22" s="95"/>
      <c r="CU22" s="95"/>
      <c r="CV22" s="95"/>
      <c r="CW22" s="96"/>
      <c r="CX22" s="97">
        <f t="array" ref="CX22">SUMPRODUCT(B22:CW22*0.25)</f>
        <v>20.398250000000001</v>
      </c>
    </row>
    <row r="23" spans="1:102" ht="24.95" customHeight="1" x14ac:dyDescent="0.2">
      <c r="A23" s="92" t="s">
        <v>19</v>
      </c>
      <c r="B23" s="98">
        <v>4.9000000000000004</v>
      </c>
      <c r="C23" s="99">
        <v>4.8550000000000004</v>
      </c>
      <c r="D23" s="99">
        <v>4.7</v>
      </c>
      <c r="E23" s="99">
        <v>4.5</v>
      </c>
      <c r="F23" s="99">
        <v>3.1</v>
      </c>
      <c r="G23" s="99">
        <v>3</v>
      </c>
      <c r="H23" s="99">
        <v>2.9</v>
      </c>
      <c r="I23" s="99">
        <v>3.4</v>
      </c>
      <c r="J23" s="99">
        <v>3.22</v>
      </c>
      <c r="K23" s="99">
        <v>3.16</v>
      </c>
      <c r="L23" s="99">
        <v>3.12</v>
      </c>
      <c r="M23" s="99">
        <v>3.16</v>
      </c>
      <c r="N23" s="99">
        <v>3.96</v>
      </c>
      <c r="O23" s="99">
        <v>3.4</v>
      </c>
      <c r="P23" s="99">
        <v>3.26</v>
      </c>
      <c r="Q23" s="99">
        <v>3.16</v>
      </c>
      <c r="R23" s="99">
        <v>3.06</v>
      </c>
      <c r="S23" s="99">
        <v>2.4</v>
      </c>
      <c r="T23" s="99">
        <v>2.86</v>
      </c>
      <c r="U23" s="99">
        <v>2.86</v>
      </c>
      <c r="V23" s="99">
        <v>0.7</v>
      </c>
      <c r="W23" s="99">
        <v>0.72</v>
      </c>
      <c r="X23" s="99">
        <v>0.66</v>
      </c>
      <c r="Y23" s="99">
        <v>0.72</v>
      </c>
      <c r="Z23" s="99">
        <v>0.86</v>
      </c>
      <c r="AA23" s="99">
        <v>0.7</v>
      </c>
      <c r="AB23" s="99">
        <v>0.66</v>
      </c>
      <c r="AC23" s="99">
        <v>0.66</v>
      </c>
      <c r="AD23" s="99">
        <v>1.08</v>
      </c>
      <c r="AE23" s="99">
        <v>0.56000000000000005</v>
      </c>
      <c r="AF23" s="99">
        <v>0.56000000000000005</v>
      </c>
      <c r="AG23" s="99">
        <v>1.08</v>
      </c>
      <c r="AH23" s="99">
        <v>1.68</v>
      </c>
      <c r="AI23" s="99">
        <v>2.64</v>
      </c>
      <c r="AJ23" s="99">
        <v>1.74</v>
      </c>
      <c r="AK23" s="99">
        <v>1.68</v>
      </c>
      <c r="AL23" s="99">
        <v>2.5</v>
      </c>
      <c r="AM23" s="99">
        <v>2.2000000000000002</v>
      </c>
      <c r="AN23" s="99">
        <v>3.98</v>
      </c>
      <c r="AO23" s="99">
        <v>11.318</v>
      </c>
      <c r="AP23" s="99">
        <v>2.2000000000000002</v>
      </c>
      <c r="AQ23" s="99">
        <v>2.2000000000000002</v>
      </c>
      <c r="AR23" s="99">
        <v>13.071</v>
      </c>
      <c r="AS23" s="99">
        <v>2.76</v>
      </c>
      <c r="AT23" s="99">
        <v>16.814</v>
      </c>
      <c r="AU23" s="99">
        <v>16.681000000000001</v>
      </c>
      <c r="AV23" s="99">
        <v>14.087</v>
      </c>
      <c r="AW23" s="99">
        <v>4.82</v>
      </c>
      <c r="AX23" s="99">
        <v>4.76</v>
      </c>
      <c r="AY23" s="99">
        <v>4.24</v>
      </c>
      <c r="AZ23" s="99">
        <v>4.76</v>
      </c>
      <c r="BA23" s="99">
        <v>4.82</v>
      </c>
      <c r="BB23" s="99">
        <v>4.0599999999999996</v>
      </c>
      <c r="BC23" s="99">
        <v>4.0599999999999996</v>
      </c>
      <c r="BD23" s="99">
        <v>19.829000000000001</v>
      </c>
      <c r="BE23" s="99">
        <v>3.76</v>
      </c>
      <c r="BF23" s="99">
        <v>22.727</v>
      </c>
      <c r="BG23" s="99">
        <v>3.2290000000000001</v>
      </c>
      <c r="BH23" s="99">
        <v>2.04</v>
      </c>
      <c r="BI23" s="99">
        <v>1.94</v>
      </c>
      <c r="BJ23" s="99">
        <v>31.15</v>
      </c>
      <c r="BK23" s="99">
        <v>18.797999999999998</v>
      </c>
      <c r="BL23" s="99">
        <v>24.395</v>
      </c>
      <c r="BM23" s="99">
        <v>1.64</v>
      </c>
      <c r="BN23" s="99">
        <v>33.337000000000003</v>
      </c>
      <c r="BO23" s="99">
        <v>1.68</v>
      </c>
      <c r="BP23" s="99">
        <v>1.68</v>
      </c>
      <c r="BQ23" s="99">
        <v>1.08</v>
      </c>
      <c r="BR23" s="99">
        <v>1.08</v>
      </c>
      <c r="BS23" s="99">
        <v>10.195</v>
      </c>
      <c r="BT23" s="99">
        <v>1.08</v>
      </c>
      <c r="BU23" s="99">
        <v>1.64</v>
      </c>
      <c r="BV23" s="99">
        <v>2.58</v>
      </c>
      <c r="BW23" s="99">
        <v>2.02</v>
      </c>
      <c r="BX23" s="99">
        <v>3.72</v>
      </c>
      <c r="BY23" s="99">
        <v>3.5219999999999998</v>
      </c>
      <c r="BZ23" s="99"/>
      <c r="CA23" s="99"/>
      <c r="CB23" s="99">
        <v>13.04</v>
      </c>
      <c r="CC23" s="99">
        <v>0.52</v>
      </c>
      <c r="CD23" s="99">
        <v>0.52</v>
      </c>
      <c r="CE23" s="99">
        <v>0.56000000000000005</v>
      </c>
      <c r="CF23" s="99">
        <v>1.1200000000000001</v>
      </c>
      <c r="CG23" s="99">
        <v>4.4889999999999999</v>
      </c>
      <c r="CH23" s="99">
        <v>1.1200000000000001</v>
      </c>
      <c r="CI23" s="99">
        <v>0.56000000000000005</v>
      </c>
      <c r="CJ23" s="99">
        <v>1.08</v>
      </c>
      <c r="CK23" s="99"/>
      <c r="CL23" s="99">
        <v>0.56000000000000005</v>
      </c>
      <c r="CM23" s="99">
        <v>0.56000000000000005</v>
      </c>
      <c r="CN23" s="99"/>
      <c r="CO23" s="99">
        <v>11.851000000000001</v>
      </c>
      <c r="CP23" s="99">
        <v>9.5850000000000009</v>
      </c>
      <c r="CQ23" s="99">
        <v>6.1989999999999998</v>
      </c>
      <c r="CR23" s="99">
        <v>10.102</v>
      </c>
      <c r="CS23" s="99">
        <v>12.818</v>
      </c>
      <c r="CT23" s="100"/>
      <c r="CU23" s="100"/>
      <c r="CV23" s="100"/>
      <c r="CW23" s="96"/>
      <c r="CX23" s="97">
        <f t="array" ref="CX23">SUMPRODUCT(B23:CW23*0.25)</f>
        <v>118.20299999999995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>
        <v>31.059000000000001</v>
      </c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7.7647500000000003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26.65</v>
      </c>
      <c r="C28" s="107">
        <f t="shared" si="2"/>
        <v>26.616</v>
      </c>
      <c r="D28" s="107">
        <f t="shared" si="2"/>
        <v>26.468999999999998</v>
      </c>
      <c r="E28" s="107">
        <f t="shared" si="2"/>
        <v>26.198</v>
      </c>
      <c r="F28" s="107">
        <f t="shared" si="2"/>
        <v>23.566000000000003</v>
      </c>
      <c r="G28" s="107">
        <f t="shared" si="2"/>
        <v>23.498000000000001</v>
      </c>
      <c r="H28" s="107">
        <f t="shared" si="2"/>
        <v>23.332999999999998</v>
      </c>
      <c r="I28" s="107">
        <f t="shared" si="2"/>
        <v>23.869999999999997</v>
      </c>
      <c r="J28" s="107">
        <f t="shared" si="2"/>
        <v>23.731999999999999</v>
      </c>
      <c r="K28" s="107">
        <f t="shared" si="2"/>
        <v>23.632999999999999</v>
      </c>
      <c r="L28" s="107">
        <f t="shared" si="2"/>
        <v>23.533000000000001</v>
      </c>
      <c r="M28" s="107">
        <f t="shared" si="2"/>
        <v>23.471</v>
      </c>
      <c r="N28" s="107">
        <f t="shared" si="2"/>
        <v>24.332000000000001</v>
      </c>
      <c r="O28" s="107">
        <f t="shared" si="2"/>
        <v>23.875</v>
      </c>
      <c r="P28" s="107">
        <f t="shared" si="2"/>
        <v>23.755000000000003</v>
      </c>
      <c r="Q28" s="107">
        <f>SUM(Q21:Q27)</f>
        <v>23.628</v>
      </c>
      <c r="R28" s="107">
        <f t="shared" ref="R28:CC28" si="3">SUM(R21:R27)</f>
        <v>23.568999999999999</v>
      </c>
      <c r="S28" s="107">
        <f t="shared" si="3"/>
        <v>23.100999999999999</v>
      </c>
      <c r="T28" s="107">
        <f t="shared" si="3"/>
        <v>23.553000000000001</v>
      </c>
      <c r="U28" s="107">
        <f t="shared" si="3"/>
        <v>23.611999999999998</v>
      </c>
      <c r="V28" s="107">
        <f t="shared" si="3"/>
        <v>19.018000000000001</v>
      </c>
      <c r="W28" s="107">
        <f t="shared" si="3"/>
        <v>19.184999999999999</v>
      </c>
      <c r="X28" s="107">
        <f t="shared" si="3"/>
        <v>19.164999999999999</v>
      </c>
      <c r="Y28" s="107">
        <f t="shared" si="3"/>
        <v>19.116999999999997</v>
      </c>
      <c r="Z28" s="107">
        <f t="shared" si="3"/>
        <v>19.079000000000001</v>
      </c>
      <c r="AA28" s="107">
        <f t="shared" si="3"/>
        <v>18.948</v>
      </c>
      <c r="AB28" s="107">
        <f t="shared" si="3"/>
        <v>18.862000000000002</v>
      </c>
      <c r="AC28" s="107">
        <f t="shared" si="3"/>
        <v>18.940000000000001</v>
      </c>
      <c r="AD28" s="107">
        <f t="shared" si="3"/>
        <v>19.601999999999997</v>
      </c>
      <c r="AE28" s="107">
        <f t="shared" si="3"/>
        <v>18.980999999999998</v>
      </c>
      <c r="AF28" s="107">
        <f t="shared" si="3"/>
        <v>18.878</v>
      </c>
      <c r="AG28" s="107">
        <f t="shared" si="3"/>
        <v>19.450000000000003</v>
      </c>
      <c r="AH28" s="107">
        <f t="shared" si="3"/>
        <v>19.959</v>
      </c>
      <c r="AI28" s="107">
        <f t="shared" si="3"/>
        <v>20.774000000000001</v>
      </c>
      <c r="AJ28" s="107">
        <f t="shared" si="3"/>
        <v>19.995999999999999</v>
      </c>
      <c r="AK28" s="107">
        <f t="shared" si="3"/>
        <v>19.68</v>
      </c>
      <c r="AL28" s="107">
        <f t="shared" si="3"/>
        <v>20.5</v>
      </c>
      <c r="AM28" s="107">
        <f t="shared" si="3"/>
        <v>20.2</v>
      </c>
      <c r="AN28" s="107">
        <f t="shared" si="3"/>
        <v>21.98</v>
      </c>
      <c r="AO28" s="107">
        <f t="shared" si="3"/>
        <v>29.317999999999998</v>
      </c>
      <c r="AP28" s="107">
        <f t="shared" si="3"/>
        <v>20.2</v>
      </c>
      <c r="AQ28" s="107">
        <f t="shared" si="3"/>
        <v>20.2</v>
      </c>
      <c r="AR28" s="107">
        <f t="shared" si="3"/>
        <v>31.070999999999998</v>
      </c>
      <c r="AS28" s="107">
        <f t="shared" si="3"/>
        <v>51.819000000000003</v>
      </c>
      <c r="AT28" s="107">
        <f t="shared" si="3"/>
        <v>34.814</v>
      </c>
      <c r="AU28" s="107">
        <f t="shared" si="3"/>
        <v>34.680999999999997</v>
      </c>
      <c r="AV28" s="107">
        <f t="shared" si="3"/>
        <v>32.087000000000003</v>
      </c>
      <c r="AW28" s="107">
        <f t="shared" si="3"/>
        <v>22.82</v>
      </c>
      <c r="AX28" s="107">
        <f t="shared" si="3"/>
        <v>22.759999999999998</v>
      </c>
      <c r="AY28" s="107">
        <f t="shared" si="3"/>
        <v>22.240000000000002</v>
      </c>
      <c r="AZ28" s="107">
        <f t="shared" si="3"/>
        <v>22.759999999999998</v>
      </c>
      <c r="BA28" s="107">
        <f t="shared" si="3"/>
        <v>22.82</v>
      </c>
      <c r="BB28" s="107">
        <f t="shared" si="3"/>
        <v>22.06</v>
      </c>
      <c r="BC28" s="107">
        <f t="shared" si="3"/>
        <v>22.06</v>
      </c>
      <c r="BD28" s="107">
        <f t="shared" si="3"/>
        <v>37.829000000000001</v>
      </c>
      <c r="BE28" s="107">
        <f t="shared" si="3"/>
        <v>21.759999999999998</v>
      </c>
      <c r="BF28" s="107">
        <f t="shared" si="3"/>
        <v>40.727000000000004</v>
      </c>
      <c r="BG28" s="107">
        <f t="shared" si="3"/>
        <v>21.228999999999999</v>
      </c>
      <c r="BH28" s="107">
        <f t="shared" si="3"/>
        <v>20.04</v>
      </c>
      <c r="BI28" s="107">
        <f t="shared" si="3"/>
        <v>19.940000000000001</v>
      </c>
      <c r="BJ28" s="107">
        <f t="shared" si="3"/>
        <v>49.15</v>
      </c>
      <c r="BK28" s="107">
        <f t="shared" si="3"/>
        <v>36.798000000000002</v>
      </c>
      <c r="BL28" s="107">
        <f t="shared" si="3"/>
        <v>42.394999999999996</v>
      </c>
      <c r="BM28" s="107">
        <f t="shared" si="3"/>
        <v>19.64</v>
      </c>
      <c r="BN28" s="107">
        <f t="shared" si="3"/>
        <v>51.337000000000003</v>
      </c>
      <c r="BO28" s="107">
        <f t="shared" si="3"/>
        <v>19.68</v>
      </c>
      <c r="BP28" s="107">
        <f t="shared" si="3"/>
        <v>19.68</v>
      </c>
      <c r="BQ28" s="107">
        <f t="shared" si="3"/>
        <v>19.079999999999998</v>
      </c>
      <c r="BR28" s="107">
        <f t="shared" si="3"/>
        <v>19.843000000000004</v>
      </c>
      <c r="BS28" s="107">
        <f t="shared" si="3"/>
        <v>28.923999999999999</v>
      </c>
      <c r="BT28" s="107">
        <f t="shared" si="3"/>
        <v>19.902999999999999</v>
      </c>
      <c r="BU28" s="107">
        <f t="shared" si="3"/>
        <v>20.423000000000002</v>
      </c>
      <c r="BV28" s="107">
        <f t="shared" si="3"/>
        <v>3.2430000000000003</v>
      </c>
      <c r="BW28" s="107">
        <f t="shared" si="3"/>
        <v>2.6880000000000002</v>
      </c>
      <c r="BX28" s="107">
        <f t="shared" si="3"/>
        <v>4.5720000000000001</v>
      </c>
      <c r="BY28" s="107">
        <f t="shared" si="3"/>
        <v>4.2930000000000001</v>
      </c>
      <c r="BZ28" s="107">
        <f t="shared" si="3"/>
        <v>0.93700000000000006</v>
      </c>
      <c r="CA28" s="107">
        <f t="shared" si="3"/>
        <v>0.86499999999999999</v>
      </c>
      <c r="CB28" s="107">
        <f t="shared" si="3"/>
        <v>17.753999999999998</v>
      </c>
      <c r="CC28" s="107">
        <f t="shared" si="3"/>
        <v>1.3759999999999999</v>
      </c>
      <c r="CD28" s="107">
        <f t="shared" ref="CD28:CW28" si="4">SUM(CD21:CD27)</f>
        <v>1.3559999999999999</v>
      </c>
      <c r="CE28" s="107">
        <f t="shared" si="4"/>
        <v>1.3660000000000001</v>
      </c>
      <c r="CF28" s="107">
        <f t="shared" si="4"/>
        <v>1.8610000000000002</v>
      </c>
      <c r="CG28" s="107">
        <f t="shared" si="4"/>
        <v>5.282</v>
      </c>
      <c r="CH28" s="107">
        <f t="shared" si="4"/>
        <v>1.8650000000000002</v>
      </c>
      <c r="CI28" s="107">
        <f t="shared" si="4"/>
        <v>1.3180000000000001</v>
      </c>
      <c r="CJ28" s="107">
        <f t="shared" si="4"/>
        <v>1.794</v>
      </c>
      <c r="CK28" s="107">
        <f t="shared" si="4"/>
        <v>0.83299999999999996</v>
      </c>
      <c r="CL28" s="107">
        <f t="shared" si="4"/>
        <v>1.38</v>
      </c>
      <c r="CM28" s="107">
        <f t="shared" si="4"/>
        <v>1.403</v>
      </c>
      <c r="CN28" s="107">
        <f t="shared" si="4"/>
        <v>0.69399999999999995</v>
      </c>
      <c r="CO28" s="107">
        <f t="shared" si="4"/>
        <v>12.551</v>
      </c>
      <c r="CP28" s="107">
        <f t="shared" si="4"/>
        <v>10.25</v>
      </c>
      <c r="CQ28" s="107">
        <f t="shared" si="4"/>
        <v>6.9529999999999994</v>
      </c>
      <c r="CR28" s="107">
        <f t="shared" si="4"/>
        <v>10.721</v>
      </c>
      <c r="CS28" s="107">
        <f t="shared" si="4"/>
        <v>13.513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471.31599999999997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43.863999999999997</v>
      </c>
      <c r="C32" s="94">
        <v>43.851999999999997</v>
      </c>
      <c r="D32" s="94">
        <v>83.361999999999995</v>
      </c>
      <c r="E32" s="94">
        <v>136.99700000000001</v>
      </c>
      <c r="F32" s="94">
        <v>85.739000000000004</v>
      </c>
      <c r="G32" s="94">
        <v>105.325</v>
      </c>
      <c r="H32" s="94">
        <v>153.08500000000001</v>
      </c>
      <c r="I32" s="94">
        <v>155.44200000000001</v>
      </c>
      <c r="J32" s="94">
        <v>103.479</v>
      </c>
      <c r="K32" s="94">
        <v>99.346999999999994</v>
      </c>
      <c r="L32" s="94">
        <v>100.059</v>
      </c>
      <c r="M32" s="94">
        <v>101.97499999999999</v>
      </c>
      <c r="N32" s="94">
        <v>103.002</v>
      </c>
      <c r="O32" s="94">
        <v>102.285</v>
      </c>
      <c r="P32" s="94">
        <v>106.697</v>
      </c>
      <c r="Q32" s="94">
        <v>106.41800000000001</v>
      </c>
      <c r="R32" s="94">
        <v>94.531000000000006</v>
      </c>
      <c r="S32" s="94">
        <v>97.781000000000006</v>
      </c>
      <c r="T32" s="94">
        <v>114.98</v>
      </c>
      <c r="U32" s="94">
        <v>88.376999999999995</v>
      </c>
      <c r="V32" s="94">
        <v>126.869</v>
      </c>
      <c r="W32" s="94">
        <v>105.479</v>
      </c>
      <c r="X32" s="94">
        <v>121.98</v>
      </c>
      <c r="Y32" s="94">
        <v>121.916</v>
      </c>
      <c r="Z32" s="94">
        <v>106.261</v>
      </c>
      <c r="AA32" s="94">
        <v>72.963999999999999</v>
      </c>
      <c r="AB32" s="94">
        <v>63.822000000000003</v>
      </c>
      <c r="AC32" s="94">
        <v>72.94</v>
      </c>
      <c r="AD32" s="94">
        <v>60.627000000000002</v>
      </c>
      <c r="AE32" s="94">
        <v>76.662000000000006</v>
      </c>
      <c r="AF32" s="94">
        <v>321.59699999999998</v>
      </c>
      <c r="AG32" s="94">
        <v>147.03800000000001</v>
      </c>
      <c r="AH32" s="94">
        <v>134.91300000000001</v>
      </c>
      <c r="AI32" s="94">
        <v>61.16</v>
      </c>
      <c r="AJ32" s="94">
        <v>63.947000000000003</v>
      </c>
      <c r="AK32" s="94">
        <v>57.238999999999997</v>
      </c>
      <c r="AL32" s="94">
        <v>39.601999999999997</v>
      </c>
      <c r="AM32" s="94">
        <v>21.312999999999999</v>
      </c>
      <c r="AN32" s="94">
        <v>23.093</v>
      </c>
      <c r="AO32" s="94">
        <v>52.651000000000003</v>
      </c>
      <c r="AP32" s="94">
        <v>21.311</v>
      </c>
      <c r="AQ32" s="94">
        <v>21.338000000000001</v>
      </c>
      <c r="AR32" s="94">
        <v>69.974000000000004</v>
      </c>
      <c r="AS32" s="94">
        <v>52.972999999999999</v>
      </c>
      <c r="AT32" s="94">
        <v>76.108999999999995</v>
      </c>
      <c r="AU32" s="94">
        <v>73.8</v>
      </c>
      <c r="AV32" s="94">
        <v>64.798000000000002</v>
      </c>
      <c r="AW32" s="94">
        <v>23.72</v>
      </c>
      <c r="AX32" s="94">
        <v>23.661000000000001</v>
      </c>
      <c r="AY32" s="94">
        <v>23.140999999999998</v>
      </c>
      <c r="AZ32" s="94">
        <v>23.661000000000001</v>
      </c>
      <c r="BA32" s="94">
        <v>23.721</v>
      </c>
      <c r="BB32" s="94">
        <v>22.960999999999999</v>
      </c>
      <c r="BC32" s="94">
        <v>23.024999999999999</v>
      </c>
      <c r="BD32" s="94">
        <v>40.296999999999997</v>
      </c>
      <c r="BE32" s="94">
        <v>22.991</v>
      </c>
      <c r="BF32" s="94">
        <v>45.485999999999997</v>
      </c>
      <c r="BG32" s="94">
        <v>22.492000000000001</v>
      </c>
      <c r="BH32" s="94">
        <v>21.437999999999999</v>
      </c>
      <c r="BI32" s="94">
        <v>20.84</v>
      </c>
      <c r="BJ32" s="94">
        <v>59.194000000000003</v>
      </c>
      <c r="BK32" s="94">
        <v>41.526000000000003</v>
      </c>
      <c r="BL32" s="94">
        <v>48.284999999999997</v>
      </c>
      <c r="BM32" s="94">
        <v>19.64</v>
      </c>
      <c r="BN32" s="94">
        <v>74.305000000000007</v>
      </c>
      <c r="BO32" s="94">
        <v>19.68</v>
      </c>
      <c r="BP32" s="94">
        <v>19.68</v>
      </c>
      <c r="BQ32" s="94">
        <v>19.231000000000002</v>
      </c>
      <c r="BR32" s="94">
        <v>29.161000000000001</v>
      </c>
      <c r="BS32" s="94">
        <v>29.974</v>
      </c>
      <c r="BT32" s="94">
        <v>19.965</v>
      </c>
      <c r="BU32" s="94">
        <v>39.81</v>
      </c>
      <c r="BV32" s="94">
        <v>48.243000000000002</v>
      </c>
      <c r="BW32" s="94">
        <v>47.688000000000002</v>
      </c>
      <c r="BX32" s="94">
        <v>33.572000000000003</v>
      </c>
      <c r="BY32" s="94">
        <v>25.388999999999999</v>
      </c>
      <c r="BZ32" s="94">
        <v>155.93700000000001</v>
      </c>
      <c r="CA32" s="94">
        <v>26.4</v>
      </c>
      <c r="CB32" s="94">
        <v>79.838999999999999</v>
      </c>
      <c r="CC32" s="94">
        <v>109.996</v>
      </c>
      <c r="CD32" s="94">
        <v>62.271000000000001</v>
      </c>
      <c r="CE32" s="94">
        <v>62.162999999999997</v>
      </c>
      <c r="CF32" s="94">
        <v>66.790999999999997</v>
      </c>
      <c r="CG32" s="94">
        <v>34.142000000000003</v>
      </c>
      <c r="CH32" s="94">
        <v>16.285</v>
      </c>
      <c r="CI32" s="94">
        <v>15.598000000000001</v>
      </c>
      <c r="CJ32" s="94">
        <v>30.423999999999999</v>
      </c>
      <c r="CK32" s="94">
        <v>53.029000000000003</v>
      </c>
      <c r="CL32" s="94">
        <v>62.951999999999998</v>
      </c>
      <c r="CM32" s="94">
        <v>59.49</v>
      </c>
      <c r="CN32" s="94">
        <v>40.930999999999997</v>
      </c>
      <c r="CO32" s="94">
        <v>48.597999999999999</v>
      </c>
      <c r="CP32" s="94">
        <v>41.707000000000001</v>
      </c>
      <c r="CQ32" s="94">
        <v>84.948999999999998</v>
      </c>
      <c r="CR32" s="94">
        <v>42.94</v>
      </c>
      <c r="CS32" s="94">
        <v>109.895</v>
      </c>
      <c r="CT32" s="95"/>
      <c r="CU32" s="95"/>
      <c r="CV32" s="95"/>
      <c r="CW32" s="96"/>
      <c r="CX32" s="97">
        <f t="array" ref="CX32">SUMPRODUCT(B32:CW32*0.25)</f>
        <v>1594.0217500000001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43.863999999999997</v>
      </c>
      <c r="C34" s="77">
        <f t="shared" ref="C34:BN34" si="5">SUM(C31:C33)</f>
        <v>43.851999999999997</v>
      </c>
      <c r="D34" s="77">
        <f t="shared" si="5"/>
        <v>83.361999999999995</v>
      </c>
      <c r="E34" s="77">
        <f t="shared" si="5"/>
        <v>136.99700000000001</v>
      </c>
      <c r="F34" s="77">
        <f t="shared" si="5"/>
        <v>85.739000000000004</v>
      </c>
      <c r="G34" s="77">
        <f t="shared" si="5"/>
        <v>105.325</v>
      </c>
      <c r="H34" s="77">
        <f t="shared" si="5"/>
        <v>153.08500000000001</v>
      </c>
      <c r="I34" s="77">
        <f t="shared" si="5"/>
        <v>155.44200000000001</v>
      </c>
      <c r="J34" s="77">
        <f t="shared" si="5"/>
        <v>103.479</v>
      </c>
      <c r="K34" s="77">
        <f t="shared" si="5"/>
        <v>99.346999999999994</v>
      </c>
      <c r="L34" s="77">
        <f t="shared" si="5"/>
        <v>100.059</v>
      </c>
      <c r="M34" s="77">
        <f t="shared" si="5"/>
        <v>101.97499999999999</v>
      </c>
      <c r="N34" s="77">
        <f t="shared" si="5"/>
        <v>103.002</v>
      </c>
      <c r="O34" s="77">
        <f t="shared" si="5"/>
        <v>102.285</v>
      </c>
      <c r="P34" s="77">
        <f t="shared" si="5"/>
        <v>106.697</v>
      </c>
      <c r="Q34" s="77">
        <f t="shared" si="5"/>
        <v>106.41800000000001</v>
      </c>
      <c r="R34" s="77">
        <f t="shared" si="5"/>
        <v>94.531000000000006</v>
      </c>
      <c r="S34" s="77">
        <f t="shared" si="5"/>
        <v>97.781000000000006</v>
      </c>
      <c r="T34" s="77">
        <f t="shared" si="5"/>
        <v>114.98</v>
      </c>
      <c r="U34" s="77">
        <f t="shared" si="5"/>
        <v>88.376999999999995</v>
      </c>
      <c r="V34" s="77">
        <f t="shared" si="5"/>
        <v>126.869</v>
      </c>
      <c r="W34" s="77">
        <f t="shared" si="5"/>
        <v>105.479</v>
      </c>
      <c r="X34" s="77">
        <f t="shared" si="5"/>
        <v>121.98</v>
      </c>
      <c r="Y34" s="77">
        <f t="shared" si="5"/>
        <v>121.916</v>
      </c>
      <c r="Z34" s="77">
        <f t="shared" si="5"/>
        <v>106.261</v>
      </c>
      <c r="AA34" s="77">
        <f t="shared" si="5"/>
        <v>72.963999999999999</v>
      </c>
      <c r="AB34" s="77">
        <f t="shared" si="5"/>
        <v>63.822000000000003</v>
      </c>
      <c r="AC34" s="77">
        <f t="shared" si="5"/>
        <v>72.94</v>
      </c>
      <c r="AD34" s="77">
        <f t="shared" si="5"/>
        <v>60.627000000000002</v>
      </c>
      <c r="AE34" s="77">
        <f t="shared" si="5"/>
        <v>76.662000000000006</v>
      </c>
      <c r="AF34" s="77">
        <f t="shared" si="5"/>
        <v>321.59699999999998</v>
      </c>
      <c r="AG34" s="77">
        <f t="shared" si="5"/>
        <v>147.03800000000001</v>
      </c>
      <c r="AH34" s="77">
        <f t="shared" si="5"/>
        <v>134.91300000000001</v>
      </c>
      <c r="AI34" s="77">
        <f t="shared" si="5"/>
        <v>61.16</v>
      </c>
      <c r="AJ34" s="77">
        <f t="shared" si="5"/>
        <v>63.947000000000003</v>
      </c>
      <c r="AK34" s="77">
        <f t="shared" si="5"/>
        <v>57.238999999999997</v>
      </c>
      <c r="AL34" s="77">
        <f t="shared" si="5"/>
        <v>39.601999999999997</v>
      </c>
      <c r="AM34" s="77">
        <f t="shared" si="5"/>
        <v>21.312999999999999</v>
      </c>
      <c r="AN34" s="77">
        <f t="shared" si="5"/>
        <v>23.093</v>
      </c>
      <c r="AO34" s="77">
        <f t="shared" si="5"/>
        <v>52.651000000000003</v>
      </c>
      <c r="AP34" s="77">
        <f t="shared" si="5"/>
        <v>21.311</v>
      </c>
      <c r="AQ34" s="77">
        <f t="shared" si="5"/>
        <v>21.338000000000001</v>
      </c>
      <c r="AR34" s="77">
        <f t="shared" si="5"/>
        <v>69.974000000000004</v>
      </c>
      <c r="AS34" s="77">
        <f t="shared" si="5"/>
        <v>52.972999999999999</v>
      </c>
      <c r="AT34" s="77">
        <f t="shared" si="5"/>
        <v>76.108999999999995</v>
      </c>
      <c r="AU34" s="77">
        <f t="shared" si="5"/>
        <v>73.8</v>
      </c>
      <c r="AV34" s="77">
        <f t="shared" si="5"/>
        <v>64.798000000000002</v>
      </c>
      <c r="AW34" s="77">
        <f t="shared" si="5"/>
        <v>23.72</v>
      </c>
      <c r="AX34" s="77">
        <f t="shared" si="5"/>
        <v>23.661000000000001</v>
      </c>
      <c r="AY34" s="77">
        <f t="shared" si="5"/>
        <v>23.140999999999998</v>
      </c>
      <c r="AZ34" s="77">
        <f t="shared" si="5"/>
        <v>23.661000000000001</v>
      </c>
      <c r="BA34" s="77">
        <f t="shared" si="5"/>
        <v>23.721</v>
      </c>
      <c r="BB34" s="77">
        <f t="shared" si="5"/>
        <v>22.960999999999999</v>
      </c>
      <c r="BC34" s="77">
        <f t="shared" si="5"/>
        <v>23.024999999999999</v>
      </c>
      <c r="BD34" s="77">
        <f t="shared" si="5"/>
        <v>40.296999999999997</v>
      </c>
      <c r="BE34" s="77">
        <f t="shared" si="5"/>
        <v>22.991</v>
      </c>
      <c r="BF34" s="77">
        <f t="shared" si="5"/>
        <v>45.485999999999997</v>
      </c>
      <c r="BG34" s="77">
        <f t="shared" si="5"/>
        <v>22.492000000000001</v>
      </c>
      <c r="BH34" s="77">
        <f t="shared" si="5"/>
        <v>21.437999999999999</v>
      </c>
      <c r="BI34" s="77">
        <f t="shared" si="5"/>
        <v>20.84</v>
      </c>
      <c r="BJ34" s="77">
        <f t="shared" si="5"/>
        <v>59.194000000000003</v>
      </c>
      <c r="BK34" s="77">
        <f t="shared" si="5"/>
        <v>41.526000000000003</v>
      </c>
      <c r="BL34" s="77">
        <f t="shared" si="5"/>
        <v>48.284999999999997</v>
      </c>
      <c r="BM34" s="77">
        <f t="shared" si="5"/>
        <v>19.64</v>
      </c>
      <c r="BN34" s="77">
        <f t="shared" si="5"/>
        <v>74.305000000000007</v>
      </c>
      <c r="BO34" s="77">
        <f t="shared" ref="BO34:CW34" si="6">SUM(BO31:BO33)</f>
        <v>19.68</v>
      </c>
      <c r="BP34" s="77">
        <f t="shared" si="6"/>
        <v>19.68</v>
      </c>
      <c r="BQ34" s="77">
        <f t="shared" si="6"/>
        <v>19.231000000000002</v>
      </c>
      <c r="BR34" s="77">
        <f t="shared" si="6"/>
        <v>29.161000000000001</v>
      </c>
      <c r="BS34" s="77">
        <f t="shared" si="6"/>
        <v>29.974</v>
      </c>
      <c r="BT34" s="77">
        <f t="shared" si="6"/>
        <v>19.965</v>
      </c>
      <c r="BU34" s="77">
        <f t="shared" si="6"/>
        <v>39.81</v>
      </c>
      <c r="BV34" s="77">
        <f t="shared" si="6"/>
        <v>48.243000000000002</v>
      </c>
      <c r="BW34" s="77">
        <f t="shared" si="6"/>
        <v>47.688000000000002</v>
      </c>
      <c r="BX34" s="77">
        <f t="shared" si="6"/>
        <v>33.572000000000003</v>
      </c>
      <c r="BY34" s="77">
        <f t="shared" si="6"/>
        <v>25.388999999999999</v>
      </c>
      <c r="BZ34" s="77">
        <f t="shared" si="6"/>
        <v>155.93700000000001</v>
      </c>
      <c r="CA34" s="77">
        <f t="shared" si="6"/>
        <v>26.4</v>
      </c>
      <c r="CB34" s="77">
        <f t="shared" si="6"/>
        <v>79.838999999999999</v>
      </c>
      <c r="CC34" s="77">
        <f t="shared" si="6"/>
        <v>109.996</v>
      </c>
      <c r="CD34" s="77">
        <f t="shared" si="6"/>
        <v>62.271000000000001</v>
      </c>
      <c r="CE34" s="77">
        <f t="shared" si="6"/>
        <v>62.162999999999997</v>
      </c>
      <c r="CF34" s="77">
        <f t="shared" si="6"/>
        <v>66.790999999999997</v>
      </c>
      <c r="CG34" s="77">
        <f t="shared" si="6"/>
        <v>34.142000000000003</v>
      </c>
      <c r="CH34" s="77">
        <f t="shared" si="6"/>
        <v>16.285</v>
      </c>
      <c r="CI34" s="77">
        <f t="shared" si="6"/>
        <v>15.598000000000001</v>
      </c>
      <c r="CJ34" s="77">
        <f t="shared" si="6"/>
        <v>30.423999999999999</v>
      </c>
      <c r="CK34" s="77">
        <f t="shared" si="6"/>
        <v>53.029000000000003</v>
      </c>
      <c r="CL34" s="77">
        <f t="shared" si="6"/>
        <v>62.951999999999998</v>
      </c>
      <c r="CM34" s="77">
        <f t="shared" si="6"/>
        <v>59.49</v>
      </c>
      <c r="CN34" s="77">
        <f t="shared" si="6"/>
        <v>40.930999999999997</v>
      </c>
      <c r="CO34" s="77">
        <f t="shared" si="6"/>
        <v>48.597999999999999</v>
      </c>
      <c r="CP34" s="77">
        <f t="shared" si="6"/>
        <v>41.707000000000001</v>
      </c>
      <c r="CQ34" s="77">
        <f t="shared" si="6"/>
        <v>84.948999999999998</v>
      </c>
      <c r="CR34" s="77">
        <f t="shared" si="6"/>
        <v>42.94</v>
      </c>
      <c r="CS34" s="77">
        <f t="shared" si="6"/>
        <v>109.895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1594.0217500000001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6.5</v>
      </c>
      <c r="C39" s="120">
        <v>12.6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>
        <v>16.7</v>
      </c>
      <c r="AC39" s="120"/>
      <c r="AD39" s="120">
        <v>7.5</v>
      </c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>
        <v>50.3</v>
      </c>
      <c r="AS39" s="120"/>
      <c r="AT39" s="120">
        <v>36</v>
      </c>
      <c r="AU39" s="120">
        <v>39</v>
      </c>
      <c r="AV39" s="120">
        <v>41.6</v>
      </c>
      <c r="AW39" s="120">
        <v>9.4</v>
      </c>
      <c r="AX39" s="120">
        <v>5.6</v>
      </c>
      <c r="AY39" s="120">
        <v>14.5</v>
      </c>
      <c r="AZ39" s="120">
        <v>8.8000000000000007</v>
      </c>
      <c r="BA39" s="120">
        <v>8.4</v>
      </c>
      <c r="BB39" s="120"/>
      <c r="BC39" s="120">
        <v>8.5</v>
      </c>
      <c r="BD39" s="120">
        <v>80</v>
      </c>
      <c r="BE39" s="120">
        <v>57.2</v>
      </c>
      <c r="BF39" s="120"/>
      <c r="BG39" s="120">
        <v>18.8</v>
      </c>
      <c r="BH39" s="120">
        <v>19.8</v>
      </c>
      <c r="BI39" s="120">
        <v>67.8</v>
      </c>
      <c r="BJ39" s="120"/>
      <c r="BK39" s="120">
        <v>6</v>
      </c>
      <c r="BL39" s="120"/>
      <c r="BM39" s="120">
        <v>35.4</v>
      </c>
      <c r="BN39" s="120"/>
      <c r="BO39" s="120">
        <v>13</v>
      </c>
      <c r="BP39" s="120"/>
      <c r="BQ39" s="120">
        <v>13.7</v>
      </c>
      <c r="BR39" s="120"/>
      <c r="BS39" s="120"/>
      <c r="BT39" s="120"/>
      <c r="BU39" s="120"/>
      <c r="BV39" s="120">
        <v>10.3</v>
      </c>
      <c r="BW39" s="120">
        <v>2.5</v>
      </c>
      <c r="BX39" s="120"/>
      <c r="BY39" s="120"/>
      <c r="BZ39" s="120">
        <v>40.700000000000003</v>
      </c>
      <c r="CA39" s="120">
        <v>80.8</v>
      </c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146.1</v>
      </c>
      <c r="CM39" s="120">
        <v>150.19999999999999</v>
      </c>
      <c r="CN39" s="120">
        <v>168.6</v>
      </c>
      <c r="CO39" s="120">
        <v>160.6</v>
      </c>
      <c r="CP39" s="120">
        <v>68.900000000000006</v>
      </c>
      <c r="CQ39" s="120">
        <v>24.6</v>
      </c>
      <c r="CR39" s="120">
        <v>67</v>
      </c>
      <c r="CS39" s="120"/>
      <c r="CT39" s="122"/>
      <c r="CU39" s="122"/>
      <c r="CV39" s="122"/>
      <c r="CW39" s="121"/>
      <c r="CX39" s="97">
        <f t="array" ref="CX39">SUMPRODUCT(B39:CW39*0.25)</f>
        <v>374.34999999999997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6.5</v>
      </c>
      <c r="C42" s="107">
        <f t="shared" ref="C42:BN42" si="7">SUM(C37:C41)</f>
        <v>12.6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16.7</v>
      </c>
      <c r="AC42" s="107">
        <f t="shared" si="7"/>
        <v>0</v>
      </c>
      <c r="AD42" s="107">
        <f t="shared" si="7"/>
        <v>7.5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50.3</v>
      </c>
      <c r="AS42" s="107">
        <f t="shared" si="7"/>
        <v>0</v>
      </c>
      <c r="AT42" s="107">
        <f t="shared" si="7"/>
        <v>36</v>
      </c>
      <c r="AU42" s="107">
        <f t="shared" si="7"/>
        <v>39</v>
      </c>
      <c r="AV42" s="107">
        <f t="shared" si="7"/>
        <v>41.6</v>
      </c>
      <c r="AW42" s="107">
        <f t="shared" si="7"/>
        <v>9.4</v>
      </c>
      <c r="AX42" s="107">
        <f t="shared" si="7"/>
        <v>5.6</v>
      </c>
      <c r="AY42" s="107">
        <f t="shared" si="7"/>
        <v>14.5</v>
      </c>
      <c r="AZ42" s="107">
        <f t="shared" si="7"/>
        <v>8.8000000000000007</v>
      </c>
      <c r="BA42" s="107">
        <f t="shared" si="7"/>
        <v>8.4</v>
      </c>
      <c r="BB42" s="107">
        <f t="shared" si="7"/>
        <v>0</v>
      </c>
      <c r="BC42" s="107">
        <f t="shared" si="7"/>
        <v>8.5</v>
      </c>
      <c r="BD42" s="107">
        <f t="shared" si="7"/>
        <v>80</v>
      </c>
      <c r="BE42" s="107">
        <f t="shared" si="7"/>
        <v>57.2</v>
      </c>
      <c r="BF42" s="107">
        <f t="shared" si="7"/>
        <v>0</v>
      </c>
      <c r="BG42" s="107">
        <f t="shared" si="7"/>
        <v>18.8</v>
      </c>
      <c r="BH42" s="107">
        <f t="shared" si="7"/>
        <v>19.8</v>
      </c>
      <c r="BI42" s="107">
        <f t="shared" si="7"/>
        <v>67.8</v>
      </c>
      <c r="BJ42" s="107">
        <f t="shared" si="7"/>
        <v>0</v>
      </c>
      <c r="BK42" s="107">
        <f t="shared" si="7"/>
        <v>6</v>
      </c>
      <c r="BL42" s="107">
        <f t="shared" si="7"/>
        <v>0</v>
      </c>
      <c r="BM42" s="107">
        <f t="shared" si="7"/>
        <v>35.4</v>
      </c>
      <c r="BN42" s="107">
        <f t="shared" si="7"/>
        <v>0</v>
      </c>
      <c r="BO42" s="107">
        <f t="shared" ref="BO42:CW42" si="8">SUM(BO37:BO41)</f>
        <v>13</v>
      </c>
      <c r="BP42" s="107">
        <f t="shared" si="8"/>
        <v>0</v>
      </c>
      <c r="BQ42" s="107">
        <f t="shared" si="8"/>
        <v>13.7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0</v>
      </c>
      <c r="BV42" s="107">
        <f t="shared" si="8"/>
        <v>10.3</v>
      </c>
      <c r="BW42" s="107">
        <f t="shared" si="8"/>
        <v>2.5</v>
      </c>
      <c r="BX42" s="107">
        <f t="shared" si="8"/>
        <v>0</v>
      </c>
      <c r="BY42" s="107">
        <f t="shared" si="8"/>
        <v>0</v>
      </c>
      <c r="BZ42" s="107">
        <f t="shared" si="8"/>
        <v>40.700000000000003</v>
      </c>
      <c r="CA42" s="107">
        <f t="shared" si="8"/>
        <v>80.8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146.1</v>
      </c>
      <c r="CM42" s="107">
        <f t="shared" si="8"/>
        <v>150.19999999999999</v>
      </c>
      <c r="CN42" s="107">
        <f t="shared" si="8"/>
        <v>168.6</v>
      </c>
      <c r="CO42" s="107">
        <f t="shared" si="8"/>
        <v>160.6</v>
      </c>
      <c r="CP42" s="107">
        <f t="shared" si="8"/>
        <v>68.900000000000006</v>
      </c>
      <c r="CQ42" s="107">
        <f t="shared" si="8"/>
        <v>24.6</v>
      </c>
      <c r="CR42" s="107">
        <f t="shared" si="8"/>
        <v>67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374.34999999999997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6.5</v>
      </c>
      <c r="C47" s="120">
        <v>12.6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>
        <v>16.7</v>
      </c>
      <c r="AC47" s="120"/>
      <c r="AD47" s="120">
        <v>7.5</v>
      </c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>
        <v>50.3</v>
      </c>
      <c r="AS47" s="120"/>
      <c r="AT47" s="120">
        <v>36</v>
      </c>
      <c r="AU47" s="120">
        <v>39</v>
      </c>
      <c r="AV47" s="120">
        <v>41.6</v>
      </c>
      <c r="AW47" s="120">
        <v>9.4</v>
      </c>
      <c r="AX47" s="120">
        <v>5.6</v>
      </c>
      <c r="AY47" s="120">
        <v>14.5</v>
      </c>
      <c r="AZ47" s="120">
        <v>8.8000000000000007</v>
      </c>
      <c r="BA47" s="120">
        <v>8.4</v>
      </c>
      <c r="BB47" s="120"/>
      <c r="BC47" s="120">
        <v>8.5</v>
      </c>
      <c r="BD47" s="120">
        <v>80</v>
      </c>
      <c r="BE47" s="120">
        <v>57.2</v>
      </c>
      <c r="BF47" s="120"/>
      <c r="BG47" s="120">
        <v>18.8</v>
      </c>
      <c r="BH47" s="120">
        <v>19.8</v>
      </c>
      <c r="BI47" s="120">
        <v>67.8</v>
      </c>
      <c r="BJ47" s="120"/>
      <c r="BK47" s="120">
        <v>6</v>
      </c>
      <c r="BL47" s="120"/>
      <c r="BM47" s="120">
        <v>35.4</v>
      </c>
      <c r="BN47" s="120"/>
      <c r="BO47" s="120">
        <v>13</v>
      </c>
      <c r="BP47" s="120"/>
      <c r="BQ47" s="120">
        <v>13.7</v>
      </c>
      <c r="BR47" s="120"/>
      <c r="BS47" s="120"/>
      <c r="BT47" s="120"/>
      <c r="BU47" s="120"/>
      <c r="BV47" s="120">
        <v>10.3</v>
      </c>
      <c r="BW47" s="120">
        <v>2.5</v>
      </c>
      <c r="BX47" s="120"/>
      <c r="BY47" s="120"/>
      <c r="BZ47" s="120">
        <v>40.700000000000003</v>
      </c>
      <c r="CA47" s="120">
        <v>80.8</v>
      </c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146.1</v>
      </c>
      <c r="CM47" s="120">
        <v>150.19999999999999</v>
      </c>
      <c r="CN47" s="120">
        <v>168.6</v>
      </c>
      <c r="CO47" s="120">
        <v>160.6</v>
      </c>
      <c r="CP47" s="120">
        <v>68.900000000000006</v>
      </c>
      <c r="CQ47" s="120">
        <v>24.6</v>
      </c>
      <c r="CR47" s="120">
        <v>67</v>
      </c>
      <c r="CS47" s="120"/>
      <c r="CT47" s="122"/>
      <c r="CU47" s="122"/>
      <c r="CV47" s="122"/>
      <c r="CW47" s="121"/>
      <c r="CX47" s="97">
        <f t="array" ref="CX47">SUMPRODUCT(B47:CW47*0.25)</f>
        <v>374.34999999999997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6.5</v>
      </c>
      <c r="C51" s="107">
        <f t="shared" ref="C51:BN51" si="9">SUM(C45:C50)</f>
        <v>12.6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16.7</v>
      </c>
      <c r="AC51" s="107">
        <f t="shared" si="9"/>
        <v>0</v>
      </c>
      <c r="AD51" s="107">
        <f t="shared" si="9"/>
        <v>7.5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50.3</v>
      </c>
      <c r="AS51" s="107">
        <f t="shared" si="9"/>
        <v>0</v>
      </c>
      <c r="AT51" s="107">
        <f t="shared" si="9"/>
        <v>36</v>
      </c>
      <c r="AU51" s="107">
        <f t="shared" si="9"/>
        <v>39</v>
      </c>
      <c r="AV51" s="107">
        <f t="shared" si="9"/>
        <v>41.6</v>
      </c>
      <c r="AW51" s="107">
        <f t="shared" si="9"/>
        <v>9.4</v>
      </c>
      <c r="AX51" s="107">
        <f t="shared" si="9"/>
        <v>5.6</v>
      </c>
      <c r="AY51" s="107">
        <f t="shared" si="9"/>
        <v>14.5</v>
      </c>
      <c r="AZ51" s="107">
        <f t="shared" si="9"/>
        <v>8.8000000000000007</v>
      </c>
      <c r="BA51" s="107">
        <f t="shared" si="9"/>
        <v>8.4</v>
      </c>
      <c r="BB51" s="107">
        <f t="shared" si="9"/>
        <v>0</v>
      </c>
      <c r="BC51" s="107">
        <f t="shared" si="9"/>
        <v>8.5</v>
      </c>
      <c r="BD51" s="107">
        <f t="shared" si="9"/>
        <v>80</v>
      </c>
      <c r="BE51" s="107">
        <f t="shared" si="9"/>
        <v>57.2</v>
      </c>
      <c r="BF51" s="107">
        <f t="shared" si="9"/>
        <v>0</v>
      </c>
      <c r="BG51" s="107">
        <f t="shared" si="9"/>
        <v>18.8</v>
      </c>
      <c r="BH51" s="107">
        <f t="shared" si="9"/>
        <v>19.8</v>
      </c>
      <c r="BI51" s="107">
        <f t="shared" si="9"/>
        <v>67.8</v>
      </c>
      <c r="BJ51" s="107">
        <f t="shared" si="9"/>
        <v>0</v>
      </c>
      <c r="BK51" s="107">
        <f t="shared" si="9"/>
        <v>6</v>
      </c>
      <c r="BL51" s="107">
        <f t="shared" si="9"/>
        <v>0</v>
      </c>
      <c r="BM51" s="107">
        <f t="shared" si="9"/>
        <v>35.4</v>
      </c>
      <c r="BN51" s="107">
        <f t="shared" si="9"/>
        <v>0</v>
      </c>
      <c r="BO51" s="107">
        <f t="shared" ref="BO51:CW51" si="10">SUM(BO45:BO50)</f>
        <v>13</v>
      </c>
      <c r="BP51" s="107">
        <f t="shared" si="10"/>
        <v>0</v>
      </c>
      <c r="BQ51" s="107">
        <f t="shared" si="10"/>
        <v>13.7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10.3</v>
      </c>
      <c r="BW51" s="107">
        <f t="shared" si="10"/>
        <v>2.5</v>
      </c>
      <c r="BX51" s="107">
        <f t="shared" si="10"/>
        <v>0</v>
      </c>
      <c r="BY51" s="107">
        <f t="shared" si="10"/>
        <v>0</v>
      </c>
      <c r="BZ51" s="107">
        <f t="shared" si="10"/>
        <v>40.700000000000003</v>
      </c>
      <c r="CA51" s="107">
        <f t="shared" si="10"/>
        <v>80.8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146.1</v>
      </c>
      <c r="CM51" s="107">
        <f t="shared" si="10"/>
        <v>150.19999999999999</v>
      </c>
      <c r="CN51" s="107">
        <f t="shared" si="10"/>
        <v>168.6</v>
      </c>
      <c r="CO51" s="107">
        <f t="shared" si="10"/>
        <v>160.6</v>
      </c>
      <c r="CP51" s="107">
        <f t="shared" si="10"/>
        <v>68.900000000000006</v>
      </c>
      <c r="CQ51" s="107">
        <f t="shared" si="10"/>
        <v>24.6</v>
      </c>
      <c r="CR51" s="107">
        <f t="shared" si="10"/>
        <v>67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374.34999999999997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50.363999999999997</v>
      </c>
      <c r="C54" s="107">
        <f t="shared" ref="C54:BN54" si="13">C18+C28+C42</f>
        <v>56.452000000000005</v>
      </c>
      <c r="D54" s="107">
        <f t="shared" si="13"/>
        <v>83.361999999999995</v>
      </c>
      <c r="E54" s="107">
        <f t="shared" si="13"/>
        <v>136.99700000000001</v>
      </c>
      <c r="F54" s="107">
        <f t="shared" si="13"/>
        <v>85.739000000000004</v>
      </c>
      <c r="G54" s="107">
        <f t="shared" si="13"/>
        <v>105.325</v>
      </c>
      <c r="H54" s="107">
        <f t="shared" si="13"/>
        <v>153.08500000000001</v>
      </c>
      <c r="I54" s="107">
        <f t="shared" si="13"/>
        <v>155.44200000000001</v>
      </c>
      <c r="J54" s="107">
        <f t="shared" si="13"/>
        <v>103.479</v>
      </c>
      <c r="K54" s="107">
        <f t="shared" si="13"/>
        <v>99.346999999999994</v>
      </c>
      <c r="L54" s="107">
        <f t="shared" si="13"/>
        <v>100.059</v>
      </c>
      <c r="M54" s="107">
        <f t="shared" si="13"/>
        <v>101.97500000000001</v>
      </c>
      <c r="N54" s="107">
        <f t="shared" si="13"/>
        <v>103.00200000000001</v>
      </c>
      <c r="O54" s="107">
        <f t="shared" si="13"/>
        <v>102.285</v>
      </c>
      <c r="P54" s="107">
        <f t="shared" si="13"/>
        <v>106.697</v>
      </c>
      <c r="Q54" s="107">
        <f t="shared" si="13"/>
        <v>106.41799999999999</v>
      </c>
      <c r="R54" s="107">
        <f t="shared" si="13"/>
        <v>94.531000000000006</v>
      </c>
      <c r="S54" s="107">
        <f t="shared" si="13"/>
        <v>97.781000000000006</v>
      </c>
      <c r="T54" s="107">
        <f t="shared" si="13"/>
        <v>114.97999999999999</v>
      </c>
      <c r="U54" s="107">
        <f t="shared" si="13"/>
        <v>88.376999999999995</v>
      </c>
      <c r="V54" s="107">
        <f t="shared" si="13"/>
        <v>126.869</v>
      </c>
      <c r="W54" s="107">
        <f t="shared" si="13"/>
        <v>105.479</v>
      </c>
      <c r="X54" s="107">
        <f t="shared" si="13"/>
        <v>121.98000000000002</v>
      </c>
      <c r="Y54" s="107">
        <f t="shared" si="13"/>
        <v>121.916</v>
      </c>
      <c r="Z54" s="107">
        <f t="shared" si="13"/>
        <v>106.261</v>
      </c>
      <c r="AA54" s="107">
        <f t="shared" si="13"/>
        <v>72.963999999999999</v>
      </c>
      <c r="AB54" s="107">
        <f t="shared" si="13"/>
        <v>80.522000000000006</v>
      </c>
      <c r="AC54" s="107">
        <f t="shared" si="13"/>
        <v>72.94</v>
      </c>
      <c r="AD54" s="107">
        <f t="shared" si="13"/>
        <v>68.12700000000001</v>
      </c>
      <c r="AE54" s="107">
        <f t="shared" si="13"/>
        <v>76.661999999999992</v>
      </c>
      <c r="AF54" s="107">
        <f t="shared" si="13"/>
        <v>321.59699999999998</v>
      </c>
      <c r="AG54" s="107">
        <f t="shared" si="13"/>
        <v>147.03800000000001</v>
      </c>
      <c r="AH54" s="107">
        <f t="shared" si="13"/>
        <v>134.91300000000001</v>
      </c>
      <c r="AI54" s="107">
        <f t="shared" si="13"/>
        <v>61.160000000000004</v>
      </c>
      <c r="AJ54" s="107">
        <f t="shared" si="13"/>
        <v>63.947000000000003</v>
      </c>
      <c r="AK54" s="107">
        <f t="shared" si="13"/>
        <v>57.238999999999997</v>
      </c>
      <c r="AL54" s="107">
        <f t="shared" si="13"/>
        <v>39.602000000000004</v>
      </c>
      <c r="AM54" s="107">
        <f t="shared" si="13"/>
        <v>21.312999999999999</v>
      </c>
      <c r="AN54" s="107">
        <f t="shared" si="13"/>
        <v>23.093</v>
      </c>
      <c r="AO54" s="107">
        <f t="shared" si="13"/>
        <v>52.650999999999996</v>
      </c>
      <c r="AP54" s="107">
        <f t="shared" si="13"/>
        <v>21.311</v>
      </c>
      <c r="AQ54" s="107">
        <f t="shared" si="13"/>
        <v>21.338000000000001</v>
      </c>
      <c r="AR54" s="107">
        <f t="shared" si="13"/>
        <v>120.27399999999999</v>
      </c>
      <c r="AS54" s="107">
        <f t="shared" si="13"/>
        <v>52.972999999999999</v>
      </c>
      <c r="AT54" s="107">
        <f t="shared" si="13"/>
        <v>112.10900000000001</v>
      </c>
      <c r="AU54" s="107">
        <f t="shared" si="13"/>
        <v>112.8</v>
      </c>
      <c r="AV54" s="107">
        <f t="shared" si="13"/>
        <v>106.398</v>
      </c>
      <c r="AW54" s="107">
        <f t="shared" si="13"/>
        <v>33.119999999999997</v>
      </c>
      <c r="AX54" s="107">
        <f t="shared" si="13"/>
        <v>29.260999999999996</v>
      </c>
      <c r="AY54" s="107">
        <f t="shared" si="13"/>
        <v>37.641000000000005</v>
      </c>
      <c r="AZ54" s="107">
        <f t="shared" si="13"/>
        <v>32.460999999999999</v>
      </c>
      <c r="BA54" s="107">
        <f t="shared" si="13"/>
        <v>32.121000000000002</v>
      </c>
      <c r="BB54" s="107">
        <f t="shared" si="13"/>
        <v>22.960999999999999</v>
      </c>
      <c r="BC54" s="107">
        <f t="shared" si="13"/>
        <v>31.524999999999999</v>
      </c>
      <c r="BD54" s="107">
        <f t="shared" si="13"/>
        <v>120.297</v>
      </c>
      <c r="BE54" s="107">
        <f t="shared" si="13"/>
        <v>80.191000000000003</v>
      </c>
      <c r="BF54" s="107">
        <f t="shared" si="13"/>
        <v>45.486000000000004</v>
      </c>
      <c r="BG54" s="107">
        <f t="shared" si="13"/>
        <v>41.292000000000002</v>
      </c>
      <c r="BH54" s="107">
        <f t="shared" si="13"/>
        <v>41.238</v>
      </c>
      <c r="BI54" s="107">
        <f t="shared" si="13"/>
        <v>88.64</v>
      </c>
      <c r="BJ54" s="107">
        <f t="shared" si="13"/>
        <v>59.194000000000003</v>
      </c>
      <c r="BK54" s="107">
        <f t="shared" si="13"/>
        <v>47.526000000000003</v>
      </c>
      <c r="BL54" s="107">
        <f t="shared" si="13"/>
        <v>48.284999999999997</v>
      </c>
      <c r="BM54" s="107">
        <f t="shared" si="13"/>
        <v>55.04</v>
      </c>
      <c r="BN54" s="107">
        <f t="shared" si="13"/>
        <v>74.305000000000007</v>
      </c>
      <c r="BO54" s="107">
        <f t="shared" ref="BO54:CX54" si="14">BO18+BO28+BO42</f>
        <v>32.68</v>
      </c>
      <c r="BP54" s="107">
        <f t="shared" si="14"/>
        <v>19.68</v>
      </c>
      <c r="BQ54" s="107">
        <f t="shared" si="14"/>
        <v>32.930999999999997</v>
      </c>
      <c r="BR54" s="107">
        <f t="shared" si="14"/>
        <v>29.161000000000001</v>
      </c>
      <c r="BS54" s="107">
        <f t="shared" si="14"/>
        <v>29.974</v>
      </c>
      <c r="BT54" s="107">
        <f t="shared" si="14"/>
        <v>19.965</v>
      </c>
      <c r="BU54" s="107">
        <f t="shared" si="14"/>
        <v>39.81</v>
      </c>
      <c r="BV54" s="107">
        <f t="shared" si="14"/>
        <v>58.543000000000006</v>
      </c>
      <c r="BW54" s="107">
        <f t="shared" si="14"/>
        <v>50.188000000000002</v>
      </c>
      <c r="BX54" s="107">
        <f t="shared" si="14"/>
        <v>33.572000000000003</v>
      </c>
      <c r="BY54" s="107">
        <f t="shared" si="14"/>
        <v>25.388999999999999</v>
      </c>
      <c r="BZ54" s="107">
        <f t="shared" si="14"/>
        <v>196.637</v>
      </c>
      <c r="CA54" s="107">
        <f t="shared" si="14"/>
        <v>107.19999999999999</v>
      </c>
      <c r="CB54" s="107">
        <f t="shared" si="14"/>
        <v>79.838999999999999</v>
      </c>
      <c r="CC54" s="107">
        <f t="shared" si="14"/>
        <v>109.99600000000001</v>
      </c>
      <c r="CD54" s="107">
        <f t="shared" si="14"/>
        <v>62.271000000000001</v>
      </c>
      <c r="CE54" s="107">
        <f t="shared" si="14"/>
        <v>62.162999999999997</v>
      </c>
      <c r="CF54" s="107">
        <f t="shared" si="14"/>
        <v>66.791000000000011</v>
      </c>
      <c r="CG54" s="107">
        <f t="shared" si="14"/>
        <v>34.141999999999996</v>
      </c>
      <c r="CH54" s="107">
        <f t="shared" si="14"/>
        <v>16.285</v>
      </c>
      <c r="CI54" s="107">
        <f t="shared" si="14"/>
        <v>15.597999999999999</v>
      </c>
      <c r="CJ54" s="107">
        <f t="shared" si="14"/>
        <v>30.424000000000003</v>
      </c>
      <c r="CK54" s="107">
        <f t="shared" si="14"/>
        <v>53.028999999999996</v>
      </c>
      <c r="CL54" s="107">
        <f t="shared" si="14"/>
        <v>209.05199999999999</v>
      </c>
      <c r="CM54" s="107">
        <f t="shared" si="14"/>
        <v>209.69</v>
      </c>
      <c r="CN54" s="107">
        <f t="shared" si="14"/>
        <v>209.53100000000001</v>
      </c>
      <c r="CO54" s="107">
        <f t="shared" si="14"/>
        <v>209.19799999999998</v>
      </c>
      <c r="CP54" s="107">
        <f t="shared" si="14"/>
        <v>110.607</v>
      </c>
      <c r="CQ54" s="107">
        <f t="shared" si="14"/>
        <v>109.54900000000001</v>
      </c>
      <c r="CR54" s="107">
        <f t="shared" si="14"/>
        <v>109.94</v>
      </c>
      <c r="CS54" s="107">
        <f t="shared" si="14"/>
        <v>109.89500000000001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1968.3717499999998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50.332999999999998</v>
      </c>
      <c r="C5" s="25">
        <v>56.421999999999997</v>
      </c>
      <c r="D5" s="25">
        <v>83.335999999999999</v>
      </c>
      <c r="E5" s="25">
        <v>136.99600000000001</v>
      </c>
      <c r="F5" s="25">
        <v>85.745999999999995</v>
      </c>
      <c r="G5" s="25">
        <v>105.316</v>
      </c>
      <c r="H5" s="25">
        <v>153.05000000000001</v>
      </c>
      <c r="I5" s="25">
        <v>155.44200000000001</v>
      </c>
      <c r="J5" s="25">
        <v>103.514</v>
      </c>
      <c r="K5" s="25">
        <v>99.349000000000004</v>
      </c>
      <c r="L5" s="25">
        <v>100.04300000000001</v>
      </c>
      <c r="M5" s="25">
        <v>101.944</v>
      </c>
      <c r="N5" s="25">
        <v>103.04</v>
      </c>
      <c r="O5" s="25">
        <v>102.24</v>
      </c>
      <c r="P5" s="25">
        <v>106.681</v>
      </c>
      <c r="Q5" s="25">
        <v>106.44199999999999</v>
      </c>
      <c r="R5" s="25">
        <v>94.546999999999997</v>
      </c>
      <c r="S5" s="25">
        <v>97.828999999999994</v>
      </c>
      <c r="T5" s="25">
        <v>114.997</v>
      </c>
      <c r="U5" s="25">
        <v>88.363</v>
      </c>
      <c r="V5" s="25">
        <v>126.833</v>
      </c>
      <c r="W5" s="25">
        <v>105.48699999999999</v>
      </c>
      <c r="X5" s="25">
        <v>121.967</v>
      </c>
      <c r="Y5" s="25">
        <v>121.86799999999999</v>
      </c>
      <c r="Z5" s="25">
        <v>106.242</v>
      </c>
      <c r="AA5" s="25">
        <v>73.009</v>
      </c>
      <c r="AB5" s="25">
        <v>80.549000000000007</v>
      </c>
      <c r="AC5" s="25">
        <v>72.960999999999999</v>
      </c>
      <c r="AD5" s="25">
        <v>68.119</v>
      </c>
      <c r="AE5" s="25">
        <v>76.63</v>
      </c>
      <c r="AF5" s="25">
        <v>321.63799999999998</v>
      </c>
      <c r="AG5" s="25">
        <v>147.03100000000001</v>
      </c>
      <c r="AH5" s="25">
        <v>134.88499999999999</v>
      </c>
      <c r="AI5" s="25">
        <v>61.158000000000001</v>
      </c>
      <c r="AJ5" s="25">
        <v>63.944000000000003</v>
      </c>
      <c r="AK5" s="25">
        <v>57.198999999999998</v>
      </c>
      <c r="AL5" s="25">
        <v>39.646000000000001</v>
      </c>
      <c r="AM5" s="25">
        <v>21.331</v>
      </c>
      <c r="AN5" s="25">
        <v>23.065000000000001</v>
      </c>
      <c r="AO5" s="25">
        <v>52.671999999999997</v>
      </c>
      <c r="AP5" s="25">
        <v>21.341999999999999</v>
      </c>
      <c r="AQ5" s="25">
        <v>21.387</v>
      </c>
      <c r="AR5" s="25">
        <v>120.23699999999999</v>
      </c>
      <c r="AS5" s="25">
        <v>53.012</v>
      </c>
      <c r="AT5" s="25">
        <v>112.119</v>
      </c>
      <c r="AU5" s="25">
        <v>112.768</v>
      </c>
      <c r="AV5" s="25">
        <v>106.437</v>
      </c>
      <c r="AW5" s="25">
        <v>33.119</v>
      </c>
      <c r="AX5" s="25">
        <v>29.262</v>
      </c>
      <c r="AY5" s="25">
        <v>37.631</v>
      </c>
      <c r="AZ5" s="25">
        <v>32.509</v>
      </c>
      <c r="BA5" s="25">
        <v>32.119</v>
      </c>
      <c r="BB5" s="25">
        <v>22.995000000000001</v>
      </c>
      <c r="BC5" s="25">
        <v>31.477</v>
      </c>
      <c r="BD5" s="25">
        <v>120.33799999999999</v>
      </c>
      <c r="BE5" s="25">
        <v>80.177000000000007</v>
      </c>
      <c r="BF5" s="25">
        <v>45.459000000000003</v>
      </c>
      <c r="BG5" s="25">
        <v>41.265999999999998</v>
      </c>
      <c r="BH5" s="25">
        <v>41.268999999999998</v>
      </c>
      <c r="BI5" s="25">
        <v>88.637</v>
      </c>
      <c r="BJ5" s="25">
        <v>59.197000000000003</v>
      </c>
      <c r="BK5" s="25">
        <v>47.555</v>
      </c>
      <c r="BL5" s="25">
        <v>48.308999999999997</v>
      </c>
      <c r="BM5" s="25">
        <v>55.04</v>
      </c>
      <c r="BN5" s="25">
        <v>74.319000000000003</v>
      </c>
      <c r="BO5" s="25">
        <v>32.64</v>
      </c>
      <c r="BP5" s="25">
        <v>19.693999999999999</v>
      </c>
      <c r="BQ5" s="25">
        <v>32.914999999999999</v>
      </c>
      <c r="BR5" s="25">
        <v>29.161000000000001</v>
      </c>
      <c r="BS5" s="25">
        <v>29.974</v>
      </c>
      <c r="BT5" s="25">
        <v>19.965</v>
      </c>
      <c r="BU5" s="25">
        <v>39.81</v>
      </c>
      <c r="BV5" s="25">
        <v>58.497999999999998</v>
      </c>
      <c r="BW5" s="25">
        <v>50.164000000000001</v>
      </c>
      <c r="BX5" s="25">
        <v>33.572000000000003</v>
      </c>
      <c r="BY5" s="25">
        <v>25.388999999999999</v>
      </c>
      <c r="BZ5" s="25">
        <v>196.649</v>
      </c>
      <c r="CA5" s="25">
        <v>107.181</v>
      </c>
      <c r="CB5" s="25">
        <v>79.838999999999999</v>
      </c>
      <c r="CC5" s="25">
        <v>109.996</v>
      </c>
      <c r="CD5" s="25">
        <v>62.271000000000001</v>
      </c>
      <c r="CE5" s="25">
        <v>62.162999999999997</v>
      </c>
      <c r="CF5" s="25">
        <v>66.790999999999997</v>
      </c>
      <c r="CG5" s="25">
        <v>34.142000000000003</v>
      </c>
      <c r="CH5" s="25">
        <v>16.285</v>
      </c>
      <c r="CI5" s="25">
        <v>15.598000000000001</v>
      </c>
      <c r="CJ5" s="25">
        <v>30.423999999999999</v>
      </c>
      <c r="CK5" s="25">
        <v>53.029000000000003</v>
      </c>
      <c r="CL5" s="25">
        <v>209.01900000000001</v>
      </c>
      <c r="CM5" s="25">
        <v>209.69800000000001</v>
      </c>
      <c r="CN5" s="25">
        <v>209.55600000000001</v>
      </c>
      <c r="CO5" s="25">
        <v>209.215</v>
      </c>
      <c r="CP5" s="25">
        <v>110.666</v>
      </c>
      <c r="CQ5" s="25">
        <v>109.55</v>
      </c>
      <c r="CR5" s="25">
        <v>110.02500000000001</v>
      </c>
      <c r="CS5" s="25">
        <v>109.94</v>
      </c>
      <c r="CT5" s="26"/>
      <c r="CU5" s="26"/>
      <c r="CV5" s="26"/>
      <c r="CW5" s="27"/>
      <c r="CX5" s="28">
        <f t="array" ref="CX5">SUMPRODUCT(B5:CW5*0.25)</f>
        <v>1968.4157499999999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183.83</v>
      </c>
      <c r="C8" s="37">
        <v>177.47</v>
      </c>
      <c r="D8" s="37">
        <v>167.4</v>
      </c>
      <c r="E8" s="37">
        <v>153.31</v>
      </c>
      <c r="F8" s="37">
        <v>154.94999999999999</v>
      </c>
      <c r="G8" s="37">
        <v>153.27000000000001</v>
      </c>
      <c r="H8" s="37">
        <v>163.87</v>
      </c>
      <c r="I8" s="37">
        <v>163.91</v>
      </c>
      <c r="J8" s="37">
        <v>155.96</v>
      </c>
      <c r="K8" s="37">
        <v>155.24</v>
      </c>
      <c r="L8" s="37">
        <v>156.24</v>
      </c>
      <c r="M8" s="37">
        <v>145.71</v>
      </c>
      <c r="N8" s="37">
        <v>143.85</v>
      </c>
      <c r="O8" s="37">
        <v>141.97</v>
      </c>
      <c r="P8" s="37">
        <v>142.63</v>
      </c>
      <c r="Q8" s="37">
        <v>143.71</v>
      </c>
      <c r="R8" s="37">
        <v>130.49</v>
      </c>
      <c r="S8" s="37">
        <v>139.5</v>
      </c>
      <c r="T8" s="37">
        <v>148.68</v>
      </c>
      <c r="U8" s="37">
        <v>152.52000000000001</v>
      </c>
      <c r="V8" s="37">
        <v>144.24</v>
      </c>
      <c r="W8" s="37">
        <v>150.28</v>
      </c>
      <c r="X8" s="37">
        <v>148.69</v>
      </c>
      <c r="Y8" s="37">
        <v>147.83000000000001</v>
      </c>
      <c r="Z8" s="37">
        <v>148.34</v>
      </c>
      <c r="AA8" s="37">
        <v>160.93</v>
      </c>
      <c r="AB8" s="37">
        <v>156.01</v>
      </c>
      <c r="AC8" s="37">
        <v>155.44</v>
      </c>
      <c r="AD8" s="37">
        <v>162.31</v>
      </c>
      <c r="AE8" s="37">
        <v>157.71</v>
      </c>
      <c r="AF8" s="37">
        <v>150.07</v>
      </c>
      <c r="AG8" s="37">
        <v>135.35</v>
      </c>
      <c r="AH8" s="37">
        <v>161.6</v>
      </c>
      <c r="AI8" s="37">
        <v>137.12</v>
      </c>
      <c r="AJ8" s="37">
        <v>142.05000000000001</v>
      </c>
      <c r="AK8" s="37">
        <v>118.5</v>
      </c>
      <c r="AL8" s="37">
        <v>111.04</v>
      </c>
      <c r="AM8" s="37">
        <v>98.98</v>
      </c>
      <c r="AN8" s="37">
        <v>106.47</v>
      </c>
      <c r="AO8" s="37">
        <v>83.33</v>
      </c>
      <c r="AP8" s="37">
        <v>101.64</v>
      </c>
      <c r="AQ8" s="37">
        <v>86.39</v>
      </c>
      <c r="AR8" s="37">
        <v>96.48</v>
      </c>
      <c r="AS8" s="37">
        <v>83.46</v>
      </c>
      <c r="AT8" s="37">
        <v>95.3</v>
      </c>
      <c r="AU8" s="37">
        <v>103.89</v>
      </c>
      <c r="AV8" s="37">
        <v>92</v>
      </c>
      <c r="AW8" s="37">
        <v>86</v>
      </c>
      <c r="AX8" s="37">
        <v>77.69</v>
      </c>
      <c r="AY8" s="37">
        <v>80.69</v>
      </c>
      <c r="AZ8" s="37">
        <v>75.14</v>
      </c>
      <c r="BA8" s="37">
        <v>73.91</v>
      </c>
      <c r="BB8" s="37">
        <v>47.63</v>
      </c>
      <c r="BC8" s="37">
        <v>61.64</v>
      </c>
      <c r="BD8" s="37">
        <v>90.38</v>
      </c>
      <c r="BE8" s="37">
        <v>86.8</v>
      </c>
      <c r="BF8" s="37">
        <v>44.77</v>
      </c>
      <c r="BG8" s="37">
        <v>59.04</v>
      </c>
      <c r="BH8" s="37">
        <v>64.14</v>
      </c>
      <c r="BI8" s="37">
        <v>80.11</v>
      </c>
      <c r="BJ8" s="37">
        <v>40.380000000000003</v>
      </c>
      <c r="BK8" s="37">
        <v>47.54</v>
      </c>
      <c r="BL8" s="37">
        <v>67.11</v>
      </c>
      <c r="BM8" s="37">
        <v>99.37</v>
      </c>
      <c r="BN8" s="37">
        <v>40.659999999999997</v>
      </c>
      <c r="BO8" s="37">
        <v>90.63</v>
      </c>
      <c r="BP8" s="37">
        <v>117.4</v>
      </c>
      <c r="BQ8" s="37">
        <v>142</v>
      </c>
      <c r="BR8" s="37">
        <v>117.68</v>
      </c>
      <c r="BS8" s="37">
        <v>130.87</v>
      </c>
      <c r="BT8" s="37">
        <v>193.41</v>
      </c>
      <c r="BU8" s="37">
        <v>193.23</v>
      </c>
      <c r="BV8" s="37">
        <v>188.71</v>
      </c>
      <c r="BW8" s="37">
        <v>191.25</v>
      </c>
      <c r="BX8" s="37">
        <v>198.82</v>
      </c>
      <c r="BY8" s="37">
        <v>206.05</v>
      </c>
      <c r="BZ8" s="37">
        <v>208.42</v>
      </c>
      <c r="CA8" s="37">
        <v>216.94</v>
      </c>
      <c r="CB8" s="37">
        <v>238.77</v>
      </c>
      <c r="CC8" s="37">
        <v>223.64</v>
      </c>
      <c r="CD8" s="37">
        <v>213.42</v>
      </c>
      <c r="CE8" s="37">
        <v>214.28</v>
      </c>
      <c r="CF8" s="37">
        <v>214.71</v>
      </c>
      <c r="CG8" s="37">
        <v>213.14</v>
      </c>
      <c r="CH8" s="37">
        <v>212.94</v>
      </c>
      <c r="CI8" s="37">
        <v>204.25</v>
      </c>
      <c r="CJ8" s="37">
        <v>200.27</v>
      </c>
      <c r="CK8" s="37">
        <v>193.83</v>
      </c>
      <c r="CL8" s="37">
        <v>208.16</v>
      </c>
      <c r="CM8" s="37">
        <v>206.74</v>
      </c>
      <c r="CN8" s="37">
        <v>204.48</v>
      </c>
      <c r="CO8" s="37">
        <v>194.77</v>
      </c>
      <c r="CP8" s="37">
        <v>174.8</v>
      </c>
      <c r="CQ8" s="37">
        <v>159.75</v>
      </c>
      <c r="CR8" s="37">
        <v>177.52</v>
      </c>
      <c r="CS8" s="37">
        <v>175.73</v>
      </c>
      <c r="CT8" s="38"/>
      <c r="CU8" s="38"/>
      <c r="CV8" s="38"/>
      <c r="CW8" s="39"/>
      <c r="CX8" s="40">
        <f>IF(SUM(B8:CW8)&lt;&gt;0,AVERAGEIF(B8:CW8,"&lt;&gt;"""),"")</f>
        <v>141.2455208333333</v>
      </c>
    </row>
    <row r="9" spans="1:102" ht="24.95" customHeight="1" thickBot="1" x14ac:dyDescent="0.25">
      <c r="A9" s="41" t="s">
        <v>6</v>
      </c>
      <c r="B9" s="42">
        <v>170.5025</v>
      </c>
      <c r="C9" s="43">
        <v>170.5025</v>
      </c>
      <c r="D9" s="43">
        <v>170.5025</v>
      </c>
      <c r="E9" s="43">
        <v>170.5025</v>
      </c>
      <c r="F9" s="43">
        <v>159</v>
      </c>
      <c r="G9" s="43">
        <v>159</v>
      </c>
      <c r="H9" s="43">
        <v>159</v>
      </c>
      <c r="I9" s="43">
        <v>159</v>
      </c>
      <c r="J9" s="43">
        <v>153.28749999999999</v>
      </c>
      <c r="K9" s="43">
        <v>153.28749999999999</v>
      </c>
      <c r="L9" s="43">
        <v>153.28749999999999</v>
      </c>
      <c r="M9" s="43">
        <v>153.28749999999999</v>
      </c>
      <c r="N9" s="43">
        <v>143.04</v>
      </c>
      <c r="O9" s="43">
        <v>143.04</v>
      </c>
      <c r="P9" s="43">
        <v>143.04</v>
      </c>
      <c r="Q9" s="43">
        <v>143.04</v>
      </c>
      <c r="R9" s="43">
        <v>142.79750000000001</v>
      </c>
      <c r="S9" s="43">
        <v>142.79750000000001</v>
      </c>
      <c r="T9" s="43">
        <v>142.79750000000001</v>
      </c>
      <c r="U9" s="43">
        <v>142.79750000000001</v>
      </c>
      <c r="V9" s="43">
        <v>147.76</v>
      </c>
      <c r="W9" s="43">
        <v>147.76</v>
      </c>
      <c r="X9" s="43">
        <v>147.76</v>
      </c>
      <c r="Y9" s="43">
        <v>147.76</v>
      </c>
      <c r="Z9" s="43">
        <v>155.18</v>
      </c>
      <c r="AA9" s="43">
        <v>155.18</v>
      </c>
      <c r="AB9" s="43">
        <v>155.18</v>
      </c>
      <c r="AC9" s="43">
        <v>155.18</v>
      </c>
      <c r="AD9" s="43">
        <v>151.36000000000001</v>
      </c>
      <c r="AE9" s="43">
        <v>151.36000000000001</v>
      </c>
      <c r="AF9" s="43">
        <v>151.36000000000001</v>
      </c>
      <c r="AG9" s="43">
        <v>151.36000000000001</v>
      </c>
      <c r="AH9" s="43">
        <v>139.8175</v>
      </c>
      <c r="AI9" s="43">
        <v>139.8175</v>
      </c>
      <c r="AJ9" s="43">
        <v>139.8175</v>
      </c>
      <c r="AK9" s="43">
        <v>139.8175</v>
      </c>
      <c r="AL9" s="43">
        <v>99.954999999999998</v>
      </c>
      <c r="AM9" s="43">
        <v>99.954999999999998</v>
      </c>
      <c r="AN9" s="43">
        <v>99.954999999999998</v>
      </c>
      <c r="AO9" s="43">
        <v>99.954999999999998</v>
      </c>
      <c r="AP9" s="43">
        <v>91.992500000000007</v>
      </c>
      <c r="AQ9" s="43">
        <v>91.992500000000007</v>
      </c>
      <c r="AR9" s="43">
        <v>91.992500000000007</v>
      </c>
      <c r="AS9" s="43">
        <v>91.992500000000007</v>
      </c>
      <c r="AT9" s="43">
        <v>94.297499999999999</v>
      </c>
      <c r="AU9" s="43">
        <v>94.297499999999999</v>
      </c>
      <c r="AV9" s="43">
        <v>94.297499999999999</v>
      </c>
      <c r="AW9" s="43">
        <v>94.297499999999999</v>
      </c>
      <c r="AX9" s="43">
        <v>76.857500000000002</v>
      </c>
      <c r="AY9" s="43">
        <v>76.857500000000002</v>
      </c>
      <c r="AZ9" s="43">
        <v>76.857500000000002</v>
      </c>
      <c r="BA9" s="43">
        <v>76.857500000000002</v>
      </c>
      <c r="BB9" s="43">
        <v>71.612499999999997</v>
      </c>
      <c r="BC9" s="43">
        <v>71.612499999999997</v>
      </c>
      <c r="BD9" s="43">
        <v>71.612499999999997</v>
      </c>
      <c r="BE9" s="43">
        <v>71.612499999999997</v>
      </c>
      <c r="BF9" s="43">
        <v>62.015000000000001</v>
      </c>
      <c r="BG9" s="43">
        <v>62.015000000000001</v>
      </c>
      <c r="BH9" s="43">
        <v>62.015000000000001</v>
      </c>
      <c r="BI9" s="43">
        <v>62.015000000000001</v>
      </c>
      <c r="BJ9" s="43">
        <v>63.6</v>
      </c>
      <c r="BK9" s="43">
        <v>63.6</v>
      </c>
      <c r="BL9" s="43">
        <v>63.6</v>
      </c>
      <c r="BM9" s="43">
        <v>63.6</v>
      </c>
      <c r="BN9" s="43">
        <v>97.672499999999999</v>
      </c>
      <c r="BO9" s="43">
        <v>97.672499999999999</v>
      </c>
      <c r="BP9" s="43">
        <v>97.672499999999999</v>
      </c>
      <c r="BQ9" s="43">
        <v>97.672499999999999</v>
      </c>
      <c r="BR9" s="43">
        <v>158.79750000000001</v>
      </c>
      <c r="BS9" s="43">
        <v>158.79750000000001</v>
      </c>
      <c r="BT9" s="43">
        <v>158.79750000000001</v>
      </c>
      <c r="BU9" s="43">
        <v>158.79750000000001</v>
      </c>
      <c r="BV9" s="43">
        <v>196.20750000000001</v>
      </c>
      <c r="BW9" s="43">
        <v>196.20750000000001</v>
      </c>
      <c r="BX9" s="43">
        <v>196.20750000000001</v>
      </c>
      <c r="BY9" s="43">
        <v>196.20750000000001</v>
      </c>
      <c r="BZ9" s="43">
        <v>221.9425</v>
      </c>
      <c r="CA9" s="43">
        <v>221.9425</v>
      </c>
      <c r="CB9" s="43">
        <v>221.9425</v>
      </c>
      <c r="CC9" s="43">
        <v>221.9425</v>
      </c>
      <c r="CD9" s="43">
        <v>213.88749999999999</v>
      </c>
      <c r="CE9" s="43">
        <v>213.88749999999999</v>
      </c>
      <c r="CF9" s="43">
        <v>213.88749999999999</v>
      </c>
      <c r="CG9" s="43">
        <v>213.88749999999999</v>
      </c>
      <c r="CH9" s="43">
        <v>202.82249999999999</v>
      </c>
      <c r="CI9" s="43">
        <v>202.82249999999999</v>
      </c>
      <c r="CJ9" s="43">
        <v>202.82249999999999</v>
      </c>
      <c r="CK9" s="43">
        <v>202.82249999999999</v>
      </c>
      <c r="CL9" s="43">
        <v>203.53749999999999</v>
      </c>
      <c r="CM9" s="43">
        <v>203.53749999999999</v>
      </c>
      <c r="CN9" s="43">
        <v>203.53749999999999</v>
      </c>
      <c r="CO9" s="43">
        <v>203.53749999999999</v>
      </c>
      <c r="CP9" s="43">
        <v>171.95</v>
      </c>
      <c r="CQ9" s="43">
        <v>171.95</v>
      </c>
      <c r="CR9" s="43">
        <v>171.95</v>
      </c>
      <c r="CS9" s="43">
        <v>171.95</v>
      </c>
      <c r="CT9" s="44"/>
      <c r="CU9" s="44"/>
      <c r="CV9" s="44"/>
      <c r="CW9" s="45"/>
      <c r="CX9" s="46">
        <f>IF(SUM(B9:CW9)&lt;&gt;0,AVERAGEIF(B9:CW9,"&lt;&gt;"""),"")</f>
        <v>141.24552083333344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42.493000000000002</v>
      </c>
      <c r="C13" s="65">
        <v>48.150000000000006</v>
      </c>
      <c r="D13" s="65">
        <v>60.83</v>
      </c>
      <c r="E13" s="65">
        <v>80</v>
      </c>
      <c r="F13" s="65">
        <v>58</v>
      </c>
      <c r="G13" s="65">
        <v>58</v>
      </c>
      <c r="H13" s="65">
        <v>51.2</v>
      </c>
      <c r="I13" s="65">
        <v>49.462000000000003</v>
      </c>
      <c r="J13" s="65">
        <v>60</v>
      </c>
      <c r="K13" s="65">
        <v>60</v>
      </c>
      <c r="L13" s="65">
        <v>60</v>
      </c>
      <c r="M13" s="65">
        <v>60</v>
      </c>
      <c r="N13" s="65">
        <v>60</v>
      </c>
      <c r="O13" s="65">
        <v>60</v>
      </c>
      <c r="P13" s="65">
        <v>60</v>
      </c>
      <c r="Q13" s="65">
        <v>60</v>
      </c>
      <c r="R13" s="65">
        <v>60</v>
      </c>
      <c r="S13" s="65">
        <v>60</v>
      </c>
      <c r="T13" s="65">
        <v>60</v>
      </c>
      <c r="U13" s="65">
        <v>60</v>
      </c>
      <c r="V13" s="65">
        <v>60</v>
      </c>
      <c r="W13" s="65">
        <v>60</v>
      </c>
      <c r="X13" s="65">
        <v>60</v>
      </c>
      <c r="Y13" s="65">
        <v>60</v>
      </c>
      <c r="Z13" s="65">
        <v>58</v>
      </c>
      <c r="AA13" s="65">
        <v>58</v>
      </c>
      <c r="AB13" s="65">
        <v>54</v>
      </c>
      <c r="AC13" s="65">
        <v>54</v>
      </c>
      <c r="AD13" s="65">
        <v>49</v>
      </c>
      <c r="AE13" s="65">
        <v>49</v>
      </c>
      <c r="AF13" s="65">
        <v>46</v>
      </c>
      <c r="AG13" s="65">
        <v>46</v>
      </c>
      <c r="AH13" s="65">
        <v>30</v>
      </c>
      <c r="AI13" s="65">
        <v>50</v>
      </c>
      <c r="AJ13" s="65">
        <v>40.694000000000003</v>
      </c>
      <c r="AK13" s="65">
        <v>20</v>
      </c>
      <c r="AL13" s="65">
        <v>20</v>
      </c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495.70724999999999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>
        <v>88.129000000000005</v>
      </c>
      <c r="I14" s="65">
        <v>95.171999999999997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>
        <v>1E-3</v>
      </c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>
        <v>1E-3</v>
      </c>
      <c r="AR14" s="65">
        <v>1E-3</v>
      </c>
      <c r="AS14" s="65">
        <v>1E-3</v>
      </c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45.826250000000002</v>
      </c>
    </row>
    <row r="15" spans="1:102" ht="24.95" customHeight="1" x14ac:dyDescent="0.2">
      <c r="A15" s="69" t="s">
        <v>12</v>
      </c>
      <c r="B15" s="70">
        <v>5</v>
      </c>
      <c r="C15" s="71">
        <v>5</v>
      </c>
      <c r="D15" s="71">
        <v>8.8010000000000002</v>
      </c>
      <c r="E15" s="71">
        <v>10.79</v>
      </c>
      <c r="F15" s="71">
        <v>10.481</v>
      </c>
      <c r="G15" s="71">
        <v>10.224</v>
      </c>
      <c r="H15" s="71">
        <v>8.0079999999999991</v>
      </c>
      <c r="I15" s="71">
        <v>7.8070000000000004</v>
      </c>
      <c r="J15" s="71">
        <v>10.085000000000001</v>
      </c>
      <c r="K15" s="71">
        <v>9.7089999999999996</v>
      </c>
      <c r="L15" s="71">
        <v>10.39</v>
      </c>
      <c r="M15" s="71">
        <v>9.7889999999999997</v>
      </c>
      <c r="N15" s="71">
        <v>9.7810000000000006</v>
      </c>
      <c r="O15" s="71">
        <v>10.471</v>
      </c>
      <c r="P15" s="71">
        <v>9.8789999999999996</v>
      </c>
      <c r="Q15" s="71">
        <v>9.8789999999999996</v>
      </c>
      <c r="R15" s="71">
        <v>18.385999999999999</v>
      </c>
      <c r="S15" s="71">
        <v>18.521000000000001</v>
      </c>
      <c r="T15" s="71">
        <v>20.347000000000001</v>
      </c>
      <c r="U15" s="71">
        <v>18.899000000000001</v>
      </c>
      <c r="V15" s="71">
        <v>20.634</v>
      </c>
      <c r="W15" s="71">
        <v>19.960999999999999</v>
      </c>
      <c r="X15" s="71">
        <v>18.797999999999998</v>
      </c>
      <c r="Y15" s="71">
        <v>17.474</v>
      </c>
      <c r="Z15" s="71">
        <v>18.483000000000001</v>
      </c>
      <c r="AA15" s="71">
        <v>5.21</v>
      </c>
      <c r="AB15" s="71">
        <v>16.268000000000001</v>
      </c>
      <c r="AC15" s="71">
        <v>5.1159999999999997</v>
      </c>
      <c r="AD15" s="71">
        <v>12.198</v>
      </c>
      <c r="AE15" s="71">
        <v>8.5999999999999993E-2</v>
      </c>
      <c r="AF15" s="71">
        <v>14.542</v>
      </c>
      <c r="AG15" s="71">
        <v>0.217</v>
      </c>
      <c r="AH15" s="71">
        <v>13.951000000000001</v>
      </c>
      <c r="AI15" s="71">
        <v>0.41299999999999998</v>
      </c>
      <c r="AJ15" s="71">
        <v>0.01</v>
      </c>
      <c r="AK15" s="71">
        <v>16.652999999999999</v>
      </c>
      <c r="AL15" s="71">
        <v>1.9730000000000001</v>
      </c>
      <c r="AM15" s="71">
        <v>2.1030000000000002</v>
      </c>
      <c r="AN15" s="71">
        <v>1.579</v>
      </c>
      <c r="AO15" s="71">
        <v>0.91</v>
      </c>
      <c r="AP15" s="71">
        <v>2.6779999999999999</v>
      </c>
      <c r="AQ15" s="71">
        <v>3.0609999999999999</v>
      </c>
      <c r="AR15" s="71">
        <v>0.85</v>
      </c>
      <c r="AS15" s="71">
        <v>21.21</v>
      </c>
      <c r="AT15" s="71">
        <v>1.2509999999999999</v>
      </c>
      <c r="AU15" s="71">
        <v>1.5309999999999999</v>
      </c>
      <c r="AV15" s="71">
        <v>1.72</v>
      </c>
      <c r="AW15" s="71">
        <v>22.344999999999999</v>
      </c>
      <c r="AX15" s="71">
        <v>21.187999999999999</v>
      </c>
      <c r="AY15" s="71">
        <v>28.77</v>
      </c>
      <c r="AZ15" s="71">
        <v>24.222000000000001</v>
      </c>
      <c r="BA15" s="71">
        <v>23.67</v>
      </c>
      <c r="BB15" s="71">
        <v>6.4390000000000001</v>
      </c>
      <c r="BC15" s="71">
        <v>26.884</v>
      </c>
      <c r="BD15" s="71">
        <v>5.98</v>
      </c>
      <c r="BE15" s="71">
        <v>24.009</v>
      </c>
      <c r="BF15" s="71">
        <v>36.960999999999999</v>
      </c>
      <c r="BG15" s="71">
        <v>36.932000000000002</v>
      </c>
      <c r="BH15" s="71">
        <v>36.590000000000003</v>
      </c>
      <c r="BI15" s="71">
        <v>76.454999999999998</v>
      </c>
      <c r="BJ15" s="71">
        <v>37.107999999999997</v>
      </c>
      <c r="BK15" s="71">
        <v>37.164000000000001</v>
      </c>
      <c r="BL15" s="71">
        <v>36.920999999999999</v>
      </c>
      <c r="BM15" s="71">
        <v>48.037999999999997</v>
      </c>
      <c r="BN15" s="71">
        <v>26.192</v>
      </c>
      <c r="BO15" s="71">
        <v>24.606999999999999</v>
      </c>
      <c r="BP15" s="71">
        <v>6.5890000000000004</v>
      </c>
      <c r="BQ15" s="71">
        <v>17.731000000000002</v>
      </c>
      <c r="BR15" s="71">
        <v>21.024999999999999</v>
      </c>
      <c r="BS15" s="71">
        <v>20.699000000000002</v>
      </c>
      <c r="BT15" s="71">
        <v>0.622</v>
      </c>
      <c r="BU15" s="71">
        <v>19.202000000000002</v>
      </c>
      <c r="BV15" s="71">
        <v>15.07</v>
      </c>
      <c r="BW15" s="71">
        <v>13.568</v>
      </c>
      <c r="BX15" s="71">
        <v>3.782</v>
      </c>
      <c r="BY15" s="71">
        <v>3.3000000000000002E-2</v>
      </c>
      <c r="BZ15" s="71">
        <v>18.774000000000001</v>
      </c>
      <c r="CA15" s="71">
        <v>5.0279999999999996</v>
      </c>
      <c r="CB15" s="71"/>
      <c r="CC15" s="71">
        <v>1.0999999999999999E-2</v>
      </c>
      <c r="CD15" s="71">
        <v>9.5809999999999995</v>
      </c>
      <c r="CE15" s="71">
        <v>9.7449999999999992</v>
      </c>
      <c r="CF15" s="71">
        <v>1.9750000000000001</v>
      </c>
      <c r="CG15" s="71"/>
      <c r="CH15" s="71">
        <v>0.72899999999999998</v>
      </c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296.44149999999996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47.493000000000002</v>
      </c>
      <c r="C18" s="77">
        <f t="shared" ref="C18:BN18" si="0">SUM(C11:C17)</f>
        <v>53.150000000000006</v>
      </c>
      <c r="D18" s="77">
        <f t="shared" si="0"/>
        <v>69.631</v>
      </c>
      <c r="E18" s="77">
        <f t="shared" si="0"/>
        <v>90.789999999999992</v>
      </c>
      <c r="F18" s="77">
        <f t="shared" si="0"/>
        <v>68.480999999999995</v>
      </c>
      <c r="G18" s="77">
        <f t="shared" si="0"/>
        <v>68.224000000000004</v>
      </c>
      <c r="H18" s="77">
        <f t="shared" si="0"/>
        <v>147.33700000000002</v>
      </c>
      <c r="I18" s="77">
        <f t="shared" si="0"/>
        <v>152.441</v>
      </c>
      <c r="J18" s="77">
        <f t="shared" si="0"/>
        <v>70.085000000000008</v>
      </c>
      <c r="K18" s="77">
        <f t="shared" si="0"/>
        <v>69.709000000000003</v>
      </c>
      <c r="L18" s="77">
        <f t="shared" si="0"/>
        <v>70.39</v>
      </c>
      <c r="M18" s="77">
        <f t="shared" si="0"/>
        <v>69.789000000000001</v>
      </c>
      <c r="N18" s="77">
        <f t="shared" si="0"/>
        <v>69.781000000000006</v>
      </c>
      <c r="O18" s="77">
        <f t="shared" si="0"/>
        <v>70.471000000000004</v>
      </c>
      <c r="P18" s="77">
        <f t="shared" si="0"/>
        <v>69.879000000000005</v>
      </c>
      <c r="Q18" s="77">
        <f t="shared" si="0"/>
        <v>69.879000000000005</v>
      </c>
      <c r="R18" s="77">
        <f t="shared" si="0"/>
        <v>78.385999999999996</v>
      </c>
      <c r="S18" s="77">
        <f t="shared" si="0"/>
        <v>78.521000000000001</v>
      </c>
      <c r="T18" s="77">
        <f t="shared" si="0"/>
        <v>80.347000000000008</v>
      </c>
      <c r="U18" s="77">
        <f t="shared" si="0"/>
        <v>78.900000000000006</v>
      </c>
      <c r="V18" s="77">
        <f t="shared" si="0"/>
        <v>80.634</v>
      </c>
      <c r="W18" s="77">
        <f t="shared" si="0"/>
        <v>79.960999999999999</v>
      </c>
      <c r="X18" s="77">
        <f t="shared" si="0"/>
        <v>78.798000000000002</v>
      </c>
      <c r="Y18" s="77">
        <f t="shared" si="0"/>
        <v>77.474000000000004</v>
      </c>
      <c r="Z18" s="77">
        <f t="shared" si="0"/>
        <v>76.483000000000004</v>
      </c>
      <c r="AA18" s="77">
        <f t="shared" si="0"/>
        <v>63.21</v>
      </c>
      <c r="AB18" s="77">
        <f t="shared" si="0"/>
        <v>70.268000000000001</v>
      </c>
      <c r="AC18" s="77">
        <f t="shared" si="0"/>
        <v>59.116</v>
      </c>
      <c r="AD18" s="77">
        <f t="shared" si="0"/>
        <v>61.198</v>
      </c>
      <c r="AE18" s="77">
        <f t="shared" si="0"/>
        <v>49.085999999999999</v>
      </c>
      <c r="AF18" s="77">
        <f t="shared" si="0"/>
        <v>60.542000000000002</v>
      </c>
      <c r="AG18" s="77">
        <f t="shared" si="0"/>
        <v>46.216999999999999</v>
      </c>
      <c r="AH18" s="77">
        <f t="shared" si="0"/>
        <v>43.951000000000001</v>
      </c>
      <c r="AI18" s="77">
        <f t="shared" si="0"/>
        <v>50.412999999999997</v>
      </c>
      <c r="AJ18" s="77">
        <f t="shared" si="0"/>
        <v>40.704000000000001</v>
      </c>
      <c r="AK18" s="77">
        <f t="shared" si="0"/>
        <v>36.652999999999999</v>
      </c>
      <c r="AL18" s="77">
        <f t="shared" si="0"/>
        <v>21.972999999999999</v>
      </c>
      <c r="AM18" s="77">
        <f t="shared" si="0"/>
        <v>2.1030000000000002</v>
      </c>
      <c r="AN18" s="77">
        <f t="shared" si="0"/>
        <v>1.579</v>
      </c>
      <c r="AO18" s="77">
        <f t="shared" si="0"/>
        <v>0.91</v>
      </c>
      <c r="AP18" s="77">
        <f t="shared" si="0"/>
        <v>2.6779999999999999</v>
      </c>
      <c r="AQ18" s="77">
        <f t="shared" si="0"/>
        <v>3.0619999999999998</v>
      </c>
      <c r="AR18" s="77">
        <f t="shared" si="0"/>
        <v>0.85099999999999998</v>
      </c>
      <c r="AS18" s="77">
        <f t="shared" si="0"/>
        <v>21.211000000000002</v>
      </c>
      <c r="AT18" s="77">
        <f t="shared" si="0"/>
        <v>1.2509999999999999</v>
      </c>
      <c r="AU18" s="77">
        <f t="shared" si="0"/>
        <v>1.5309999999999999</v>
      </c>
      <c r="AV18" s="77">
        <f t="shared" si="0"/>
        <v>1.72</v>
      </c>
      <c r="AW18" s="77">
        <f t="shared" si="0"/>
        <v>22.344999999999999</v>
      </c>
      <c r="AX18" s="77">
        <f t="shared" si="0"/>
        <v>21.187999999999999</v>
      </c>
      <c r="AY18" s="77">
        <f t="shared" si="0"/>
        <v>28.77</v>
      </c>
      <c r="AZ18" s="77">
        <f t="shared" si="0"/>
        <v>24.222000000000001</v>
      </c>
      <c r="BA18" s="77">
        <f t="shared" si="0"/>
        <v>23.67</v>
      </c>
      <c r="BB18" s="77">
        <f t="shared" si="0"/>
        <v>6.4390000000000001</v>
      </c>
      <c r="BC18" s="77">
        <f t="shared" si="0"/>
        <v>26.884</v>
      </c>
      <c r="BD18" s="77">
        <f t="shared" si="0"/>
        <v>5.98</v>
      </c>
      <c r="BE18" s="77">
        <f t="shared" si="0"/>
        <v>24.009</v>
      </c>
      <c r="BF18" s="77">
        <f t="shared" si="0"/>
        <v>36.960999999999999</v>
      </c>
      <c r="BG18" s="77">
        <f t="shared" si="0"/>
        <v>36.932000000000002</v>
      </c>
      <c r="BH18" s="77">
        <f t="shared" si="0"/>
        <v>36.590000000000003</v>
      </c>
      <c r="BI18" s="77">
        <f t="shared" si="0"/>
        <v>76.454999999999998</v>
      </c>
      <c r="BJ18" s="77">
        <f t="shared" si="0"/>
        <v>37.107999999999997</v>
      </c>
      <c r="BK18" s="77">
        <f t="shared" si="0"/>
        <v>37.164000000000001</v>
      </c>
      <c r="BL18" s="77">
        <f t="shared" si="0"/>
        <v>36.920999999999999</v>
      </c>
      <c r="BM18" s="77">
        <f t="shared" si="0"/>
        <v>48.037999999999997</v>
      </c>
      <c r="BN18" s="77">
        <f t="shared" si="0"/>
        <v>26.192</v>
      </c>
      <c r="BO18" s="77">
        <f t="shared" ref="BO18:CW18" si="1">SUM(BO11:BO17)</f>
        <v>24.606999999999999</v>
      </c>
      <c r="BP18" s="77">
        <f t="shared" si="1"/>
        <v>6.5890000000000004</v>
      </c>
      <c r="BQ18" s="77">
        <f t="shared" si="1"/>
        <v>17.731000000000002</v>
      </c>
      <c r="BR18" s="77">
        <f t="shared" si="1"/>
        <v>21.024999999999999</v>
      </c>
      <c r="BS18" s="77">
        <f t="shared" si="1"/>
        <v>20.699000000000002</v>
      </c>
      <c r="BT18" s="77">
        <f t="shared" si="1"/>
        <v>0.622</v>
      </c>
      <c r="BU18" s="77">
        <f t="shared" si="1"/>
        <v>19.202000000000002</v>
      </c>
      <c r="BV18" s="77">
        <f t="shared" si="1"/>
        <v>15.07</v>
      </c>
      <c r="BW18" s="77">
        <f t="shared" si="1"/>
        <v>13.568</v>
      </c>
      <c r="BX18" s="77">
        <f t="shared" si="1"/>
        <v>3.782</v>
      </c>
      <c r="BY18" s="77">
        <f t="shared" si="1"/>
        <v>3.3000000000000002E-2</v>
      </c>
      <c r="BZ18" s="77">
        <f t="shared" si="1"/>
        <v>18.774000000000001</v>
      </c>
      <c r="CA18" s="77">
        <f t="shared" si="1"/>
        <v>5.0279999999999996</v>
      </c>
      <c r="CB18" s="77">
        <f t="shared" si="1"/>
        <v>0</v>
      </c>
      <c r="CC18" s="77">
        <f t="shared" si="1"/>
        <v>1.0999999999999999E-2</v>
      </c>
      <c r="CD18" s="77">
        <f t="shared" si="1"/>
        <v>9.5809999999999995</v>
      </c>
      <c r="CE18" s="77">
        <f t="shared" si="1"/>
        <v>9.7449999999999992</v>
      </c>
      <c r="CF18" s="77">
        <f t="shared" si="1"/>
        <v>1.9750000000000001</v>
      </c>
      <c r="CG18" s="77">
        <f t="shared" si="1"/>
        <v>0</v>
      </c>
      <c r="CH18" s="77">
        <f t="shared" si="1"/>
        <v>0.72899999999999998</v>
      </c>
      <c r="CI18" s="77">
        <f t="shared" si="1"/>
        <v>0</v>
      </c>
      <c r="CJ18" s="77">
        <f t="shared" si="1"/>
        <v>0</v>
      </c>
      <c r="CK18" s="77">
        <f t="shared" si="1"/>
        <v>0</v>
      </c>
      <c r="CL18" s="77">
        <f t="shared" si="1"/>
        <v>0</v>
      </c>
      <c r="CM18" s="77">
        <f t="shared" si="1"/>
        <v>0</v>
      </c>
      <c r="CN18" s="77">
        <f t="shared" si="1"/>
        <v>0</v>
      </c>
      <c r="CO18" s="77">
        <f t="shared" si="1"/>
        <v>0</v>
      </c>
      <c r="CP18" s="77">
        <f t="shared" si="1"/>
        <v>0</v>
      </c>
      <c r="CQ18" s="77">
        <f t="shared" si="1"/>
        <v>0</v>
      </c>
      <c r="CR18" s="77">
        <f t="shared" si="1"/>
        <v>0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837.97499999999991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1.1759999999999999</v>
      </c>
      <c r="C22" s="94">
        <v>1.1240000000000001</v>
      </c>
      <c r="D22" s="94">
        <v>1.1279999999999999</v>
      </c>
      <c r="E22" s="94">
        <v>4.38</v>
      </c>
      <c r="F22" s="94">
        <v>4.4320000000000004</v>
      </c>
      <c r="G22" s="94">
        <v>4.3719999999999999</v>
      </c>
      <c r="H22" s="94">
        <v>1.0720000000000001</v>
      </c>
      <c r="I22" s="94">
        <v>1.1160000000000001</v>
      </c>
      <c r="J22" s="94">
        <v>4.3280000000000003</v>
      </c>
      <c r="K22" s="94">
        <v>4.34</v>
      </c>
      <c r="L22" s="94">
        <v>4.3479999999999999</v>
      </c>
      <c r="M22" s="94">
        <v>4.2679999999999998</v>
      </c>
      <c r="N22" s="94">
        <v>4.3</v>
      </c>
      <c r="O22" s="94">
        <v>4.3879999999999999</v>
      </c>
      <c r="P22" s="94">
        <v>4.38</v>
      </c>
      <c r="Q22" s="94">
        <v>4.2560000000000002</v>
      </c>
      <c r="R22" s="94">
        <v>1.028</v>
      </c>
      <c r="S22" s="94">
        <v>1.1279999999999999</v>
      </c>
      <c r="T22" s="94">
        <v>4.6840000000000002</v>
      </c>
      <c r="U22" s="94">
        <v>2.996</v>
      </c>
      <c r="V22" s="94">
        <v>4.7679999999999998</v>
      </c>
      <c r="W22" s="94">
        <v>5.0999999999999996</v>
      </c>
      <c r="X22" s="94">
        <v>1.3879999999999999</v>
      </c>
      <c r="Y22" s="94">
        <v>1.456</v>
      </c>
      <c r="Z22" s="94">
        <v>5.56</v>
      </c>
      <c r="AA22" s="94">
        <v>1.6519999999999999</v>
      </c>
      <c r="AB22" s="94">
        <v>6.06</v>
      </c>
      <c r="AC22" s="94">
        <v>3.98</v>
      </c>
      <c r="AD22" s="94">
        <v>2.2000000000000002</v>
      </c>
      <c r="AE22" s="94">
        <v>2.2000000000000002</v>
      </c>
      <c r="AF22" s="94">
        <v>2.21</v>
      </c>
      <c r="AG22" s="94">
        <v>2.21</v>
      </c>
      <c r="AH22" s="94">
        <v>0.01</v>
      </c>
      <c r="AI22" s="94">
        <v>0.01</v>
      </c>
      <c r="AJ22" s="94">
        <v>0.04</v>
      </c>
      <c r="AK22" s="94">
        <v>4.7759999999999998</v>
      </c>
      <c r="AL22" s="94">
        <v>2.8679999999999999</v>
      </c>
      <c r="AM22" s="94">
        <v>2.92</v>
      </c>
      <c r="AN22" s="94">
        <v>5.1559999999999997</v>
      </c>
      <c r="AO22" s="94">
        <v>0.69399999999999995</v>
      </c>
      <c r="AP22" s="94">
        <v>7.5369999999999999</v>
      </c>
      <c r="AQ22" s="94">
        <v>7.6070000000000002</v>
      </c>
      <c r="AR22" s="94">
        <v>5.49</v>
      </c>
      <c r="AS22" s="94">
        <v>11.959</v>
      </c>
      <c r="AT22" s="94">
        <v>0.57299999999999995</v>
      </c>
      <c r="AU22" s="94">
        <v>0.83099999999999996</v>
      </c>
      <c r="AV22" s="94">
        <v>0.79800000000000004</v>
      </c>
      <c r="AW22" s="94">
        <v>4.9660000000000002</v>
      </c>
      <c r="AX22" s="94">
        <v>4.5979999999999999</v>
      </c>
      <c r="AY22" s="94">
        <v>4.7839999999999998</v>
      </c>
      <c r="AZ22" s="94">
        <v>4.6929999999999996</v>
      </c>
      <c r="BA22" s="94">
        <v>4.8239999999999998</v>
      </c>
      <c r="BB22" s="94">
        <v>2.669</v>
      </c>
      <c r="BC22" s="94">
        <v>2.7450000000000001</v>
      </c>
      <c r="BD22" s="94">
        <v>2.4359999999999999</v>
      </c>
      <c r="BE22" s="94">
        <v>4.8120000000000003</v>
      </c>
      <c r="BF22" s="94">
        <v>2.3410000000000002</v>
      </c>
      <c r="BG22" s="94">
        <v>2.1339999999999999</v>
      </c>
      <c r="BH22" s="94">
        <v>2.2120000000000002</v>
      </c>
      <c r="BI22" s="94">
        <v>6.5940000000000003</v>
      </c>
      <c r="BJ22" s="94">
        <v>2.85</v>
      </c>
      <c r="BK22" s="94">
        <v>4.9749999999999996</v>
      </c>
      <c r="BL22" s="94">
        <v>2.83</v>
      </c>
      <c r="BM22" s="94">
        <v>2.73</v>
      </c>
      <c r="BN22" s="94">
        <v>2.8140000000000001</v>
      </c>
      <c r="BO22" s="94">
        <v>2.9089999999999998</v>
      </c>
      <c r="BP22" s="94">
        <v>2.9990000000000001</v>
      </c>
      <c r="BQ22" s="94">
        <v>5.141</v>
      </c>
      <c r="BR22" s="94">
        <v>2.7</v>
      </c>
      <c r="BS22" s="94">
        <v>2.7</v>
      </c>
      <c r="BT22" s="94">
        <v>6.7729999999999997</v>
      </c>
      <c r="BU22" s="94">
        <v>9.6120000000000001</v>
      </c>
      <c r="BV22" s="94">
        <v>9.6999999999999993</v>
      </c>
      <c r="BW22" s="94">
        <v>7.4640000000000004</v>
      </c>
      <c r="BX22" s="94">
        <v>5.0839999999999996</v>
      </c>
      <c r="BY22" s="94">
        <v>5.2039999999999997</v>
      </c>
      <c r="BZ22" s="94">
        <v>9.9239999999999995</v>
      </c>
      <c r="CA22" s="94">
        <v>7.5960000000000001</v>
      </c>
      <c r="CB22" s="94">
        <v>4.8220000000000001</v>
      </c>
      <c r="CC22" s="94">
        <v>7.548</v>
      </c>
      <c r="CD22" s="94">
        <v>4.8680000000000003</v>
      </c>
      <c r="CE22" s="94">
        <v>4.5839999999999996</v>
      </c>
      <c r="CF22" s="94">
        <v>4.3120000000000003</v>
      </c>
      <c r="CG22" s="94">
        <v>3.3319999999999999</v>
      </c>
      <c r="CH22" s="94">
        <v>4.0919999999999996</v>
      </c>
      <c r="CI22" s="94">
        <v>3.948</v>
      </c>
      <c r="CJ22" s="94">
        <v>3.9079999999999999</v>
      </c>
      <c r="CK22" s="94">
        <v>3.92</v>
      </c>
      <c r="CL22" s="94">
        <v>2.4</v>
      </c>
      <c r="CM22" s="94">
        <v>2.4</v>
      </c>
      <c r="CN22" s="94">
        <v>2.4</v>
      </c>
      <c r="CO22" s="94">
        <v>2.4</v>
      </c>
      <c r="CP22" s="94">
        <v>2.2999999999999998</v>
      </c>
      <c r="CQ22" s="94">
        <v>2.2999999999999998</v>
      </c>
      <c r="CR22" s="94">
        <v>2.2999999999999998</v>
      </c>
      <c r="CS22" s="94">
        <v>2.2999999999999998</v>
      </c>
      <c r="CT22" s="95"/>
      <c r="CU22" s="95"/>
      <c r="CV22" s="95"/>
      <c r="CW22" s="96"/>
      <c r="CX22" s="97">
        <f t="array" ref="CX22">SUMPRODUCT(B22:CW22*0.25)</f>
        <v>90.310999999999993</v>
      </c>
    </row>
    <row r="23" spans="1:102" ht="24.95" customHeight="1" x14ac:dyDescent="0.2">
      <c r="A23" s="92" t="s">
        <v>19</v>
      </c>
      <c r="B23" s="98">
        <v>1.6639999999999999</v>
      </c>
      <c r="C23" s="99">
        <v>2.1480000000000001</v>
      </c>
      <c r="D23" s="99">
        <v>2.2770000000000001</v>
      </c>
      <c r="E23" s="99">
        <v>9.8260000000000005</v>
      </c>
      <c r="F23" s="99">
        <v>10.532999999999999</v>
      </c>
      <c r="G23" s="99">
        <v>9.7200000000000006</v>
      </c>
      <c r="H23" s="99">
        <v>3.641</v>
      </c>
      <c r="I23" s="99">
        <v>1.885</v>
      </c>
      <c r="J23" s="99">
        <v>9.3010000000000002</v>
      </c>
      <c r="K23" s="99">
        <v>5.2</v>
      </c>
      <c r="L23" s="99">
        <v>5.2050000000000001</v>
      </c>
      <c r="M23" s="99">
        <v>5.1870000000000003</v>
      </c>
      <c r="N23" s="99">
        <v>7.9589999999999996</v>
      </c>
      <c r="O23" s="99">
        <v>4.3810000000000002</v>
      </c>
      <c r="P23" s="99">
        <v>7.9219999999999997</v>
      </c>
      <c r="Q23" s="99">
        <v>7.907</v>
      </c>
      <c r="R23" s="99">
        <v>2.7330000000000001</v>
      </c>
      <c r="S23" s="99">
        <v>2.98</v>
      </c>
      <c r="T23" s="99">
        <v>8.0660000000000007</v>
      </c>
      <c r="U23" s="99">
        <v>5.7670000000000003</v>
      </c>
      <c r="V23" s="99">
        <v>3.7309999999999999</v>
      </c>
      <c r="W23" s="99">
        <v>4.3259999999999996</v>
      </c>
      <c r="X23" s="99">
        <v>3.4809999999999999</v>
      </c>
      <c r="Y23" s="99">
        <v>3.5379999999999998</v>
      </c>
      <c r="Z23" s="99">
        <v>9.2989999999999995</v>
      </c>
      <c r="AA23" s="99">
        <v>1.847</v>
      </c>
      <c r="AB23" s="99">
        <v>4.2210000000000001</v>
      </c>
      <c r="AC23" s="99">
        <v>4.7649999999999997</v>
      </c>
      <c r="AD23" s="99">
        <v>4.7210000000000001</v>
      </c>
      <c r="AE23" s="99">
        <v>5.1440000000000001</v>
      </c>
      <c r="AF23" s="99">
        <v>5.6859999999999999</v>
      </c>
      <c r="AG23" s="99">
        <v>5.0039999999999996</v>
      </c>
      <c r="AH23" s="99">
        <v>0.32400000000000001</v>
      </c>
      <c r="AI23" s="99">
        <v>0.13500000000000001</v>
      </c>
      <c r="AJ23" s="99">
        <v>0.2</v>
      </c>
      <c r="AK23" s="99">
        <v>5.87</v>
      </c>
      <c r="AL23" s="99">
        <v>1.5049999999999999</v>
      </c>
      <c r="AM23" s="99">
        <v>1.9079999999999999</v>
      </c>
      <c r="AN23" s="99">
        <v>6.13</v>
      </c>
      <c r="AO23" s="99">
        <v>0.56799999999999995</v>
      </c>
      <c r="AP23" s="99">
        <v>5.5270000000000001</v>
      </c>
      <c r="AQ23" s="99">
        <v>6.4180000000000001</v>
      </c>
      <c r="AR23" s="99">
        <v>3.8959999999999999</v>
      </c>
      <c r="AS23" s="99">
        <v>11.242000000000001</v>
      </c>
      <c r="AT23" s="99">
        <v>0.29499999999999998</v>
      </c>
      <c r="AU23" s="99">
        <v>0.40600000000000003</v>
      </c>
      <c r="AV23" s="99">
        <v>1.3169999999999999</v>
      </c>
      <c r="AW23" s="99">
        <v>3.46</v>
      </c>
      <c r="AX23" s="99">
        <v>3.476</v>
      </c>
      <c r="AY23" s="99">
        <v>4.077</v>
      </c>
      <c r="AZ23" s="99">
        <v>3.5939999999999999</v>
      </c>
      <c r="BA23" s="99">
        <v>3.625</v>
      </c>
      <c r="BB23" s="99">
        <v>1.887</v>
      </c>
      <c r="BC23" s="99">
        <v>1.8480000000000001</v>
      </c>
      <c r="BD23" s="99">
        <v>1.9219999999999999</v>
      </c>
      <c r="BE23" s="99">
        <v>6.9930000000000003</v>
      </c>
      <c r="BF23" s="99">
        <v>2.157</v>
      </c>
      <c r="BG23" s="99">
        <v>2.2000000000000002</v>
      </c>
      <c r="BH23" s="99">
        <v>2.4670000000000001</v>
      </c>
      <c r="BI23" s="99">
        <v>5.5880000000000001</v>
      </c>
      <c r="BJ23" s="99">
        <v>4.2389999999999999</v>
      </c>
      <c r="BK23" s="99">
        <v>5.4160000000000004</v>
      </c>
      <c r="BL23" s="99">
        <v>4.0579999999999998</v>
      </c>
      <c r="BM23" s="99">
        <v>4.2720000000000002</v>
      </c>
      <c r="BN23" s="99">
        <v>13.913</v>
      </c>
      <c r="BO23" s="99">
        <v>5.1239999999999997</v>
      </c>
      <c r="BP23" s="99">
        <v>5.2060000000000004</v>
      </c>
      <c r="BQ23" s="99">
        <v>10.042999999999999</v>
      </c>
      <c r="BR23" s="99">
        <v>5.4359999999999999</v>
      </c>
      <c r="BS23" s="99">
        <v>6.5750000000000002</v>
      </c>
      <c r="BT23" s="99">
        <v>12.57</v>
      </c>
      <c r="BU23" s="99">
        <v>10.996</v>
      </c>
      <c r="BV23" s="99">
        <v>15.327999999999999</v>
      </c>
      <c r="BW23" s="99">
        <v>10.731999999999999</v>
      </c>
      <c r="BX23" s="99">
        <v>6.306</v>
      </c>
      <c r="BY23" s="99">
        <v>1.752</v>
      </c>
      <c r="BZ23" s="99">
        <v>98.650999999999996</v>
      </c>
      <c r="CA23" s="99">
        <v>25.257000000000001</v>
      </c>
      <c r="CB23" s="99">
        <v>5.7169999999999996</v>
      </c>
      <c r="CC23" s="99">
        <v>33.137</v>
      </c>
      <c r="CD23" s="99">
        <v>21.422000000000001</v>
      </c>
      <c r="CE23" s="99">
        <v>21.434000000000001</v>
      </c>
      <c r="CF23" s="99">
        <v>34.103999999999999</v>
      </c>
      <c r="CG23" s="99">
        <v>4.41</v>
      </c>
      <c r="CH23" s="99">
        <v>11.464</v>
      </c>
      <c r="CI23" s="99">
        <v>11.65</v>
      </c>
      <c r="CJ23" s="99">
        <v>26.515999999999998</v>
      </c>
      <c r="CK23" s="99">
        <v>49.109000000000002</v>
      </c>
      <c r="CL23" s="99">
        <v>2.2189999999999999</v>
      </c>
      <c r="CM23" s="99">
        <v>2.8980000000000001</v>
      </c>
      <c r="CN23" s="99">
        <v>2.7559999999999998</v>
      </c>
      <c r="CO23" s="99">
        <v>2.415</v>
      </c>
      <c r="CP23" s="99">
        <v>1.466</v>
      </c>
      <c r="CQ23" s="99">
        <v>0.35</v>
      </c>
      <c r="CR23" s="99">
        <v>0.82499999999999996</v>
      </c>
      <c r="CS23" s="99">
        <v>0.74</v>
      </c>
      <c r="CT23" s="100"/>
      <c r="CU23" s="100"/>
      <c r="CV23" s="100"/>
      <c r="CW23" s="96"/>
      <c r="CX23" s="97">
        <f t="array" ref="CX23">SUMPRODUCT(B23:CW23*0.25)</f>
        <v>184.40150000000003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>
        <v>110</v>
      </c>
      <c r="AS24" s="99"/>
      <c r="AT24" s="99">
        <v>110</v>
      </c>
      <c r="AU24" s="99">
        <v>110</v>
      </c>
      <c r="AV24" s="99">
        <v>102.602</v>
      </c>
      <c r="AW24" s="99">
        <v>2.3479999999999999</v>
      </c>
      <c r="AX24" s="99"/>
      <c r="AY24" s="99"/>
      <c r="AZ24" s="99"/>
      <c r="BA24" s="99"/>
      <c r="BB24" s="99"/>
      <c r="BC24" s="99"/>
      <c r="BD24" s="99">
        <v>110</v>
      </c>
      <c r="BE24" s="99">
        <v>44.363</v>
      </c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147.32825000000003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2.84</v>
      </c>
      <c r="C28" s="107">
        <f t="shared" ref="C28:BN28" si="2">SUM(C21:C27)</f>
        <v>3.2720000000000002</v>
      </c>
      <c r="D28" s="107">
        <f t="shared" si="2"/>
        <v>3.4050000000000002</v>
      </c>
      <c r="E28" s="107">
        <f t="shared" si="2"/>
        <v>14.206</v>
      </c>
      <c r="F28" s="107">
        <f t="shared" si="2"/>
        <v>14.965</v>
      </c>
      <c r="G28" s="107">
        <f t="shared" si="2"/>
        <v>14.092000000000001</v>
      </c>
      <c r="H28" s="107">
        <f t="shared" si="2"/>
        <v>4.7130000000000001</v>
      </c>
      <c r="I28" s="107">
        <f t="shared" si="2"/>
        <v>3.0010000000000003</v>
      </c>
      <c r="J28" s="107">
        <f t="shared" si="2"/>
        <v>13.629000000000001</v>
      </c>
      <c r="K28" s="107">
        <f t="shared" si="2"/>
        <v>9.5399999999999991</v>
      </c>
      <c r="L28" s="107">
        <f t="shared" si="2"/>
        <v>9.5530000000000008</v>
      </c>
      <c r="M28" s="107">
        <f t="shared" si="2"/>
        <v>9.4550000000000001</v>
      </c>
      <c r="N28" s="107">
        <f t="shared" si="2"/>
        <v>12.259</v>
      </c>
      <c r="O28" s="107">
        <f t="shared" si="2"/>
        <v>8.7690000000000001</v>
      </c>
      <c r="P28" s="107">
        <f t="shared" si="2"/>
        <v>12.302</v>
      </c>
      <c r="Q28" s="107">
        <f t="shared" si="2"/>
        <v>12.163</v>
      </c>
      <c r="R28" s="107">
        <f t="shared" si="2"/>
        <v>3.7610000000000001</v>
      </c>
      <c r="S28" s="107">
        <f t="shared" si="2"/>
        <v>4.1079999999999997</v>
      </c>
      <c r="T28" s="107">
        <f t="shared" si="2"/>
        <v>12.75</v>
      </c>
      <c r="U28" s="107">
        <f t="shared" si="2"/>
        <v>8.7629999999999999</v>
      </c>
      <c r="V28" s="107">
        <f t="shared" si="2"/>
        <v>8.4989999999999988</v>
      </c>
      <c r="W28" s="107">
        <f t="shared" si="2"/>
        <v>9.4259999999999984</v>
      </c>
      <c r="X28" s="107">
        <f t="shared" si="2"/>
        <v>4.8689999999999998</v>
      </c>
      <c r="Y28" s="107">
        <f t="shared" si="2"/>
        <v>4.9939999999999998</v>
      </c>
      <c r="Z28" s="107">
        <f t="shared" si="2"/>
        <v>14.858999999999998</v>
      </c>
      <c r="AA28" s="107">
        <f t="shared" si="2"/>
        <v>3.4989999999999997</v>
      </c>
      <c r="AB28" s="107">
        <f t="shared" si="2"/>
        <v>10.280999999999999</v>
      </c>
      <c r="AC28" s="107">
        <f t="shared" si="2"/>
        <v>8.7449999999999992</v>
      </c>
      <c r="AD28" s="107">
        <f t="shared" si="2"/>
        <v>6.9210000000000003</v>
      </c>
      <c r="AE28" s="107">
        <f t="shared" si="2"/>
        <v>7.3440000000000003</v>
      </c>
      <c r="AF28" s="107">
        <f t="shared" si="2"/>
        <v>7.8959999999999999</v>
      </c>
      <c r="AG28" s="107">
        <f t="shared" si="2"/>
        <v>7.2139999999999995</v>
      </c>
      <c r="AH28" s="107">
        <f t="shared" si="2"/>
        <v>0.33400000000000002</v>
      </c>
      <c r="AI28" s="107">
        <f t="shared" si="2"/>
        <v>0.14500000000000002</v>
      </c>
      <c r="AJ28" s="107">
        <f t="shared" si="2"/>
        <v>0.24000000000000002</v>
      </c>
      <c r="AK28" s="107">
        <f t="shared" si="2"/>
        <v>10.646000000000001</v>
      </c>
      <c r="AL28" s="107">
        <f t="shared" si="2"/>
        <v>4.3729999999999993</v>
      </c>
      <c r="AM28" s="107">
        <f t="shared" si="2"/>
        <v>4.8279999999999994</v>
      </c>
      <c r="AN28" s="107">
        <f t="shared" si="2"/>
        <v>11.286</v>
      </c>
      <c r="AO28" s="107">
        <f t="shared" si="2"/>
        <v>1.262</v>
      </c>
      <c r="AP28" s="107">
        <f t="shared" si="2"/>
        <v>13.064</v>
      </c>
      <c r="AQ28" s="107">
        <f t="shared" si="2"/>
        <v>14.025</v>
      </c>
      <c r="AR28" s="107">
        <f t="shared" si="2"/>
        <v>119.386</v>
      </c>
      <c r="AS28" s="107">
        <f t="shared" si="2"/>
        <v>23.201000000000001</v>
      </c>
      <c r="AT28" s="107">
        <f t="shared" si="2"/>
        <v>110.86799999999999</v>
      </c>
      <c r="AU28" s="107">
        <f t="shared" si="2"/>
        <v>111.23699999999999</v>
      </c>
      <c r="AV28" s="107">
        <f t="shared" si="2"/>
        <v>104.717</v>
      </c>
      <c r="AW28" s="107">
        <f t="shared" si="2"/>
        <v>10.774000000000001</v>
      </c>
      <c r="AX28" s="107">
        <f t="shared" si="2"/>
        <v>8.0739999999999998</v>
      </c>
      <c r="AY28" s="107">
        <f t="shared" si="2"/>
        <v>8.8610000000000007</v>
      </c>
      <c r="AZ28" s="107">
        <f t="shared" si="2"/>
        <v>8.286999999999999</v>
      </c>
      <c r="BA28" s="107">
        <f t="shared" si="2"/>
        <v>8.4489999999999998</v>
      </c>
      <c r="BB28" s="107">
        <f t="shared" si="2"/>
        <v>4.556</v>
      </c>
      <c r="BC28" s="107">
        <f t="shared" si="2"/>
        <v>4.593</v>
      </c>
      <c r="BD28" s="107">
        <f t="shared" si="2"/>
        <v>114.358</v>
      </c>
      <c r="BE28" s="107">
        <f t="shared" si="2"/>
        <v>56.167999999999999</v>
      </c>
      <c r="BF28" s="107">
        <f t="shared" si="2"/>
        <v>4.4980000000000002</v>
      </c>
      <c r="BG28" s="107">
        <f t="shared" si="2"/>
        <v>4.3339999999999996</v>
      </c>
      <c r="BH28" s="107">
        <f t="shared" si="2"/>
        <v>4.6790000000000003</v>
      </c>
      <c r="BI28" s="107">
        <f t="shared" si="2"/>
        <v>12.182</v>
      </c>
      <c r="BJ28" s="107">
        <f t="shared" si="2"/>
        <v>7.0890000000000004</v>
      </c>
      <c r="BK28" s="107">
        <f t="shared" si="2"/>
        <v>10.391</v>
      </c>
      <c r="BL28" s="107">
        <f t="shared" si="2"/>
        <v>6.8879999999999999</v>
      </c>
      <c r="BM28" s="107">
        <f t="shared" si="2"/>
        <v>7.0020000000000007</v>
      </c>
      <c r="BN28" s="107">
        <f t="shared" si="2"/>
        <v>16.727</v>
      </c>
      <c r="BO28" s="107">
        <f t="shared" ref="BO28:CW28" si="3">SUM(BO21:BO27)</f>
        <v>8.0329999999999995</v>
      </c>
      <c r="BP28" s="107">
        <f t="shared" si="3"/>
        <v>8.2050000000000001</v>
      </c>
      <c r="BQ28" s="107">
        <f t="shared" si="3"/>
        <v>15.183999999999999</v>
      </c>
      <c r="BR28" s="107">
        <f t="shared" si="3"/>
        <v>8.1359999999999992</v>
      </c>
      <c r="BS28" s="107">
        <f t="shared" si="3"/>
        <v>9.2750000000000004</v>
      </c>
      <c r="BT28" s="107">
        <f t="shared" si="3"/>
        <v>19.343</v>
      </c>
      <c r="BU28" s="107">
        <f t="shared" si="3"/>
        <v>20.608000000000001</v>
      </c>
      <c r="BV28" s="107">
        <f t="shared" si="3"/>
        <v>25.027999999999999</v>
      </c>
      <c r="BW28" s="107">
        <f t="shared" si="3"/>
        <v>18.195999999999998</v>
      </c>
      <c r="BX28" s="107">
        <f t="shared" si="3"/>
        <v>11.39</v>
      </c>
      <c r="BY28" s="107">
        <f t="shared" si="3"/>
        <v>6.9559999999999995</v>
      </c>
      <c r="BZ28" s="107">
        <f t="shared" si="3"/>
        <v>108.57499999999999</v>
      </c>
      <c r="CA28" s="107">
        <f t="shared" si="3"/>
        <v>32.853000000000002</v>
      </c>
      <c r="CB28" s="107">
        <f t="shared" si="3"/>
        <v>10.539</v>
      </c>
      <c r="CC28" s="107">
        <f t="shared" si="3"/>
        <v>40.685000000000002</v>
      </c>
      <c r="CD28" s="107">
        <f t="shared" si="3"/>
        <v>26.29</v>
      </c>
      <c r="CE28" s="107">
        <f t="shared" si="3"/>
        <v>26.018000000000001</v>
      </c>
      <c r="CF28" s="107">
        <f t="shared" si="3"/>
        <v>38.415999999999997</v>
      </c>
      <c r="CG28" s="107">
        <f t="shared" si="3"/>
        <v>7.742</v>
      </c>
      <c r="CH28" s="107">
        <f t="shared" si="3"/>
        <v>15.556000000000001</v>
      </c>
      <c r="CI28" s="107">
        <f t="shared" si="3"/>
        <v>15.598000000000001</v>
      </c>
      <c r="CJ28" s="107">
        <f t="shared" si="3"/>
        <v>30.423999999999999</v>
      </c>
      <c r="CK28" s="107">
        <f t="shared" si="3"/>
        <v>53.029000000000003</v>
      </c>
      <c r="CL28" s="107">
        <f t="shared" si="3"/>
        <v>4.6189999999999998</v>
      </c>
      <c r="CM28" s="107">
        <f t="shared" si="3"/>
        <v>5.298</v>
      </c>
      <c r="CN28" s="107">
        <f t="shared" si="3"/>
        <v>5.1559999999999997</v>
      </c>
      <c r="CO28" s="107">
        <f t="shared" si="3"/>
        <v>4.8149999999999995</v>
      </c>
      <c r="CP28" s="107">
        <f t="shared" si="3"/>
        <v>3.766</v>
      </c>
      <c r="CQ28" s="107">
        <f t="shared" si="3"/>
        <v>2.65</v>
      </c>
      <c r="CR28" s="107">
        <f t="shared" si="3"/>
        <v>3.125</v>
      </c>
      <c r="CS28" s="107">
        <f t="shared" si="3"/>
        <v>3.04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422.04075000000006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50.332999999999998</v>
      </c>
      <c r="C32" s="94">
        <v>56.421999999999997</v>
      </c>
      <c r="D32" s="94">
        <v>73.036000000000001</v>
      </c>
      <c r="E32" s="94">
        <v>104.996</v>
      </c>
      <c r="F32" s="94">
        <v>83.445999999999998</v>
      </c>
      <c r="G32" s="94">
        <v>82.316000000000003</v>
      </c>
      <c r="H32" s="94">
        <v>152.05000000000001</v>
      </c>
      <c r="I32" s="94">
        <v>155.44200000000001</v>
      </c>
      <c r="J32" s="94">
        <v>83.713999999999999</v>
      </c>
      <c r="K32" s="94">
        <v>79.248999999999995</v>
      </c>
      <c r="L32" s="94">
        <v>79.942999999999998</v>
      </c>
      <c r="M32" s="94">
        <v>79.244</v>
      </c>
      <c r="N32" s="94">
        <v>82.04</v>
      </c>
      <c r="O32" s="94">
        <v>79.239999999999995</v>
      </c>
      <c r="P32" s="94">
        <v>82.180999999999997</v>
      </c>
      <c r="Q32" s="94">
        <v>82.042000000000002</v>
      </c>
      <c r="R32" s="94">
        <v>82.147000000000006</v>
      </c>
      <c r="S32" s="94">
        <v>82.629000000000005</v>
      </c>
      <c r="T32" s="94">
        <v>93.096999999999994</v>
      </c>
      <c r="U32" s="94">
        <v>87.662999999999997</v>
      </c>
      <c r="V32" s="94">
        <v>89.132999999999996</v>
      </c>
      <c r="W32" s="94">
        <v>89.387</v>
      </c>
      <c r="X32" s="94">
        <v>83.667000000000002</v>
      </c>
      <c r="Y32" s="94">
        <v>82.468000000000004</v>
      </c>
      <c r="Z32" s="94">
        <v>91.341999999999999</v>
      </c>
      <c r="AA32" s="94">
        <v>66.709000000000003</v>
      </c>
      <c r="AB32" s="94">
        <v>80.549000000000007</v>
      </c>
      <c r="AC32" s="94">
        <v>67.861000000000004</v>
      </c>
      <c r="AD32" s="94">
        <v>68.119</v>
      </c>
      <c r="AE32" s="94">
        <v>56.43</v>
      </c>
      <c r="AF32" s="94">
        <v>68.438000000000002</v>
      </c>
      <c r="AG32" s="94">
        <v>53.430999999999997</v>
      </c>
      <c r="AH32" s="94">
        <v>44.284999999999997</v>
      </c>
      <c r="AI32" s="94">
        <v>50.558</v>
      </c>
      <c r="AJ32" s="94">
        <v>40.944000000000003</v>
      </c>
      <c r="AK32" s="94">
        <v>47.298999999999999</v>
      </c>
      <c r="AL32" s="94">
        <v>26.346</v>
      </c>
      <c r="AM32" s="94">
        <v>6.931</v>
      </c>
      <c r="AN32" s="94">
        <v>12.865</v>
      </c>
      <c r="AO32" s="94">
        <v>2.1720000000000002</v>
      </c>
      <c r="AP32" s="94">
        <v>15.742000000000001</v>
      </c>
      <c r="AQ32" s="94">
        <v>17.087</v>
      </c>
      <c r="AR32" s="94">
        <v>120.23699999999999</v>
      </c>
      <c r="AS32" s="94">
        <v>44.411999999999999</v>
      </c>
      <c r="AT32" s="94">
        <v>112.119</v>
      </c>
      <c r="AU32" s="94">
        <v>112.768</v>
      </c>
      <c r="AV32" s="94">
        <v>106.437</v>
      </c>
      <c r="AW32" s="94">
        <v>33.119</v>
      </c>
      <c r="AX32" s="94">
        <v>29.262</v>
      </c>
      <c r="AY32" s="94">
        <v>37.631</v>
      </c>
      <c r="AZ32" s="94">
        <v>32.509</v>
      </c>
      <c r="BA32" s="94">
        <v>32.119</v>
      </c>
      <c r="BB32" s="94">
        <v>10.994999999999999</v>
      </c>
      <c r="BC32" s="94">
        <v>31.477</v>
      </c>
      <c r="BD32" s="94">
        <v>120.33799999999999</v>
      </c>
      <c r="BE32" s="94">
        <v>80.177000000000007</v>
      </c>
      <c r="BF32" s="94">
        <v>41.459000000000003</v>
      </c>
      <c r="BG32" s="94">
        <v>41.265999999999998</v>
      </c>
      <c r="BH32" s="94">
        <v>41.268999999999998</v>
      </c>
      <c r="BI32" s="94">
        <v>88.637</v>
      </c>
      <c r="BJ32" s="94">
        <v>44.197000000000003</v>
      </c>
      <c r="BK32" s="94">
        <v>47.555</v>
      </c>
      <c r="BL32" s="94">
        <v>43.808999999999997</v>
      </c>
      <c r="BM32" s="94">
        <v>55.04</v>
      </c>
      <c r="BN32" s="94">
        <v>42.918999999999997</v>
      </c>
      <c r="BO32" s="94">
        <v>32.64</v>
      </c>
      <c r="BP32" s="94">
        <v>14.794</v>
      </c>
      <c r="BQ32" s="94">
        <v>32.914999999999999</v>
      </c>
      <c r="BR32" s="94">
        <v>29.161000000000001</v>
      </c>
      <c r="BS32" s="94">
        <v>29.974</v>
      </c>
      <c r="BT32" s="94">
        <v>19.965</v>
      </c>
      <c r="BU32" s="94">
        <v>39.81</v>
      </c>
      <c r="BV32" s="94">
        <v>40.097999999999999</v>
      </c>
      <c r="BW32" s="94">
        <v>31.763999999999999</v>
      </c>
      <c r="BX32" s="94">
        <v>15.172000000000001</v>
      </c>
      <c r="BY32" s="94">
        <v>6.9889999999999999</v>
      </c>
      <c r="BZ32" s="94">
        <v>127.349</v>
      </c>
      <c r="CA32" s="94">
        <v>37.881</v>
      </c>
      <c r="CB32" s="94">
        <v>10.539</v>
      </c>
      <c r="CC32" s="94">
        <v>40.695999999999998</v>
      </c>
      <c r="CD32" s="94">
        <v>35.871000000000002</v>
      </c>
      <c r="CE32" s="94">
        <v>35.762999999999998</v>
      </c>
      <c r="CF32" s="94">
        <v>40.390999999999998</v>
      </c>
      <c r="CG32" s="94">
        <v>7.742</v>
      </c>
      <c r="CH32" s="94">
        <v>16.285</v>
      </c>
      <c r="CI32" s="94">
        <v>15.598000000000001</v>
      </c>
      <c r="CJ32" s="94">
        <v>30.423999999999999</v>
      </c>
      <c r="CK32" s="94">
        <v>53.029000000000003</v>
      </c>
      <c r="CL32" s="94">
        <v>4.6189999999999998</v>
      </c>
      <c r="CM32" s="94">
        <v>5.298</v>
      </c>
      <c r="CN32" s="94">
        <v>5.1559999999999997</v>
      </c>
      <c r="CO32" s="94">
        <v>4.8150000000000004</v>
      </c>
      <c r="CP32" s="94">
        <v>3.766</v>
      </c>
      <c r="CQ32" s="94">
        <v>2.65</v>
      </c>
      <c r="CR32" s="94">
        <v>3.125</v>
      </c>
      <c r="CS32" s="94">
        <v>3.04</v>
      </c>
      <c r="CT32" s="95"/>
      <c r="CU32" s="95"/>
      <c r="CV32" s="95"/>
      <c r="CW32" s="96"/>
      <c r="CX32" s="97">
        <f t="array" ref="CX32">SUMPRODUCT(B32:CW32*0.25)</f>
        <v>1260.0157499999996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50.332999999999998</v>
      </c>
      <c r="C34" s="77">
        <f t="shared" ref="C34:BN34" si="4">SUM(C31:C33)</f>
        <v>56.421999999999997</v>
      </c>
      <c r="D34" s="77">
        <f t="shared" si="4"/>
        <v>73.036000000000001</v>
      </c>
      <c r="E34" s="77">
        <f t="shared" si="4"/>
        <v>104.996</v>
      </c>
      <c r="F34" s="77">
        <f t="shared" si="4"/>
        <v>83.445999999999998</v>
      </c>
      <c r="G34" s="77">
        <f t="shared" si="4"/>
        <v>82.316000000000003</v>
      </c>
      <c r="H34" s="77">
        <f t="shared" si="4"/>
        <v>152.05000000000001</v>
      </c>
      <c r="I34" s="77">
        <f t="shared" si="4"/>
        <v>155.44200000000001</v>
      </c>
      <c r="J34" s="77">
        <f t="shared" si="4"/>
        <v>83.713999999999999</v>
      </c>
      <c r="K34" s="77">
        <f t="shared" si="4"/>
        <v>79.248999999999995</v>
      </c>
      <c r="L34" s="77">
        <f t="shared" si="4"/>
        <v>79.942999999999998</v>
      </c>
      <c r="M34" s="77">
        <f t="shared" si="4"/>
        <v>79.244</v>
      </c>
      <c r="N34" s="77">
        <f t="shared" si="4"/>
        <v>82.04</v>
      </c>
      <c r="O34" s="77">
        <f t="shared" si="4"/>
        <v>79.239999999999995</v>
      </c>
      <c r="P34" s="77">
        <f t="shared" si="4"/>
        <v>82.180999999999997</v>
      </c>
      <c r="Q34" s="77">
        <f t="shared" si="4"/>
        <v>82.042000000000002</v>
      </c>
      <c r="R34" s="77">
        <f t="shared" si="4"/>
        <v>82.147000000000006</v>
      </c>
      <c r="S34" s="77">
        <f t="shared" si="4"/>
        <v>82.629000000000005</v>
      </c>
      <c r="T34" s="77">
        <f t="shared" si="4"/>
        <v>93.096999999999994</v>
      </c>
      <c r="U34" s="77">
        <f t="shared" si="4"/>
        <v>87.662999999999997</v>
      </c>
      <c r="V34" s="77">
        <f t="shared" si="4"/>
        <v>89.132999999999996</v>
      </c>
      <c r="W34" s="77">
        <f t="shared" si="4"/>
        <v>89.387</v>
      </c>
      <c r="X34" s="77">
        <f t="shared" si="4"/>
        <v>83.667000000000002</v>
      </c>
      <c r="Y34" s="77">
        <f t="shared" si="4"/>
        <v>82.468000000000004</v>
      </c>
      <c r="Z34" s="77">
        <f t="shared" si="4"/>
        <v>91.341999999999999</v>
      </c>
      <c r="AA34" s="77">
        <f t="shared" si="4"/>
        <v>66.709000000000003</v>
      </c>
      <c r="AB34" s="77">
        <f t="shared" si="4"/>
        <v>80.549000000000007</v>
      </c>
      <c r="AC34" s="77">
        <f t="shared" si="4"/>
        <v>67.861000000000004</v>
      </c>
      <c r="AD34" s="77">
        <f t="shared" si="4"/>
        <v>68.119</v>
      </c>
      <c r="AE34" s="77">
        <f t="shared" si="4"/>
        <v>56.43</v>
      </c>
      <c r="AF34" s="77">
        <f t="shared" si="4"/>
        <v>68.438000000000002</v>
      </c>
      <c r="AG34" s="77">
        <f t="shared" si="4"/>
        <v>53.430999999999997</v>
      </c>
      <c r="AH34" s="77">
        <f t="shared" si="4"/>
        <v>44.284999999999997</v>
      </c>
      <c r="AI34" s="77">
        <f t="shared" si="4"/>
        <v>50.558</v>
      </c>
      <c r="AJ34" s="77">
        <f t="shared" si="4"/>
        <v>40.944000000000003</v>
      </c>
      <c r="AK34" s="77">
        <f t="shared" si="4"/>
        <v>47.298999999999999</v>
      </c>
      <c r="AL34" s="77">
        <f t="shared" si="4"/>
        <v>26.346</v>
      </c>
      <c r="AM34" s="77">
        <f t="shared" si="4"/>
        <v>6.931</v>
      </c>
      <c r="AN34" s="77">
        <f t="shared" si="4"/>
        <v>12.865</v>
      </c>
      <c r="AO34" s="77">
        <f t="shared" si="4"/>
        <v>2.1720000000000002</v>
      </c>
      <c r="AP34" s="77">
        <f t="shared" si="4"/>
        <v>15.742000000000001</v>
      </c>
      <c r="AQ34" s="77">
        <f t="shared" si="4"/>
        <v>17.087</v>
      </c>
      <c r="AR34" s="77">
        <f t="shared" si="4"/>
        <v>120.23699999999999</v>
      </c>
      <c r="AS34" s="77">
        <f t="shared" si="4"/>
        <v>44.411999999999999</v>
      </c>
      <c r="AT34" s="77">
        <f t="shared" si="4"/>
        <v>112.119</v>
      </c>
      <c r="AU34" s="77">
        <f t="shared" si="4"/>
        <v>112.768</v>
      </c>
      <c r="AV34" s="77">
        <f t="shared" si="4"/>
        <v>106.437</v>
      </c>
      <c r="AW34" s="77">
        <f t="shared" si="4"/>
        <v>33.119</v>
      </c>
      <c r="AX34" s="77">
        <f t="shared" si="4"/>
        <v>29.262</v>
      </c>
      <c r="AY34" s="77">
        <f t="shared" si="4"/>
        <v>37.631</v>
      </c>
      <c r="AZ34" s="77">
        <f t="shared" si="4"/>
        <v>32.509</v>
      </c>
      <c r="BA34" s="77">
        <f t="shared" si="4"/>
        <v>32.119</v>
      </c>
      <c r="BB34" s="77">
        <f t="shared" si="4"/>
        <v>10.994999999999999</v>
      </c>
      <c r="BC34" s="77">
        <f t="shared" si="4"/>
        <v>31.477</v>
      </c>
      <c r="BD34" s="77">
        <f t="shared" si="4"/>
        <v>120.33799999999999</v>
      </c>
      <c r="BE34" s="77">
        <f t="shared" si="4"/>
        <v>80.177000000000007</v>
      </c>
      <c r="BF34" s="77">
        <f t="shared" si="4"/>
        <v>41.459000000000003</v>
      </c>
      <c r="BG34" s="77">
        <f t="shared" si="4"/>
        <v>41.265999999999998</v>
      </c>
      <c r="BH34" s="77">
        <f t="shared" si="4"/>
        <v>41.268999999999998</v>
      </c>
      <c r="BI34" s="77">
        <f t="shared" si="4"/>
        <v>88.637</v>
      </c>
      <c r="BJ34" s="77">
        <f t="shared" si="4"/>
        <v>44.197000000000003</v>
      </c>
      <c r="BK34" s="77">
        <f t="shared" si="4"/>
        <v>47.555</v>
      </c>
      <c r="BL34" s="77">
        <f t="shared" si="4"/>
        <v>43.808999999999997</v>
      </c>
      <c r="BM34" s="77">
        <f t="shared" si="4"/>
        <v>55.04</v>
      </c>
      <c r="BN34" s="77">
        <f t="shared" si="4"/>
        <v>42.918999999999997</v>
      </c>
      <c r="BO34" s="77">
        <f t="shared" ref="BO34:CW34" si="5">SUM(BO31:BO33)</f>
        <v>32.64</v>
      </c>
      <c r="BP34" s="77">
        <f t="shared" si="5"/>
        <v>14.794</v>
      </c>
      <c r="BQ34" s="77">
        <f t="shared" si="5"/>
        <v>32.914999999999999</v>
      </c>
      <c r="BR34" s="77">
        <f t="shared" si="5"/>
        <v>29.161000000000001</v>
      </c>
      <c r="BS34" s="77">
        <f t="shared" si="5"/>
        <v>29.974</v>
      </c>
      <c r="BT34" s="77">
        <f t="shared" si="5"/>
        <v>19.965</v>
      </c>
      <c r="BU34" s="77">
        <f t="shared" si="5"/>
        <v>39.81</v>
      </c>
      <c r="BV34" s="77">
        <f t="shared" si="5"/>
        <v>40.097999999999999</v>
      </c>
      <c r="BW34" s="77">
        <f t="shared" si="5"/>
        <v>31.763999999999999</v>
      </c>
      <c r="BX34" s="77">
        <f t="shared" si="5"/>
        <v>15.172000000000001</v>
      </c>
      <c r="BY34" s="77">
        <f t="shared" si="5"/>
        <v>6.9889999999999999</v>
      </c>
      <c r="BZ34" s="77">
        <f t="shared" si="5"/>
        <v>127.349</v>
      </c>
      <c r="CA34" s="77">
        <f t="shared" si="5"/>
        <v>37.881</v>
      </c>
      <c r="CB34" s="77">
        <f t="shared" si="5"/>
        <v>10.539</v>
      </c>
      <c r="CC34" s="77">
        <f t="shared" si="5"/>
        <v>40.695999999999998</v>
      </c>
      <c r="CD34" s="77">
        <f t="shared" si="5"/>
        <v>35.871000000000002</v>
      </c>
      <c r="CE34" s="77">
        <f t="shared" si="5"/>
        <v>35.762999999999998</v>
      </c>
      <c r="CF34" s="77">
        <f t="shared" si="5"/>
        <v>40.390999999999998</v>
      </c>
      <c r="CG34" s="77">
        <f t="shared" si="5"/>
        <v>7.742</v>
      </c>
      <c r="CH34" s="77">
        <f t="shared" si="5"/>
        <v>16.285</v>
      </c>
      <c r="CI34" s="77">
        <f t="shared" si="5"/>
        <v>15.598000000000001</v>
      </c>
      <c r="CJ34" s="77">
        <f t="shared" si="5"/>
        <v>30.423999999999999</v>
      </c>
      <c r="CK34" s="77">
        <f t="shared" si="5"/>
        <v>53.029000000000003</v>
      </c>
      <c r="CL34" s="77">
        <f t="shared" si="5"/>
        <v>4.6189999999999998</v>
      </c>
      <c r="CM34" s="77">
        <f t="shared" si="5"/>
        <v>5.298</v>
      </c>
      <c r="CN34" s="77">
        <f t="shared" si="5"/>
        <v>5.1559999999999997</v>
      </c>
      <c r="CO34" s="77">
        <f t="shared" si="5"/>
        <v>4.8150000000000004</v>
      </c>
      <c r="CP34" s="77">
        <f t="shared" si="5"/>
        <v>3.766</v>
      </c>
      <c r="CQ34" s="77">
        <f t="shared" si="5"/>
        <v>2.65</v>
      </c>
      <c r="CR34" s="77">
        <f t="shared" si="5"/>
        <v>3.125</v>
      </c>
      <c r="CS34" s="77">
        <f t="shared" si="5"/>
        <v>3.04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1260.0157499999996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>
        <v>10.3</v>
      </c>
      <c r="E39" s="120">
        <v>32</v>
      </c>
      <c r="F39" s="120">
        <v>2.2999999999999998</v>
      </c>
      <c r="G39" s="120">
        <v>23</v>
      </c>
      <c r="H39" s="120">
        <v>1</v>
      </c>
      <c r="I39" s="120"/>
      <c r="J39" s="120">
        <v>19.8</v>
      </c>
      <c r="K39" s="120">
        <v>20.100000000000001</v>
      </c>
      <c r="L39" s="120">
        <v>20.100000000000001</v>
      </c>
      <c r="M39" s="120">
        <v>22.7</v>
      </c>
      <c r="N39" s="120">
        <v>21</v>
      </c>
      <c r="O39" s="120">
        <v>23</v>
      </c>
      <c r="P39" s="120">
        <v>24.5</v>
      </c>
      <c r="Q39" s="120">
        <v>24.4</v>
      </c>
      <c r="R39" s="120">
        <v>12.4</v>
      </c>
      <c r="S39" s="120">
        <v>15.2</v>
      </c>
      <c r="T39" s="120">
        <v>21.9</v>
      </c>
      <c r="U39" s="120">
        <v>0.7</v>
      </c>
      <c r="V39" s="120">
        <v>37.700000000000003</v>
      </c>
      <c r="W39" s="120">
        <v>16.100000000000001</v>
      </c>
      <c r="X39" s="120">
        <v>38.299999999999997</v>
      </c>
      <c r="Y39" s="120">
        <v>39.4</v>
      </c>
      <c r="Z39" s="120">
        <v>14.9</v>
      </c>
      <c r="AA39" s="120">
        <v>6.3</v>
      </c>
      <c r="AB39" s="120"/>
      <c r="AC39" s="120">
        <v>5.0999999999999996</v>
      </c>
      <c r="AD39" s="120"/>
      <c r="AE39" s="120">
        <v>20.2</v>
      </c>
      <c r="AF39" s="120">
        <v>253.2</v>
      </c>
      <c r="AG39" s="120">
        <v>93.6</v>
      </c>
      <c r="AH39" s="120">
        <v>90.6</v>
      </c>
      <c r="AI39" s="120">
        <v>10.6</v>
      </c>
      <c r="AJ39" s="120">
        <v>23</v>
      </c>
      <c r="AK39" s="120">
        <v>9.9</v>
      </c>
      <c r="AL39" s="120">
        <v>13.3</v>
      </c>
      <c r="AM39" s="120">
        <v>14.4</v>
      </c>
      <c r="AN39" s="120">
        <v>10.199999999999999</v>
      </c>
      <c r="AO39" s="120">
        <v>50.5</v>
      </c>
      <c r="AP39" s="120">
        <v>5.6</v>
      </c>
      <c r="AQ39" s="120">
        <v>4.3</v>
      </c>
      <c r="AR39" s="120"/>
      <c r="AS39" s="120">
        <v>8.6</v>
      </c>
      <c r="AT39" s="120"/>
      <c r="AU39" s="120"/>
      <c r="AV39" s="120"/>
      <c r="AW39" s="120"/>
      <c r="AX39" s="120"/>
      <c r="AY39" s="120"/>
      <c r="AZ39" s="120"/>
      <c r="BA39" s="120"/>
      <c r="BB39" s="120">
        <v>12</v>
      </c>
      <c r="BC39" s="120"/>
      <c r="BD39" s="120"/>
      <c r="BE39" s="120"/>
      <c r="BF39" s="120">
        <v>4</v>
      </c>
      <c r="BG39" s="120"/>
      <c r="BH39" s="120"/>
      <c r="BI39" s="120"/>
      <c r="BJ39" s="120">
        <v>15</v>
      </c>
      <c r="BK39" s="120"/>
      <c r="BL39" s="120">
        <v>4.5</v>
      </c>
      <c r="BM39" s="120"/>
      <c r="BN39" s="120">
        <v>31.4</v>
      </c>
      <c r="BO39" s="120"/>
      <c r="BP39" s="120">
        <v>4.9000000000000004</v>
      </c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282.99999999999994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18.399999999999999</v>
      </c>
      <c r="BW41" s="120">
        <v>18.399999999999999</v>
      </c>
      <c r="BX41" s="120">
        <v>18.399999999999999</v>
      </c>
      <c r="BY41" s="120">
        <v>18.399999999999999</v>
      </c>
      <c r="BZ41" s="120">
        <v>69.3</v>
      </c>
      <c r="CA41" s="120">
        <v>69.3</v>
      </c>
      <c r="CB41" s="120">
        <v>69.3</v>
      </c>
      <c r="CC41" s="120">
        <v>69.3</v>
      </c>
      <c r="CD41" s="120">
        <v>26.4</v>
      </c>
      <c r="CE41" s="120">
        <v>26.4</v>
      </c>
      <c r="CF41" s="120">
        <v>26.4</v>
      </c>
      <c r="CG41" s="120">
        <v>26.4</v>
      </c>
      <c r="CH41" s="120"/>
      <c r="CI41" s="120"/>
      <c r="CJ41" s="120"/>
      <c r="CK41" s="120"/>
      <c r="CL41" s="120">
        <v>204.4</v>
      </c>
      <c r="CM41" s="120">
        <v>204.4</v>
      </c>
      <c r="CN41" s="120">
        <v>204.4</v>
      </c>
      <c r="CO41" s="120">
        <v>204.4</v>
      </c>
      <c r="CP41" s="120">
        <v>106.9</v>
      </c>
      <c r="CQ41" s="120">
        <v>106.9</v>
      </c>
      <c r="CR41" s="120">
        <v>106.9</v>
      </c>
      <c r="CS41" s="120">
        <v>106.9</v>
      </c>
      <c r="CT41" s="122"/>
      <c r="CU41" s="122"/>
      <c r="CV41" s="122"/>
      <c r="CW41" s="121"/>
      <c r="CX41" s="97">
        <f t="array" ref="CX41">SUMPRODUCT(B41:CW41*0.25)</f>
        <v>425.40000000000009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10.3</v>
      </c>
      <c r="E42" s="107">
        <f t="shared" si="6"/>
        <v>32</v>
      </c>
      <c r="F42" s="107">
        <f t="shared" si="6"/>
        <v>2.2999999999999998</v>
      </c>
      <c r="G42" s="107">
        <f t="shared" si="6"/>
        <v>23</v>
      </c>
      <c r="H42" s="107">
        <f t="shared" si="6"/>
        <v>1</v>
      </c>
      <c r="I42" s="107">
        <f t="shared" si="6"/>
        <v>0</v>
      </c>
      <c r="J42" s="107">
        <f t="shared" si="6"/>
        <v>19.8</v>
      </c>
      <c r="K42" s="107">
        <f t="shared" si="6"/>
        <v>20.100000000000001</v>
      </c>
      <c r="L42" s="107">
        <f t="shared" si="6"/>
        <v>20.100000000000001</v>
      </c>
      <c r="M42" s="107">
        <f t="shared" si="6"/>
        <v>22.7</v>
      </c>
      <c r="N42" s="107">
        <f t="shared" si="6"/>
        <v>21</v>
      </c>
      <c r="O42" s="107">
        <f t="shared" si="6"/>
        <v>23</v>
      </c>
      <c r="P42" s="107">
        <f t="shared" si="6"/>
        <v>24.5</v>
      </c>
      <c r="Q42" s="107">
        <f t="shared" si="6"/>
        <v>24.4</v>
      </c>
      <c r="R42" s="107">
        <f t="shared" si="6"/>
        <v>12.4</v>
      </c>
      <c r="S42" s="107">
        <f t="shared" si="6"/>
        <v>15.2</v>
      </c>
      <c r="T42" s="107">
        <f t="shared" si="6"/>
        <v>21.9</v>
      </c>
      <c r="U42" s="107">
        <f t="shared" si="6"/>
        <v>0.7</v>
      </c>
      <c r="V42" s="107">
        <f t="shared" si="6"/>
        <v>37.700000000000003</v>
      </c>
      <c r="W42" s="107">
        <f t="shared" si="6"/>
        <v>16.100000000000001</v>
      </c>
      <c r="X42" s="107">
        <f t="shared" si="6"/>
        <v>38.299999999999997</v>
      </c>
      <c r="Y42" s="107">
        <f t="shared" si="6"/>
        <v>39.4</v>
      </c>
      <c r="Z42" s="107">
        <f t="shared" si="6"/>
        <v>14.9</v>
      </c>
      <c r="AA42" s="107">
        <f t="shared" si="6"/>
        <v>6.3</v>
      </c>
      <c r="AB42" s="107">
        <f t="shared" si="6"/>
        <v>0</v>
      </c>
      <c r="AC42" s="107">
        <f t="shared" si="6"/>
        <v>5.0999999999999996</v>
      </c>
      <c r="AD42" s="107">
        <f t="shared" si="6"/>
        <v>0</v>
      </c>
      <c r="AE42" s="107">
        <f t="shared" si="6"/>
        <v>20.2</v>
      </c>
      <c r="AF42" s="107">
        <f t="shared" si="6"/>
        <v>253.2</v>
      </c>
      <c r="AG42" s="107">
        <f t="shared" si="6"/>
        <v>93.6</v>
      </c>
      <c r="AH42" s="107">
        <f t="shared" si="6"/>
        <v>90.6</v>
      </c>
      <c r="AI42" s="107">
        <f t="shared" si="6"/>
        <v>10.6</v>
      </c>
      <c r="AJ42" s="107">
        <f t="shared" si="6"/>
        <v>23</v>
      </c>
      <c r="AK42" s="107">
        <f t="shared" si="6"/>
        <v>9.9</v>
      </c>
      <c r="AL42" s="107">
        <f t="shared" si="6"/>
        <v>13.3</v>
      </c>
      <c r="AM42" s="107">
        <f t="shared" si="6"/>
        <v>14.4</v>
      </c>
      <c r="AN42" s="107">
        <f t="shared" si="6"/>
        <v>10.199999999999999</v>
      </c>
      <c r="AO42" s="107">
        <f t="shared" si="6"/>
        <v>50.5</v>
      </c>
      <c r="AP42" s="107">
        <f t="shared" si="6"/>
        <v>5.6</v>
      </c>
      <c r="AQ42" s="107">
        <f t="shared" si="6"/>
        <v>4.3</v>
      </c>
      <c r="AR42" s="107">
        <f t="shared" si="6"/>
        <v>0</v>
      </c>
      <c r="AS42" s="107">
        <f t="shared" si="6"/>
        <v>8.6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12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4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15</v>
      </c>
      <c r="BK42" s="107">
        <f t="shared" si="6"/>
        <v>0</v>
      </c>
      <c r="BL42" s="107">
        <f t="shared" si="6"/>
        <v>4.5</v>
      </c>
      <c r="BM42" s="107">
        <f t="shared" si="6"/>
        <v>0</v>
      </c>
      <c r="BN42" s="107">
        <f t="shared" si="6"/>
        <v>31.4</v>
      </c>
      <c r="BO42" s="107">
        <f t="shared" ref="BO42:CW42" si="7">SUM(BO37:BO41)</f>
        <v>0</v>
      </c>
      <c r="BP42" s="107">
        <f t="shared" si="7"/>
        <v>4.9000000000000004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18.399999999999999</v>
      </c>
      <c r="BW42" s="107">
        <f t="shared" si="7"/>
        <v>18.399999999999999</v>
      </c>
      <c r="BX42" s="107">
        <f t="shared" si="7"/>
        <v>18.399999999999999</v>
      </c>
      <c r="BY42" s="107">
        <f t="shared" si="7"/>
        <v>18.399999999999999</v>
      </c>
      <c r="BZ42" s="107">
        <f t="shared" si="7"/>
        <v>69.3</v>
      </c>
      <c r="CA42" s="107">
        <f t="shared" si="7"/>
        <v>69.3</v>
      </c>
      <c r="CB42" s="107">
        <f t="shared" si="7"/>
        <v>69.3</v>
      </c>
      <c r="CC42" s="107">
        <f t="shared" si="7"/>
        <v>69.3</v>
      </c>
      <c r="CD42" s="107">
        <f t="shared" si="7"/>
        <v>26.4</v>
      </c>
      <c r="CE42" s="107">
        <f t="shared" si="7"/>
        <v>26.4</v>
      </c>
      <c r="CF42" s="107">
        <f t="shared" si="7"/>
        <v>26.4</v>
      </c>
      <c r="CG42" s="107">
        <f t="shared" si="7"/>
        <v>26.4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204.4</v>
      </c>
      <c r="CM42" s="107">
        <f t="shared" si="7"/>
        <v>204.4</v>
      </c>
      <c r="CN42" s="107">
        <f t="shared" si="7"/>
        <v>204.4</v>
      </c>
      <c r="CO42" s="107">
        <f t="shared" si="7"/>
        <v>204.4</v>
      </c>
      <c r="CP42" s="107">
        <f t="shared" si="7"/>
        <v>106.9</v>
      </c>
      <c r="CQ42" s="107">
        <f t="shared" si="7"/>
        <v>106.9</v>
      </c>
      <c r="CR42" s="107">
        <f t="shared" si="7"/>
        <v>106.9</v>
      </c>
      <c r="CS42" s="107">
        <f t="shared" si="7"/>
        <v>106.9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708.40000000000009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>
        <v>10.3</v>
      </c>
      <c r="E47" s="120">
        <v>32</v>
      </c>
      <c r="F47" s="120">
        <v>2.2999999999999998</v>
      </c>
      <c r="G47" s="120">
        <v>23</v>
      </c>
      <c r="H47" s="120">
        <v>1</v>
      </c>
      <c r="I47" s="120"/>
      <c r="J47" s="120">
        <v>19.8</v>
      </c>
      <c r="K47" s="120">
        <v>20.100000000000001</v>
      </c>
      <c r="L47" s="120">
        <v>20.100000000000001</v>
      </c>
      <c r="M47" s="120">
        <v>22.7</v>
      </c>
      <c r="N47" s="120">
        <v>21</v>
      </c>
      <c r="O47" s="120">
        <v>23</v>
      </c>
      <c r="P47" s="120">
        <v>24.5</v>
      </c>
      <c r="Q47" s="120">
        <v>24.4</v>
      </c>
      <c r="R47" s="120">
        <v>12.4</v>
      </c>
      <c r="S47" s="120">
        <v>15.2</v>
      </c>
      <c r="T47" s="120">
        <v>21.9</v>
      </c>
      <c r="U47" s="120">
        <v>0.7</v>
      </c>
      <c r="V47" s="120">
        <v>37.700000000000003</v>
      </c>
      <c r="W47" s="120">
        <v>16.100000000000001</v>
      </c>
      <c r="X47" s="120">
        <v>38.299999999999997</v>
      </c>
      <c r="Y47" s="120">
        <v>39.4</v>
      </c>
      <c r="Z47" s="120">
        <v>14.9</v>
      </c>
      <c r="AA47" s="120">
        <v>6.3</v>
      </c>
      <c r="AB47" s="120"/>
      <c r="AC47" s="120">
        <v>5.0999999999999996</v>
      </c>
      <c r="AD47" s="120"/>
      <c r="AE47" s="120">
        <v>20.2</v>
      </c>
      <c r="AF47" s="120">
        <v>253.2</v>
      </c>
      <c r="AG47" s="120">
        <v>93.6</v>
      </c>
      <c r="AH47" s="120">
        <v>90.6</v>
      </c>
      <c r="AI47" s="120">
        <v>10.6</v>
      </c>
      <c r="AJ47" s="120">
        <v>23</v>
      </c>
      <c r="AK47" s="120">
        <v>9.9</v>
      </c>
      <c r="AL47" s="120">
        <v>13.3</v>
      </c>
      <c r="AM47" s="120">
        <v>14.4</v>
      </c>
      <c r="AN47" s="120">
        <v>10.199999999999999</v>
      </c>
      <c r="AO47" s="120">
        <v>50.5</v>
      </c>
      <c r="AP47" s="120">
        <v>5.6</v>
      </c>
      <c r="AQ47" s="120">
        <v>4.3</v>
      </c>
      <c r="AR47" s="120"/>
      <c r="AS47" s="120">
        <v>8.6</v>
      </c>
      <c r="AT47" s="120"/>
      <c r="AU47" s="120"/>
      <c r="AV47" s="120"/>
      <c r="AW47" s="120"/>
      <c r="AX47" s="120"/>
      <c r="AY47" s="120"/>
      <c r="AZ47" s="120"/>
      <c r="BA47" s="120"/>
      <c r="BB47" s="120">
        <v>12</v>
      </c>
      <c r="BC47" s="120"/>
      <c r="BD47" s="120"/>
      <c r="BE47" s="120"/>
      <c r="BF47" s="120">
        <v>4</v>
      </c>
      <c r="BG47" s="120"/>
      <c r="BH47" s="120"/>
      <c r="BI47" s="120"/>
      <c r="BJ47" s="120">
        <v>15</v>
      </c>
      <c r="BK47" s="120"/>
      <c r="BL47" s="120">
        <v>4.5</v>
      </c>
      <c r="BM47" s="120"/>
      <c r="BN47" s="120">
        <v>31.4</v>
      </c>
      <c r="BO47" s="120"/>
      <c r="BP47" s="120">
        <v>4.9000000000000004</v>
      </c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282.99999999999994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18.399999999999999</v>
      </c>
      <c r="BW49" s="120">
        <v>18.399999999999999</v>
      </c>
      <c r="BX49" s="120">
        <v>18.399999999999999</v>
      </c>
      <c r="BY49" s="120">
        <v>18.399999999999999</v>
      </c>
      <c r="BZ49" s="120">
        <v>69.3</v>
      </c>
      <c r="CA49" s="120">
        <v>69.3</v>
      </c>
      <c r="CB49" s="120">
        <v>69.3</v>
      </c>
      <c r="CC49" s="120">
        <v>69.3</v>
      </c>
      <c r="CD49" s="120">
        <v>26.4</v>
      </c>
      <c r="CE49" s="120">
        <v>26.4</v>
      </c>
      <c r="CF49" s="120">
        <v>26.4</v>
      </c>
      <c r="CG49" s="120">
        <v>26.4</v>
      </c>
      <c r="CH49" s="120"/>
      <c r="CI49" s="120"/>
      <c r="CJ49" s="120"/>
      <c r="CK49" s="120"/>
      <c r="CL49" s="120">
        <v>204.4</v>
      </c>
      <c r="CM49" s="120">
        <v>204.4</v>
      </c>
      <c r="CN49" s="120">
        <v>204.4</v>
      </c>
      <c r="CO49" s="120">
        <v>204.4</v>
      </c>
      <c r="CP49" s="120">
        <v>106.9</v>
      </c>
      <c r="CQ49" s="120">
        <v>106.9</v>
      </c>
      <c r="CR49" s="120">
        <v>106.9</v>
      </c>
      <c r="CS49" s="120">
        <v>106.9</v>
      </c>
      <c r="CT49" s="122"/>
      <c r="CU49" s="122"/>
      <c r="CV49" s="122"/>
      <c r="CW49" s="121"/>
      <c r="CX49" s="97">
        <f t="array" ref="CX49">SUMPRODUCT(B49:CW49*0.25)</f>
        <v>425.40000000000009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10.3</v>
      </c>
      <c r="E51" s="107">
        <f t="shared" si="8"/>
        <v>32</v>
      </c>
      <c r="F51" s="107">
        <f t="shared" si="8"/>
        <v>2.2999999999999998</v>
      </c>
      <c r="G51" s="107">
        <f t="shared" si="8"/>
        <v>23</v>
      </c>
      <c r="H51" s="107">
        <f t="shared" si="8"/>
        <v>1</v>
      </c>
      <c r="I51" s="107">
        <f t="shared" si="8"/>
        <v>0</v>
      </c>
      <c r="J51" s="107">
        <f t="shared" si="8"/>
        <v>19.8</v>
      </c>
      <c r="K51" s="107">
        <f t="shared" si="8"/>
        <v>20.100000000000001</v>
      </c>
      <c r="L51" s="107">
        <f t="shared" si="8"/>
        <v>20.100000000000001</v>
      </c>
      <c r="M51" s="107">
        <f t="shared" si="8"/>
        <v>22.7</v>
      </c>
      <c r="N51" s="107">
        <f t="shared" si="8"/>
        <v>21</v>
      </c>
      <c r="O51" s="107">
        <f t="shared" si="8"/>
        <v>23</v>
      </c>
      <c r="P51" s="107">
        <f t="shared" si="8"/>
        <v>24.5</v>
      </c>
      <c r="Q51" s="107">
        <f t="shared" si="8"/>
        <v>24.4</v>
      </c>
      <c r="R51" s="107">
        <f t="shared" si="8"/>
        <v>12.4</v>
      </c>
      <c r="S51" s="107">
        <f t="shared" si="8"/>
        <v>15.2</v>
      </c>
      <c r="T51" s="107">
        <f t="shared" si="8"/>
        <v>21.9</v>
      </c>
      <c r="U51" s="107">
        <f t="shared" si="8"/>
        <v>0.7</v>
      </c>
      <c r="V51" s="107">
        <f t="shared" si="8"/>
        <v>37.700000000000003</v>
      </c>
      <c r="W51" s="107">
        <f t="shared" si="8"/>
        <v>16.100000000000001</v>
      </c>
      <c r="X51" s="107">
        <f t="shared" si="8"/>
        <v>38.299999999999997</v>
      </c>
      <c r="Y51" s="107">
        <f t="shared" si="8"/>
        <v>39.4</v>
      </c>
      <c r="Z51" s="107">
        <f t="shared" si="8"/>
        <v>14.9</v>
      </c>
      <c r="AA51" s="107">
        <f t="shared" si="8"/>
        <v>6.3</v>
      </c>
      <c r="AB51" s="107">
        <f t="shared" si="8"/>
        <v>0</v>
      </c>
      <c r="AC51" s="107">
        <f t="shared" si="8"/>
        <v>5.0999999999999996</v>
      </c>
      <c r="AD51" s="107">
        <f t="shared" si="8"/>
        <v>0</v>
      </c>
      <c r="AE51" s="107">
        <f t="shared" si="8"/>
        <v>20.2</v>
      </c>
      <c r="AF51" s="107">
        <f t="shared" si="8"/>
        <v>253.2</v>
      </c>
      <c r="AG51" s="107">
        <f t="shared" si="8"/>
        <v>93.6</v>
      </c>
      <c r="AH51" s="107">
        <f t="shared" si="8"/>
        <v>90.6</v>
      </c>
      <c r="AI51" s="107">
        <f t="shared" si="8"/>
        <v>10.6</v>
      </c>
      <c r="AJ51" s="107">
        <f t="shared" si="8"/>
        <v>23</v>
      </c>
      <c r="AK51" s="107">
        <f t="shared" si="8"/>
        <v>9.9</v>
      </c>
      <c r="AL51" s="107">
        <f t="shared" si="8"/>
        <v>13.3</v>
      </c>
      <c r="AM51" s="107">
        <f t="shared" si="8"/>
        <v>14.4</v>
      </c>
      <c r="AN51" s="107">
        <f t="shared" si="8"/>
        <v>10.199999999999999</v>
      </c>
      <c r="AO51" s="107">
        <f t="shared" si="8"/>
        <v>50.5</v>
      </c>
      <c r="AP51" s="107">
        <f t="shared" si="8"/>
        <v>5.6</v>
      </c>
      <c r="AQ51" s="107">
        <f t="shared" si="8"/>
        <v>4.3</v>
      </c>
      <c r="AR51" s="107">
        <f t="shared" si="8"/>
        <v>0</v>
      </c>
      <c r="AS51" s="107">
        <f t="shared" si="8"/>
        <v>8.6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12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4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15</v>
      </c>
      <c r="BK51" s="107">
        <f t="shared" si="8"/>
        <v>0</v>
      </c>
      <c r="BL51" s="107">
        <f t="shared" si="8"/>
        <v>4.5</v>
      </c>
      <c r="BM51" s="107">
        <f t="shared" si="8"/>
        <v>0</v>
      </c>
      <c r="BN51" s="107">
        <f t="shared" si="8"/>
        <v>31.4</v>
      </c>
      <c r="BO51" s="107">
        <f t="shared" ref="BO51:CW51" si="9">SUM(BO45:BO50)</f>
        <v>0</v>
      </c>
      <c r="BP51" s="107">
        <f t="shared" si="9"/>
        <v>4.9000000000000004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18.399999999999999</v>
      </c>
      <c r="BW51" s="107">
        <f t="shared" si="9"/>
        <v>18.399999999999999</v>
      </c>
      <c r="BX51" s="107">
        <f t="shared" si="9"/>
        <v>18.399999999999999</v>
      </c>
      <c r="BY51" s="107">
        <f t="shared" si="9"/>
        <v>18.399999999999999</v>
      </c>
      <c r="BZ51" s="107">
        <f t="shared" si="9"/>
        <v>69.3</v>
      </c>
      <c r="CA51" s="107">
        <f t="shared" si="9"/>
        <v>69.3</v>
      </c>
      <c r="CB51" s="107">
        <f t="shared" si="9"/>
        <v>69.3</v>
      </c>
      <c r="CC51" s="107">
        <f t="shared" si="9"/>
        <v>69.3</v>
      </c>
      <c r="CD51" s="107">
        <f t="shared" si="9"/>
        <v>26.4</v>
      </c>
      <c r="CE51" s="107">
        <f t="shared" si="9"/>
        <v>26.4</v>
      </c>
      <c r="CF51" s="107">
        <f t="shared" si="9"/>
        <v>26.4</v>
      </c>
      <c r="CG51" s="107">
        <f t="shared" si="9"/>
        <v>26.4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204.4</v>
      </c>
      <c r="CM51" s="107">
        <f t="shared" si="9"/>
        <v>204.4</v>
      </c>
      <c r="CN51" s="107">
        <f t="shared" si="9"/>
        <v>204.4</v>
      </c>
      <c r="CO51" s="107">
        <f t="shared" si="9"/>
        <v>204.4</v>
      </c>
      <c r="CP51" s="107">
        <f t="shared" si="9"/>
        <v>106.9</v>
      </c>
      <c r="CQ51" s="107">
        <f t="shared" si="9"/>
        <v>106.9</v>
      </c>
      <c r="CR51" s="107">
        <f t="shared" si="9"/>
        <v>106.9</v>
      </c>
      <c r="CS51" s="107">
        <f t="shared" si="9"/>
        <v>106.9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708.40000000000009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50.332999999999998</v>
      </c>
      <c r="C54" s="107">
        <f t="shared" ref="C54:BN54" si="12">C18+C28+C42</f>
        <v>56.422000000000004</v>
      </c>
      <c r="D54" s="107">
        <f t="shared" si="12"/>
        <v>83.335999999999999</v>
      </c>
      <c r="E54" s="107">
        <f t="shared" si="12"/>
        <v>136.99599999999998</v>
      </c>
      <c r="F54" s="107">
        <f t="shared" si="12"/>
        <v>85.745999999999995</v>
      </c>
      <c r="G54" s="107">
        <f t="shared" si="12"/>
        <v>105.316</v>
      </c>
      <c r="H54" s="107">
        <f t="shared" si="12"/>
        <v>153.05000000000001</v>
      </c>
      <c r="I54" s="107">
        <f t="shared" si="12"/>
        <v>155.44200000000001</v>
      </c>
      <c r="J54" s="107">
        <f t="shared" si="12"/>
        <v>103.51400000000001</v>
      </c>
      <c r="K54" s="107">
        <f t="shared" si="12"/>
        <v>99.34899999999999</v>
      </c>
      <c r="L54" s="107">
        <f t="shared" si="12"/>
        <v>100.04300000000001</v>
      </c>
      <c r="M54" s="107">
        <f t="shared" si="12"/>
        <v>101.944</v>
      </c>
      <c r="N54" s="107">
        <f t="shared" si="12"/>
        <v>103.04</v>
      </c>
      <c r="O54" s="107">
        <f t="shared" si="12"/>
        <v>102.24000000000001</v>
      </c>
      <c r="P54" s="107">
        <f t="shared" si="12"/>
        <v>106.68100000000001</v>
      </c>
      <c r="Q54" s="107">
        <f t="shared" si="12"/>
        <v>106.44200000000001</v>
      </c>
      <c r="R54" s="107">
        <f t="shared" si="12"/>
        <v>94.546999999999997</v>
      </c>
      <c r="S54" s="107">
        <f t="shared" si="12"/>
        <v>97.829000000000008</v>
      </c>
      <c r="T54" s="107">
        <f t="shared" si="12"/>
        <v>114.99700000000001</v>
      </c>
      <c r="U54" s="107">
        <f t="shared" si="12"/>
        <v>88.363000000000014</v>
      </c>
      <c r="V54" s="107">
        <f t="shared" si="12"/>
        <v>126.833</v>
      </c>
      <c r="W54" s="107">
        <f t="shared" si="12"/>
        <v>105.48699999999999</v>
      </c>
      <c r="X54" s="107">
        <f t="shared" si="12"/>
        <v>121.967</v>
      </c>
      <c r="Y54" s="107">
        <f t="shared" si="12"/>
        <v>121.86799999999999</v>
      </c>
      <c r="Z54" s="107">
        <f t="shared" si="12"/>
        <v>106.242</v>
      </c>
      <c r="AA54" s="107">
        <f t="shared" si="12"/>
        <v>73.009</v>
      </c>
      <c r="AB54" s="107">
        <f t="shared" si="12"/>
        <v>80.549000000000007</v>
      </c>
      <c r="AC54" s="107">
        <f t="shared" si="12"/>
        <v>72.960999999999999</v>
      </c>
      <c r="AD54" s="107">
        <f t="shared" si="12"/>
        <v>68.119</v>
      </c>
      <c r="AE54" s="107">
        <f t="shared" si="12"/>
        <v>76.63</v>
      </c>
      <c r="AF54" s="107">
        <f t="shared" si="12"/>
        <v>321.63799999999998</v>
      </c>
      <c r="AG54" s="107">
        <f t="shared" si="12"/>
        <v>147.03100000000001</v>
      </c>
      <c r="AH54" s="107">
        <f t="shared" si="12"/>
        <v>134.88499999999999</v>
      </c>
      <c r="AI54" s="107">
        <f t="shared" si="12"/>
        <v>61.158000000000001</v>
      </c>
      <c r="AJ54" s="107">
        <f t="shared" si="12"/>
        <v>63.944000000000003</v>
      </c>
      <c r="AK54" s="107">
        <f t="shared" si="12"/>
        <v>57.198999999999998</v>
      </c>
      <c r="AL54" s="107">
        <f t="shared" si="12"/>
        <v>39.646000000000001</v>
      </c>
      <c r="AM54" s="107">
        <f t="shared" si="12"/>
        <v>21.331</v>
      </c>
      <c r="AN54" s="107">
        <f t="shared" si="12"/>
        <v>23.064999999999998</v>
      </c>
      <c r="AO54" s="107">
        <f t="shared" si="12"/>
        <v>52.671999999999997</v>
      </c>
      <c r="AP54" s="107">
        <f t="shared" si="12"/>
        <v>21.341999999999999</v>
      </c>
      <c r="AQ54" s="107">
        <f t="shared" si="12"/>
        <v>21.387</v>
      </c>
      <c r="AR54" s="107">
        <f t="shared" si="12"/>
        <v>120.23699999999999</v>
      </c>
      <c r="AS54" s="107">
        <f t="shared" si="12"/>
        <v>53.012000000000008</v>
      </c>
      <c r="AT54" s="107">
        <f t="shared" si="12"/>
        <v>112.119</v>
      </c>
      <c r="AU54" s="107">
        <f t="shared" si="12"/>
        <v>112.768</v>
      </c>
      <c r="AV54" s="107">
        <f t="shared" si="12"/>
        <v>106.437</v>
      </c>
      <c r="AW54" s="107">
        <f t="shared" si="12"/>
        <v>33.119</v>
      </c>
      <c r="AX54" s="107">
        <f t="shared" si="12"/>
        <v>29.262</v>
      </c>
      <c r="AY54" s="107">
        <f t="shared" si="12"/>
        <v>37.631</v>
      </c>
      <c r="AZ54" s="107">
        <f t="shared" si="12"/>
        <v>32.509</v>
      </c>
      <c r="BA54" s="107">
        <f t="shared" si="12"/>
        <v>32.119</v>
      </c>
      <c r="BB54" s="107">
        <f t="shared" si="12"/>
        <v>22.995000000000001</v>
      </c>
      <c r="BC54" s="107">
        <f t="shared" si="12"/>
        <v>31.477</v>
      </c>
      <c r="BD54" s="107">
        <f t="shared" si="12"/>
        <v>120.33800000000001</v>
      </c>
      <c r="BE54" s="107">
        <f t="shared" si="12"/>
        <v>80.176999999999992</v>
      </c>
      <c r="BF54" s="107">
        <f t="shared" si="12"/>
        <v>45.458999999999996</v>
      </c>
      <c r="BG54" s="107">
        <f t="shared" si="12"/>
        <v>41.266000000000005</v>
      </c>
      <c r="BH54" s="107">
        <f t="shared" si="12"/>
        <v>41.269000000000005</v>
      </c>
      <c r="BI54" s="107">
        <f t="shared" si="12"/>
        <v>88.637</v>
      </c>
      <c r="BJ54" s="107">
        <f t="shared" si="12"/>
        <v>59.196999999999996</v>
      </c>
      <c r="BK54" s="107">
        <f t="shared" si="12"/>
        <v>47.555</v>
      </c>
      <c r="BL54" s="107">
        <f t="shared" si="12"/>
        <v>48.308999999999997</v>
      </c>
      <c r="BM54" s="107">
        <f t="shared" si="12"/>
        <v>55.04</v>
      </c>
      <c r="BN54" s="107">
        <f t="shared" si="12"/>
        <v>74.318999999999988</v>
      </c>
      <c r="BO54" s="107">
        <f t="shared" ref="BO54:CX54" si="13">BO18+BO28+BO42</f>
        <v>32.64</v>
      </c>
      <c r="BP54" s="107">
        <f t="shared" si="13"/>
        <v>19.694000000000003</v>
      </c>
      <c r="BQ54" s="107">
        <f t="shared" si="13"/>
        <v>32.914999999999999</v>
      </c>
      <c r="BR54" s="107">
        <f t="shared" si="13"/>
        <v>29.160999999999998</v>
      </c>
      <c r="BS54" s="107">
        <f t="shared" si="13"/>
        <v>29.974000000000004</v>
      </c>
      <c r="BT54" s="107">
        <f t="shared" si="13"/>
        <v>19.965</v>
      </c>
      <c r="BU54" s="107">
        <f t="shared" si="13"/>
        <v>39.81</v>
      </c>
      <c r="BV54" s="107">
        <f t="shared" si="13"/>
        <v>58.497999999999998</v>
      </c>
      <c r="BW54" s="107">
        <f t="shared" si="13"/>
        <v>50.163999999999994</v>
      </c>
      <c r="BX54" s="107">
        <f t="shared" si="13"/>
        <v>33.572000000000003</v>
      </c>
      <c r="BY54" s="107">
        <f t="shared" si="13"/>
        <v>25.388999999999999</v>
      </c>
      <c r="BZ54" s="107">
        <f t="shared" si="13"/>
        <v>196.649</v>
      </c>
      <c r="CA54" s="107">
        <f t="shared" si="13"/>
        <v>107.181</v>
      </c>
      <c r="CB54" s="107">
        <f t="shared" si="13"/>
        <v>79.838999999999999</v>
      </c>
      <c r="CC54" s="107">
        <f t="shared" si="13"/>
        <v>109.99600000000001</v>
      </c>
      <c r="CD54" s="107">
        <f t="shared" si="13"/>
        <v>62.270999999999994</v>
      </c>
      <c r="CE54" s="107">
        <f t="shared" si="13"/>
        <v>62.162999999999997</v>
      </c>
      <c r="CF54" s="107">
        <f t="shared" si="13"/>
        <v>66.790999999999997</v>
      </c>
      <c r="CG54" s="107">
        <f t="shared" si="13"/>
        <v>34.141999999999996</v>
      </c>
      <c r="CH54" s="107">
        <f t="shared" si="13"/>
        <v>16.285</v>
      </c>
      <c r="CI54" s="107">
        <f t="shared" si="13"/>
        <v>15.598000000000001</v>
      </c>
      <c r="CJ54" s="107">
        <f t="shared" si="13"/>
        <v>30.423999999999999</v>
      </c>
      <c r="CK54" s="107">
        <f t="shared" si="13"/>
        <v>53.029000000000003</v>
      </c>
      <c r="CL54" s="107">
        <f t="shared" si="13"/>
        <v>209.01900000000001</v>
      </c>
      <c r="CM54" s="107">
        <f t="shared" si="13"/>
        <v>209.69800000000001</v>
      </c>
      <c r="CN54" s="107">
        <f t="shared" si="13"/>
        <v>209.55600000000001</v>
      </c>
      <c r="CO54" s="107">
        <f t="shared" si="13"/>
        <v>209.215</v>
      </c>
      <c r="CP54" s="107">
        <f t="shared" si="13"/>
        <v>110.66600000000001</v>
      </c>
      <c r="CQ54" s="107">
        <f t="shared" si="13"/>
        <v>109.55000000000001</v>
      </c>
      <c r="CR54" s="107">
        <f t="shared" si="13"/>
        <v>110.02500000000001</v>
      </c>
      <c r="CS54" s="107">
        <f t="shared" si="13"/>
        <v>109.94000000000001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1968.4157500000001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-6.5</v>
      </c>
      <c r="C5" s="25">
        <v>-12.6</v>
      </c>
      <c r="D5" s="25">
        <v>10.3</v>
      </c>
      <c r="E5" s="25">
        <v>32</v>
      </c>
      <c r="F5" s="25">
        <v>2.2999999999999998</v>
      </c>
      <c r="G5" s="25">
        <v>23</v>
      </c>
      <c r="H5" s="25">
        <v>1</v>
      </c>
      <c r="I5" s="25"/>
      <c r="J5" s="25">
        <v>19.8</v>
      </c>
      <c r="K5" s="25">
        <v>20.100000000000001</v>
      </c>
      <c r="L5" s="25">
        <v>20.100000000000001</v>
      </c>
      <c r="M5" s="25">
        <v>22.7</v>
      </c>
      <c r="N5" s="25">
        <v>21</v>
      </c>
      <c r="O5" s="25">
        <v>23</v>
      </c>
      <c r="P5" s="25">
        <v>24.5</v>
      </c>
      <c r="Q5" s="25">
        <v>24.4</v>
      </c>
      <c r="R5" s="25">
        <v>12.4</v>
      </c>
      <c r="S5" s="25">
        <v>15.2</v>
      </c>
      <c r="T5" s="25">
        <v>21.9</v>
      </c>
      <c r="U5" s="25">
        <v>0.7</v>
      </c>
      <c r="V5" s="25">
        <v>37.700000000000003</v>
      </c>
      <c r="W5" s="25">
        <v>16.100000000000001</v>
      </c>
      <c r="X5" s="25">
        <v>38.299999999999997</v>
      </c>
      <c r="Y5" s="25">
        <v>39.4</v>
      </c>
      <c r="Z5" s="25">
        <v>14.9</v>
      </c>
      <c r="AA5" s="25">
        <v>6.3</v>
      </c>
      <c r="AB5" s="25">
        <v>-16.7</v>
      </c>
      <c r="AC5" s="25">
        <v>5.0999999999999996</v>
      </c>
      <c r="AD5" s="25">
        <v>-7.5</v>
      </c>
      <c r="AE5" s="25">
        <v>20.2</v>
      </c>
      <c r="AF5" s="25">
        <v>253.2</v>
      </c>
      <c r="AG5" s="25">
        <v>93.6</v>
      </c>
      <c r="AH5" s="25">
        <v>90.6</v>
      </c>
      <c r="AI5" s="25">
        <v>10.6</v>
      </c>
      <c r="AJ5" s="25">
        <v>23</v>
      </c>
      <c r="AK5" s="25">
        <v>9.9</v>
      </c>
      <c r="AL5" s="25">
        <v>13.3</v>
      </c>
      <c r="AM5" s="25">
        <v>14.4</v>
      </c>
      <c r="AN5" s="25">
        <v>10.199999999999999</v>
      </c>
      <c r="AO5" s="25">
        <v>50.5</v>
      </c>
      <c r="AP5" s="25">
        <v>5.6</v>
      </c>
      <c r="AQ5" s="25">
        <v>4.3</v>
      </c>
      <c r="AR5" s="25">
        <v>-50.3</v>
      </c>
      <c r="AS5" s="25">
        <v>8.6</v>
      </c>
      <c r="AT5" s="25">
        <v>-36</v>
      </c>
      <c r="AU5" s="25">
        <v>-39</v>
      </c>
      <c r="AV5" s="25">
        <v>-41.6</v>
      </c>
      <c r="AW5" s="25">
        <v>-9.4</v>
      </c>
      <c r="AX5" s="25">
        <v>-5.6</v>
      </c>
      <c r="AY5" s="25">
        <v>-14.5</v>
      </c>
      <c r="AZ5" s="25">
        <v>-8.8000000000000007</v>
      </c>
      <c r="BA5" s="25">
        <v>-8.4</v>
      </c>
      <c r="BB5" s="25">
        <v>12</v>
      </c>
      <c r="BC5" s="25">
        <v>-8.5</v>
      </c>
      <c r="BD5" s="25">
        <v>-80</v>
      </c>
      <c r="BE5" s="25">
        <v>-57.2</v>
      </c>
      <c r="BF5" s="25">
        <v>4</v>
      </c>
      <c r="BG5" s="25">
        <v>-18.8</v>
      </c>
      <c r="BH5" s="25">
        <v>-19.8</v>
      </c>
      <c r="BI5" s="25">
        <v>-67.8</v>
      </c>
      <c r="BJ5" s="25">
        <v>15</v>
      </c>
      <c r="BK5" s="25">
        <v>-6</v>
      </c>
      <c r="BL5" s="25">
        <v>4.5</v>
      </c>
      <c r="BM5" s="25">
        <v>-35.4</v>
      </c>
      <c r="BN5" s="25">
        <v>31.4</v>
      </c>
      <c r="BO5" s="25">
        <v>-13</v>
      </c>
      <c r="BP5" s="25">
        <v>4.9000000000000004</v>
      </c>
      <c r="BQ5" s="25">
        <v>-13.7</v>
      </c>
      <c r="BR5" s="25"/>
      <c r="BS5" s="25"/>
      <c r="BT5" s="25"/>
      <c r="BU5" s="25"/>
      <c r="BV5" s="25">
        <v>8.0999999999999979</v>
      </c>
      <c r="BW5" s="25">
        <v>15.899999999999999</v>
      </c>
      <c r="BX5" s="25">
        <v>18.399999999999999</v>
      </c>
      <c r="BY5" s="25">
        <v>18.399999999999999</v>
      </c>
      <c r="BZ5" s="25">
        <v>28.599999999999994</v>
      </c>
      <c r="CA5" s="25">
        <v>-11.5</v>
      </c>
      <c r="CB5" s="25">
        <v>69.3</v>
      </c>
      <c r="CC5" s="25">
        <v>69.3</v>
      </c>
      <c r="CD5" s="25">
        <v>26.4</v>
      </c>
      <c r="CE5" s="25">
        <v>26.4</v>
      </c>
      <c r="CF5" s="25">
        <v>26.4</v>
      </c>
      <c r="CG5" s="25">
        <v>26.4</v>
      </c>
      <c r="CH5" s="25"/>
      <c r="CI5" s="25"/>
      <c r="CJ5" s="25"/>
      <c r="CK5" s="25"/>
      <c r="CL5" s="25">
        <v>58.300000000000011</v>
      </c>
      <c r="CM5" s="25">
        <v>54.200000000000017</v>
      </c>
      <c r="CN5" s="25">
        <v>35.800000000000011</v>
      </c>
      <c r="CO5" s="25">
        <v>43.800000000000011</v>
      </c>
      <c r="CP5" s="25">
        <v>38</v>
      </c>
      <c r="CQ5" s="25">
        <v>82.300000000000011</v>
      </c>
      <c r="CR5" s="25">
        <v>39.900000000000006</v>
      </c>
      <c r="CS5" s="25">
        <v>106.9</v>
      </c>
      <c r="CT5" s="26"/>
      <c r="CU5" s="26"/>
      <c r="CV5" s="26"/>
      <c r="CW5" s="27"/>
      <c r="CX5" s="132">
        <f t="array" ref="CX5">SUMPRODUCT(B5:CW5*0.25)</f>
        <v>334.05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183.83</v>
      </c>
      <c r="C8" s="138">
        <v>177.47</v>
      </c>
      <c r="D8" s="138">
        <v>167.4</v>
      </c>
      <c r="E8" s="138">
        <v>153.31</v>
      </c>
      <c r="F8" s="138">
        <v>154.94999999999999</v>
      </c>
      <c r="G8" s="138">
        <v>153.27000000000001</v>
      </c>
      <c r="H8" s="138">
        <v>163.87</v>
      </c>
      <c r="I8" s="138">
        <v>163.91</v>
      </c>
      <c r="J8" s="138">
        <v>155.96</v>
      </c>
      <c r="K8" s="138">
        <v>155.24</v>
      </c>
      <c r="L8" s="138">
        <v>156.24</v>
      </c>
      <c r="M8" s="138">
        <v>145.71</v>
      </c>
      <c r="N8" s="138">
        <v>143.85</v>
      </c>
      <c r="O8" s="138">
        <v>141.97</v>
      </c>
      <c r="P8" s="138">
        <v>142.63</v>
      </c>
      <c r="Q8" s="138">
        <v>143.71</v>
      </c>
      <c r="R8" s="138">
        <v>130.49</v>
      </c>
      <c r="S8" s="138">
        <v>139.5</v>
      </c>
      <c r="T8" s="138">
        <v>148.68</v>
      </c>
      <c r="U8" s="138">
        <v>152.52000000000001</v>
      </c>
      <c r="V8" s="138">
        <v>144.24</v>
      </c>
      <c r="W8" s="138">
        <v>150.28</v>
      </c>
      <c r="X8" s="138">
        <v>148.69</v>
      </c>
      <c r="Y8" s="138">
        <v>147.83000000000001</v>
      </c>
      <c r="Z8" s="138">
        <v>148.34</v>
      </c>
      <c r="AA8" s="138">
        <v>160.93</v>
      </c>
      <c r="AB8" s="138">
        <v>156.01</v>
      </c>
      <c r="AC8" s="138">
        <v>155.44</v>
      </c>
      <c r="AD8" s="138">
        <v>162.31</v>
      </c>
      <c r="AE8" s="138">
        <v>157.71</v>
      </c>
      <c r="AF8" s="138">
        <v>150.07</v>
      </c>
      <c r="AG8" s="138">
        <v>135.35</v>
      </c>
      <c r="AH8" s="138">
        <v>161.6</v>
      </c>
      <c r="AI8" s="138">
        <v>137.12</v>
      </c>
      <c r="AJ8" s="138">
        <v>142.05000000000001</v>
      </c>
      <c r="AK8" s="138">
        <v>118.5</v>
      </c>
      <c r="AL8" s="138">
        <v>111.04</v>
      </c>
      <c r="AM8" s="138">
        <v>98.98</v>
      </c>
      <c r="AN8" s="138">
        <v>106.47</v>
      </c>
      <c r="AO8" s="138">
        <v>83.33</v>
      </c>
      <c r="AP8" s="138">
        <v>101.64</v>
      </c>
      <c r="AQ8" s="138">
        <v>86.39</v>
      </c>
      <c r="AR8" s="138">
        <v>96.48</v>
      </c>
      <c r="AS8" s="138">
        <v>83.46</v>
      </c>
      <c r="AT8" s="138">
        <v>95.3</v>
      </c>
      <c r="AU8" s="138">
        <v>103.89</v>
      </c>
      <c r="AV8" s="138">
        <v>92</v>
      </c>
      <c r="AW8" s="138">
        <v>86</v>
      </c>
      <c r="AX8" s="138">
        <v>77.69</v>
      </c>
      <c r="AY8" s="138">
        <v>80.69</v>
      </c>
      <c r="AZ8" s="138">
        <v>75.14</v>
      </c>
      <c r="BA8" s="138">
        <v>73.91</v>
      </c>
      <c r="BB8" s="138">
        <v>47.63</v>
      </c>
      <c r="BC8" s="138">
        <v>61.64</v>
      </c>
      <c r="BD8" s="138">
        <v>90.38</v>
      </c>
      <c r="BE8" s="138">
        <v>86.8</v>
      </c>
      <c r="BF8" s="138">
        <v>44.77</v>
      </c>
      <c r="BG8" s="138">
        <v>59.04</v>
      </c>
      <c r="BH8" s="138">
        <v>64.14</v>
      </c>
      <c r="BI8" s="138">
        <v>80.11</v>
      </c>
      <c r="BJ8" s="138">
        <v>40.380000000000003</v>
      </c>
      <c r="BK8" s="138">
        <v>47.54</v>
      </c>
      <c r="BL8" s="138">
        <v>67.11</v>
      </c>
      <c r="BM8" s="138">
        <v>99.37</v>
      </c>
      <c r="BN8" s="138">
        <v>40.659999999999997</v>
      </c>
      <c r="BO8" s="138">
        <v>90.63</v>
      </c>
      <c r="BP8" s="138">
        <v>117.4</v>
      </c>
      <c r="BQ8" s="138">
        <v>142</v>
      </c>
      <c r="BR8" s="138">
        <v>117.68</v>
      </c>
      <c r="BS8" s="138">
        <v>130.87</v>
      </c>
      <c r="BT8" s="138">
        <v>193.41</v>
      </c>
      <c r="BU8" s="138">
        <v>193.23</v>
      </c>
      <c r="BV8" s="138">
        <v>188.71</v>
      </c>
      <c r="BW8" s="138">
        <v>191.25</v>
      </c>
      <c r="BX8" s="138">
        <v>198.82</v>
      </c>
      <c r="BY8" s="138">
        <v>206.05</v>
      </c>
      <c r="BZ8" s="138">
        <v>208.42</v>
      </c>
      <c r="CA8" s="138">
        <v>216.94</v>
      </c>
      <c r="CB8" s="138">
        <v>238.77</v>
      </c>
      <c r="CC8" s="138">
        <v>223.64</v>
      </c>
      <c r="CD8" s="138">
        <v>213.42</v>
      </c>
      <c r="CE8" s="138">
        <v>214.28</v>
      </c>
      <c r="CF8" s="138">
        <v>214.71</v>
      </c>
      <c r="CG8" s="138">
        <v>213.14</v>
      </c>
      <c r="CH8" s="138">
        <v>212.94</v>
      </c>
      <c r="CI8" s="138">
        <v>204.25</v>
      </c>
      <c r="CJ8" s="138">
        <v>200.27</v>
      </c>
      <c r="CK8" s="138">
        <v>193.83</v>
      </c>
      <c r="CL8" s="138">
        <v>208.16</v>
      </c>
      <c r="CM8" s="138">
        <v>206.74</v>
      </c>
      <c r="CN8" s="138">
        <v>204.48</v>
      </c>
      <c r="CO8" s="138">
        <v>194.77</v>
      </c>
      <c r="CP8" s="138">
        <v>174.8</v>
      </c>
      <c r="CQ8" s="138">
        <v>159.75</v>
      </c>
      <c r="CR8" s="138">
        <v>177.52</v>
      </c>
      <c r="CS8" s="138">
        <v>175.73</v>
      </c>
      <c r="CT8" s="139"/>
      <c r="CU8" s="139"/>
      <c r="CV8" s="139"/>
      <c r="CW8" s="140"/>
      <c r="CX8" s="141">
        <f>IF(SUM(B8:CW8)&lt;&gt;0,AVERAGEIF(B8:CW8,"&lt;&gt;"""),"")</f>
        <v>141.2455208333333</v>
      </c>
    </row>
    <row r="9" spans="1:102" ht="24.95" customHeight="1" thickBot="1" x14ac:dyDescent="0.25">
      <c r="A9" s="133" t="s">
        <v>6</v>
      </c>
      <c r="B9" s="42">
        <v>170.5025</v>
      </c>
      <c r="C9" s="43">
        <v>170.5025</v>
      </c>
      <c r="D9" s="43">
        <v>170.5025</v>
      </c>
      <c r="E9" s="43">
        <v>170.5025</v>
      </c>
      <c r="F9" s="43">
        <v>159</v>
      </c>
      <c r="G9" s="43">
        <v>159</v>
      </c>
      <c r="H9" s="43">
        <v>159</v>
      </c>
      <c r="I9" s="43">
        <v>159</v>
      </c>
      <c r="J9" s="43">
        <v>153.28749999999999</v>
      </c>
      <c r="K9" s="43">
        <v>153.28749999999999</v>
      </c>
      <c r="L9" s="43">
        <v>153.28749999999999</v>
      </c>
      <c r="M9" s="43">
        <v>153.28749999999999</v>
      </c>
      <c r="N9" s="43">
        <v>143.04</v>
      </c>
      <c r="O9" s="43">
        <v>143.04</v>
      </c>
      <c r="P9" s="43">
        <v>143.04</v>
      </c>
      <c r="Q9" s="43">
        <v>143.04</v>
      </c>
      <c r="R9" s="43">
        <v>142.79750000000001</v>
      </c>
      <c r="S9" s="43">
        <v>142.79750000000001</v>
      </c>
      <c r="T9" s="43">
        <v>142.79750000000001</v>
      </c>
      <c r="U9" s="43">
        <v>142.79750000000001</v>
      </c>
      <c r="V9" s="43">
        <v>147.76</v>
      </c>
      <c r="W9" s="43">
        <v>147.76</v>
      </c>
      <c r="X9" s="43">
        <v>147.76</v>
      </c>
      <c r="Y9" s="43">
        <v>147.76</v>
      </c>
      <c r="Z9" s="43">
        <v>155.18</v>
      </c>
      <c r="AA9" s="43">
        <v>155.18</v>
      </c>
      <c r="AB9" s="43">
        <v>155.18</v>
      </c>
      <c r="AC9" s="43">
        <v>155.18</v>
      </c>
      <c r="AD9" s="43">
        <v>151.36000000000001</v>
      </c>
      <c r="AE9" s="43">
        <v>151.36000000000001</v>
      </c>
      <c r="AF9" s="43">
        <v>151.36000000000001</v>
      </c>
      <c r="AG9" s="43">
        <v>151.36000000000001</v>
      </c>
      <c r="AH9" s="43">
        <v>139.8175</v>
      </c>
      <c r="AI9" s="43">
        <v>139.8175</v>
      </c>
      <c r="AJ9" s="43">
        <v>139.8175</v>
      </c>
      <c r="AK9" s="43">
        <v>139.8175</v>
      </c>
      <c r="AL9" s="43">
        <v>99.954999999999998</v>
      </c>
      <c r="AM9" s="43">
        <v>99.954999999999998</v>
      </c>
      <c r="AN9" s="43">
        <v>99.954999999999998</v>
      </c>
      <c r="AO9" s="43">
        <v>99.954999999999998</v>
      </c>
      <c r="AP9" s="43">
        <v>91.992500000000007</v>
      </c>
      <c r="AQ9" s="43">
        <v>91.992500000000007</v>
      </c>
      <c r="AR9" s="43">
        <v>91.992500000000007</v>
      </c>
      <c r="AS9" s="43">
        <v>91.992500000000007</v>
      </c>
      <c r="AT9" s="43">
        <v>94.297499999999999</v>
      </c>
      <c r="AU9" s="43">
        <v>94.297499999999999</v>
      </c>
      <c r="AV9" s="43">
        <v>94.297499999999999</v>
      </c>
      <c r="AW9" s="43">
        <v>94.297499999999999</v>
      </c>
      <c r="AX9" s="43">
        <v>76.857500000000002</v>
      </c>
      <c r="AY9" s="43">
        <v>76.857500000000002</v>
      </c>
      <c r="AZ9" s="43">
        <v>76.857500000000002</v>
      </c>
      <c r="BA9" s="43">
        <v>76.857500000000002</v>
      </c>
      <c r="BB9" s="43">
        <v>71.612499999999997</v>
      </c>
      <c r="BC9" s="43">
        <v>71.612499999999997</v>
      </c>
      <c r="BD9" s="43">
        <v>71.612499999999997</v>
      </c>
      <c r="BE9" s="43">
        <v>71.612499999999997</v>
      </c>
      <c r="BF9" s="43">
        <v>62.015000000000001</v>
      </c>
      <c r="BG9" s="43">
        <v>62.015000000000001</v>
      </c>
      <c r="BH9" s="43">
        <v>62.015000000000001</v>
      </c>
      <c r="BI9" s="43">
        <v>62.015000000000001</v>
      </c>
      <c r="BJ9" s="43">
        <v>63.6</v>
      </c>
      <c r="BK9" s="43">
        <v>63.6</v>
      </c>
      <c r="BL9" s="43">
        <v>63.6</v>
      </c>
      <c r="BM9" s="43">
        <v>63.6</v>
      </c>
      <c r="BN9" s="43">
        <v>97.672499999999999</v>
      </c>
      <c r="BO9" s="43">
        <v>97.672499999999999</v>
      </c>
      <c r="BP9" s="43">
        <v>97.672499999999999</v>
      </c>
      <c r="BQ9" s="43">
        <v>97.672499999999999</v>
      </c>
      <c r="BR9" s="43">
        <v>158.79750000000001</v>
      </c>
      <c r="BS9" s="43">
        <v>158.79750000000001</v>
      </c>
      <c r="BT9" s="43">
        <v>158.79750000000001</v>
      </c>
      <c r="BU9" s="43">
        <v>158.79750000000001</v>
      </c>
      <c r="BV9" s="43">
        <v>196.20750000000001</v>
      </c>
      <c r="BW9" s="43">
        <v>196.20750000000001</v>
      </c>
      <c r="BX9" s="43">
        <v>196.20750000000001</v>
      </c>
      <c r="BY9" s="43">
        <v>196.20750000000001</v>
      </c>
      <c r="BZ9" s="43">
        <v>221.9425</v>
      </c>
      <c r="CA9" s="43">
        <v>221.9425</v>
      </c>
      <c r="CB9" s="43">
        <v>221.9425</v>
      </c>
      <c r="CC9" s="43">
        <v>221.9425</v>
      </c>
      <c r="CD9" s="43">
        <v>213.88749999999999</v>
      </c>
      <c r="CE9" s="43">
        <v>213.88749999999999</v>
      </c>
      <c r="CF9" s="43">
        <v>213.88749999999999</v>
      </c>
      <c r="CG9" s="43">
        <v>213.88749999999999</v>
      </c>
      <c r="CH9" s="43">
        <v>202.82249999999999</v>
      </c>
      <c r="CI9" s="43">
        <v>202.82249999999999</v>
      </c>
      <c r="CJ9" s="43">
        <v>202.82249999999999</v>
      </c>
      <c r="CK9" s="43">
        <v>202.82249999999999</v>
      </c>
      <c r="CL9" s="43">
        <v>203.53749999999999</v>
      </c>
      <c r="CM9" s="43">
        <v>203.53749999999999</v>
      </c>
      <c r="CN9" s="43">
        <v>203.53749999999999</v>
      </c>
      <c r="CO9" s="43">
        <v>203.53749999999999</v>
      </c>
      <c r="CP9" s="43">
        <v>171.95</v>
      </c>
      <c r="CQ9" s="43">
        <v>171.95</v>
      </c>
      <c r="CR9" s="43">
        <v>171.95</v>
      </c>
      <c r="CS9" s="43">
        <v>171.95</v>
      </c>
      <c r="CT9" s="44"/>
      <c r="CU9" s="44"/>
      <c r="CV9" s="44"/>
      <c r="CW9" s="45"/>
      <c r="CX9" s="142">
        <f>IF(SUM(B9:CW9)&lt;&gt;0,AVERAGEIF(B9:CW9,"&lt;&gt;"""),"")</f>
        <v>141.24552083333344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6.5</v>
      </c>
      <c r="C14" s="149">
        <v>12.6</v>
      </c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>
        <v>16.7</v>
      </c>
      <c r="AC14" s="149"/>
      <c r="AD14" s="149">
        <v>7.5</v>
      </c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>
        <v>50.3</v>
      </c>
      <c r="AS14" s="149"/>
      <c r="AT14" s="149">
        <v>36</v>
      </c>
      <c r="AU14" s="149">
        <v>39</v>
      </c>
      <c r="AV14" s="149">
        <v>41.6</v>
      </c>
      <c r="AW14" s="149">
        <v>9.4</v>
      </c>
      <c r="AX14" s="149">
        <v>5.6</v>
      </c>
      <c r="AY14" s="149">
        <v>14.5</v>
      </c>
      <c r="AZ14" s="149">
        <v>8.8000000000000007</v>
      </c>
      <c r="BA14" s="149">
        <v>8.4</v>
      </c>
      <c r="BB14" s="149"/>
      <c r="BC14" s="149">
        <v>8.5</v>
      </c>
      <c r="BD14" s="149">
        <v>80</v>
      </c>
      <c r="BE14" s="149">
        <v>57.2</v>
      </c>
      <c r="BF14" s="149"/>
      <c r="BG14" s="149">
        <v>18.8</v>
      </c>
      <c r="BH14" s="149">
        <v>19.8</v>
      </c>
      <c r="BI14" s="149">
        <v>67.8</v>
      </c>
      <c r="BJ14" s="149"/>
      <c r="BK14" s="149">
        <v>6</v>
      </c>
      <c r="BL14" s="149"/>
      <c r="BM14" s="149">
        <v>35.4</v>
      </c>
      <c r="BN14" s="149"/>
      <c r="BO14" s="149">
        <v>13</v>
      </c>
      <c r="BP14" s="149"/>
      <c r="BQ14" s="149">
        <v>13.7</v>
      </c>
      <c r="BR14" s="149"/>
      <c r="BS14" s="149"/>
      <c r="BT14" s="149"/>
      <c r="BU14" s="149"/>
      <c r="BV14" s="149">
        <v>10.3</v>
      </c>
      <c r="BW14" s="149">
        <v>2.5</v>
      </c>
      <c r="BX14" s="149"/>
      <c r="BY14" s="149"/>
      <c r="BZ14" s="149">
        <v>40.700000000000003</v>
      </c>
      <c r="CA14" s="149">
        <v>80.8</v>
      </c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>
        <v>146.1</v>
      </c>
      <c r="CM14" s="149">
        <v>150.19999999999999</v>
      </c>
      <c r="CN14" s="149">
        <v>168.6</v>
      </c>
      <c r="CO14" s="149">
        <v>160.6</v>
      </c>
      <c r="CP14" s="149">
        <v>68.900000000000006</v>
      </c>
      <c r="CQ14" s="149">
        <v>24.6</v>
      </c>
      <c r="CR14" s="149">
        <v>67</v>
      </c>
      <c r="CS14" s="149"/>
      <c r="CT14" s="150"/>
      <c r="CU14" s="150"/>
      <c r="CV14" s="150"/>
      <c r="CW14" s="151"/>
      <c r="CX14" s="152">
        <f t="array" ref="CX14">SUMPRODUCT(B14:CW14*0.25)</f>
        <v>374.34999999999997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6.5</v>
      </c>
      <c r="C17" s="160">
        <f t="shared" ref="C17:BN17" si="0">SUM(C12:C16)</f>
        <v>12.6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16.7</v>
      </c>
      <c r="AC17" s="160">
        <f t="shared" si="0"/>
        <v>0</v>
      </c>
      <c r="AD17" s="160">
        <f t="shared" si="0"/>
        <v>7.5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50.3</v>
      </c>
      <c r="AS17" s="160">
        <f t="shared" si="0"/>
        <v>0</v>
      </c>
      <c r="AT17" s="160">
        <f t="shared" si="0"/>
        <v>36</v>
      </c>
      <c r="AU17" s="160">
        <f t="shared" si="0"/>
        <v>39</v>
      </c>
      <c r="AV17" s="160">
        <f t="shared" si="0"/>
        <v>41.6</v>
      </c>
      <c r="AW17" s="160">
        <f t="shared" si="0"/>
        <v>9.4</v>
      </c>
      <c r="AX17" s="160">
        <f t="shared" si="0"/>
        <v>5.6</v>
      </c>
      <c r="AY17" s="160">
        <f t="shared" si="0"/>
        <v>14.5</v>
      </c>
      <c r="AZ17" s="160">
        <f t="shared" si="0"/>
        <v>8.8000000000000007</v>
      </c>
      <c r="BA17" s="160">
        <f t="shared" si="0"/>
        <v>8.4</v>
      </c>
      <c r="BB17" s="160">
        <f t="shared" si="0"/>
        <v>0</v>
      </c>
      <c r="BC17" s="160">
        <f t="shared" si="0"/>
        <v>8.5</v>
      </c>
      <c r="BD17" s="160">
        <f t="shared" si="0"/>
        <v>80</v>
      </c>
      <c r="BE17" s="160">
        <f t="shared" si="0"/>
        <v>57.2</v>
      </c>
      <c r="BF17" s="160">
        <f t="shared" si="0"/>
        <v>0</v>
      </c>
      <c r="BG17" s="160">
        <f t="shared" si="0"/>
        <v>18.8</v>
      </c>
      <c r="BH17" s="160">
        <f t="shared" si="0"/>
        <v>19.8</v>
      </c>
      <c r="BI17" s="160">
        <f t="shared" si="0"/>
        <v>67.8</v>
      </c>
      <c r="BJ17" s="160">
        <f t="shared" si="0"/>
        <v>0</v>
      </c>
      <c r="BK17" s="160">
        <f t="shared" si="0"/>
        <v>6</v>
      </c>
      <c r="BL17" s="160">
        <f t="shared" si="0"/>
        <v>0</v>
      </c>
      <c r="BM17" s="160">
        <f t="shared" si="0"/>
        <v>35.4</v>
      </c>
      <c r="BN17" s="160">
        <f t="shared" si="0"/>
        <v>0</v>
      </c>
      <c r="BO17" s="160">
        <f t="shared" ref="BO17:CW17" si="1">SUM(BO12:BO16)</f>
        <v>13</v>
      </c>
      <c r="BP17" s="160">
        <f t="shared" si="1"/>
        <v>0</v>
      </c>
      <c r="BQ17" s="160">
        <f t="shared" si="1"/>
        <v>13.7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10.3</v>
      </c>
      <c r="BW17" s="160">
        <f t="shared" si="1"/>
        <v>2.5</v>
      </c>
      <c r="BX17" s="160">
        <f t="shared" si="1"/>
        <v>0</v>
      </c>
      <c r="BY17" s="160">
        <f t="shared" si="1"/>
        <v>0</v>
      </c>
      <c r="BZ17" s="160">
        <f t="shared" si="1"/>
        <v>40.700000000000003</v>
      </c>
      <c r="CA17" s="160">
        <f t="shared" si="1"/>
        <v>80.8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146.1</v>
      </c>
      <c r="CM17" s="160">
        <f t="shared" si="1"/>
        <v>150.19999999999999</v>
      </c>
      <c r="CN17" s="160">
        <f t="shared" si="1"/>
        <v>168.6</v>
      </c>
      <c r="CO17" s="160">
        <f t="shared" si="1"/>
        <v>160.6</v>
      </c>
      <c r="CP17" s="160">
        <f t="shared" si="1"/>
        <v>68.900000000000006</v>
      </c>
      <c r="CQ17" s="160">
        <f t="shared" si="1"/>
        <v>24.6</v>
      </c>
      <c r="CR17" s="160">
        <f t="shared" si="1"/>
        <v>67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374.34999999999997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>
        <v>10.3</v>
      </c>
      <c r="E22" s="149">
        <v>32</v>
      </c>
      <c r="F22" s="149">
        <v>2.2999999999999998</v>
      </c>
      <c r="G22" s="149">
        <v>23</v>
      </c>
      <c r="H22" s="149">
        <v>1</v>
      </c>
      <c r="I22" s="149"/>
      <c r="J22" s="149">
        <v>19.8</v>
      </c>
      <c r="K22" s="149">
        <v>20.100000000000001</v>
      </c>
      <c r="L22" s="149">
        <v>20.100000000000001</v>
      </c>
      <c r="M22" s="149">
        <v>22.7</v>
      </c>
      <c r="N22" s="149">
        <v>21</v>
      </c>
      <c r="O22" s="149">
        <v>23</v>
      </c>
      <c r="P22" s="149">
        <v>24.5</v>
      </c>
      <c r="Q22" s="149">
        <v>24.4</v>
      </c>
      <c r="R22" s="149">
        <v>12.4</v>
      </c>
      <c r="S22" s="149">
        <v>15.2</v>
      </c>
      <c r="T22" s="149">
        <v>21.9</v>
      </c>
      <c r="U22" s="149">
        <v>0.7</v>
      </c>
      <c r="V22" s="149">
        <v>37.700000000000003</v>
      </c>
      <c r="W22" s="149">
        <v>16.100000000000001</v>
      </c>
      <c r="X22" s="149">
        <v>38.299999999999997</v>
      </c>
      <c r="Y22" s="149">
        <v>39.4</v>
      </c>
      <c r="Z22" s="149">
        <v>14.9</v>
      </c>
      <c r="AA22" s="149">
        <v>6.3</v>
      </c>
      <c r="AB22" s="149"/>
      <c r="AC22" s="149">
        <v>5.0999999999999996</v>
      </c>
      <c r="AD22" s="149"/>
      <c r="AE22" s="149">
        <v>20.2</v>
      </c>
      <c r="AF22" s="149">
        <v>253.2</v>
      </c>
      <c r="AG22" s="149">
        <v>93.6</v>
      </c>
      <c r="AH22" s="149">
        <v>90.6</v>
      </c>
      <c r="AI22" s="149">
        <v>10.6</v>
      </c>
      <c r="AJ22" s="149">
        <v>23</v>
      </c>
      <c r="AK22" s="149">
        <v>9.9</v>
      </c>
      <c r="AL22" s="149">
        <v>13.3</v>
      </c>
      <c r="AM22" s="149">
        <v>14.4</v>
      </c>
      <c r="AN22" s="149">
        <v>10.199999999999999</v>
      </c>
      <c r="AO22" s="149">
        <v>50.5</v>
      </c>
      <c r="AP22" s="149">
        <v>5.6</v>
      </c>
      <c r="AQ22" s="149">
        <v>4.3</v>
      </c>
      <c r="AR22" s="149"/>
      <c r="AS22" s="149">
        <v>8.6</v>
      </c>
      <c r="AT22" s="149"/>
      <c r="AU22" s="149"/>
      <c r="AV22" s="149"/>
      <c r="AW22" s="149"/>
      <c r="AX22" s="149"/>
      <c r="AY22" s="149"/>
      <c r="AZ22" s="149"/>
      <c r="BA22" s="149"/>
      <c r="BB22" s="149">
        <v>12</v>
      </c>
      <c r="BC22" s="149"/>
      <c r="BD22" s="149"/>
      <c r="BE22" s="149"/>
      <c r="BF22" s="149">
        <v>4</v>
      </c>
      <c r="BG22" s="149"/>
      <c r="BH22" s="149"/>
      <c r="BI22" s="149"/>
      <c r="BJ22" s="149">
        <v>15</v>
      </c>
      <c r="BK22" s="149"/>
      <c r="BL22" s="149">
        <v>4.5</v>
      </c>
      <c r="BM22" s="149"/>
      <c r="BN22" s="149">
        <v>31.4</v>
      </c>
      <c r="BO22" s="149"/>
      <c r="BP22" s="149">
        <v>4.9000000000000004</v>
      </c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282.99999999999994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18.399999999999999</v>
      </c>
      <c r="BW24" s="155">
        <v>18.399999999999999</v>
      </c>
      <c r="BX24" s="155">
        <v>18.399999999999999</v>
      </c>
      <c r="BY24" s="155">
        <v>18.399999999999999</v>
      </c>
      <c r="BZ24" s="155">
        <v>69.3</v>
      </c>
      <c r="CA24" s="155">
        <v>69.3</v>
      </c>
      <c r="CB24" s="155">
        <v>69.3</v>
      </c>
      <c r="CC24" s="155">
        <v>69.3</v>
      </c>
      <c r="CD24" s="155">
        <v>26.4</v>
      </c>
      <c r="CE24" s="155">
        <v>26.4</v>
      </c>
      <c r="CF24" s="155">
        <v>26.4</v>
      </c>
      <c r="CG24" s="155">
        <v>26.4</v>
      </c>
      <c r="CH24" s="155"/>
      <c r="CI24" s="155"/>
      <c r="CJ24" s="155"/>
      <c r="CK24" s="155"/>
      <c r="CL24" s="155">
        <v>204.4</v>
      </c>
      <c r="CM24" s="155">
        <v>204.4</v>
      </c>
      <c r="CN24" s="155">
        <v>204.4</v>
      </c>
      <c r="CO24" s="155">
        <v>204.4</v>
      </c>
      <c r="CP24" s="155">
        <v>106.9</v>
      </c>
      <c r="CQ24" s="155">
        <v>106.9</v>
      </c>
      <c r="CR24" s="155">
        <v>106.9</v>
      </c>
      <c r="CS24" s="155">
        <v>106.9</v>
      </c>
      <c r="CT24" s="156"/>
      <c r="CU24" s="156"/>
      <c r="CV24" s="156"/>
      <c r="CW24" s="157"/>
      <c r="CX24" s="158">
        <f t="array" ref="CX24">SUMPRODUCT(B24:CW24*0.25)</f>
        <v>425.40000000000009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10.3</v>
      </c>
      <c r="E25" s="160">
        <f t="shared" si="2"/>
        <v>32</v>
      </c>
      <c r="F25" s="160">
        <f t="shared" si="2"/>
        <v>2.2999999999999998</v>
      </c>
      <c r="G25" s="160">
        <f t="shared" si="2"/>
        <v>23</v>
      </c>
      <c r="H25" s="160">
        <f t="shared" si="2"/>
        <v>1</v>
      </c>
      <c r="I25" s="160">
        <f t="shared" si="2"/>
        <v>0</v>
      </c>
      <c r="J25" s="160">
        <f t="shared" si="2"/>
        <v>19.8</v>
      </c>
      <c r="K25" s="160">
        <f t="shared" si="2"/>
        <v>20.100000000000001</v>
      </c>
      <c r="L25" s="160">
        <f t="shared" si="2"/>
        <v>20.100000000000001</v>
      </c>
      <c r="M25" s="160">
        <f t="shared" si="2"/>
        <v>22.7</v>
      </c>
      <c r="N25" s="160">
        <f t="shared" si="2"/>
        <v>21</v>
      </c>
      <c r="O25" s="160">
        <f t="shared" si="2"/>
        <v>23</v>
      </c>
      <c r="P25" s="160">
        <f t="shared" si="2"/>
        <v>24.5</v>
      </c>
      <c r="Q25" s="160">
        <f t="shared" si="2"/>
        <v>24.4</v>
      </c>
      <c r="R25" s="160">
        <f t="shared" si="2"/>
        <v>12.4</v>
      </c>
      <c r="S25" s="160">
        <f t="shared" si="2"/>
        <v>15.2</v>
      </c>
      <c r="T25" s="160">
        <f t="shared" si="2"/>
        <v>21.9</v>
      </c>
      <c r="U25" s="160">
        <f t="shared" si="2"/>
        <v>0.7</v>
      </c>
      <c r="V25" s="160">
        <f t="shared" si="2"/>
        <v>37.700000000000003</v>
      </c>
      <c r="W25" s="160">
        <f t="shared" si="2"/>
        <v>16.100000000000001</v>
      </c>
      <c r="X25" s="160">
        <f t="shared" si="2"/>
        <v>38.299999999999997</v>
      </c>
      <c r="Y25" s="160">
        <f t="shared" si="2"/>
        <v>39.4</v>
      </c>
      <c r="Z25" s="160">
        <f t="shared" si="2"/>
        <v>14.9</v>
      </c>
      <c r="AA25" s="160">
        <f t="shared" si="2"/>
        <v>6.3</v>
      </c>
      <c r="AB25" s="160">
        <f t="shared" si="2"/>
        <v>0</v>
      </c>
      <c r="AC25" s="160">
        <f t="shared" si="2"/>
        <v>5.0999999999999996</v>
      </c>
      <c r="AD25" s="160">
        <f t="shared" si="2"/>
        <v>0</v>
      </c>
      <c r="AE25" s="160">
        <f t="shared" si="2"/>
        <v>20.2</v>
      </c>
      <c r="AF25" s="160">
        <f t="shared" si="2"/>
        <v>253.2</v>
      </c>
      <c r="AG25" s="160">
        <f t="shared" si="2"/>
        <v>93.6</v>
      </c>
      <c r="AH25" s="160">
        <f t="shared" si="2"/>
        <v>90.6</v>
      </c>
      <c r="AI25" s="160">
        <f t="shared" si="2"/>
        <v>10.6</v>
      </c>
      <c r="AJ25" s="160">
        <f t="shared" si="2"/>
        <v>23</v>
      </c>
      <c r="AK25" s="160">
        <f t="shared" si="2"/>
        <v>9.9</v>
      </c>
      <c r="AL25" s="160">
        <f t="shared" si="2"/>
        <v>13.3</v>
      </c>
      <c r="AM25" s="160">
        <f t="shared" si="2"/>
        <v>14.4</v>
      </c>
      <c r="AN25" s="160">
        <f t="shared" si="2"/>
        <v>10.199999999999999</v>
      </c>
      <c r="AO25" s="160">
        <f t="shared" si="2"/>
        <v>50.5</v>
      </c>
      <c r="AP25" s="160">
        <f t="shared" si="2"/>
        <v>5.6</v>
      </c>
      <c r="AQ25" s="160">
        <f t="shared" si="2"/>
        <v>4.3</v>
      </c>
      <c r="AR25" s="160">
        <f t="shared" si="2"/>
        <v>0</v>
      </c>
      <c r="AS25" s="160">
        <f t="shared" si="2"/>
        <v>8.6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12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4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15</v>
      </c>
      <c r="BK25" s="160">
        <f t="shared" si="2"/>
        <v>0</v>
      </c>
      <c r="BL25" s="160">
        <f t="shared" si="2"/>
        <v>4.5</v>
      </c>
      <c r="BM25" s="160">
        <f t="shared" si="2"/>
        <v>0</v>
      </c>
      <c r="BN25" s="160">
        <f t="shared" si="2"/>
        <v>31.4</v>
      </c>
      <c r="BO25" s="160">
        <f t="shared" ref="BO25:CW25" si="3">SUM(BO20:BO24)</f>
        <v>0</v>
      </c>
      <c r="BP25" s="160">
        <f t="shared" si="3"/>
        <v>4.9000000000000004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18.399999999999999</v>
      </c>
      <c r="BW25" s="160">
        <f t="shared" si="3"/>
        <v>18.399999999999999</v>
      </c>
      <c r="BX25" s="160">
        <f t="shared" si="3"/>
        <v>18.399999999999999</v>
      </c>
      <c r="BY25" s="160">
        <f t="shared" si="3"/>
        <v>18.399999999999999</v>
      </c>
      <c r="BZ25" s="160">
        <f t="shared" si="3"/>
        <v>69.3</v>
      </c>
      <c r="CA25" s="160">
        <f t="shared" si="3"/>
        <v>69.3</v>
      </c>
      <c r="CB25" s="160">
        <f t="shared" si="3"/>
        <v>69.3</v>
      </c>
      <c r="CC25" s="160">
        <f t="shared" si="3"/>
        <v>69.3</v>
      </c>
      <c r="CD25" s="160">
        <f t="shared" si="3"/>
        <v>26.4</v>
      </c>
      <c r="CE25" s="160">
        <f t="shared" si="3"/>
        <v>26.4</v>
      </c>
      <c r="CF25" s="160">
        <f t="shared" si="3"/>
        <v>26.4</v>
      </c>
      <c r="CG25" s="160">
        <f t="shared" si="3"/>
        <v>26.4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204.4</v>
      </c>
      <c r="CM25" s="160">
        <f t="shared" si="3"/>
        <v>204.4</v>
      </c>
      <c r="CN25" s="160">
        <f t="shared" si="3"/>
        <v>204.4</v>
      </c>
      <c r="CO25" s="160">
        <f t="shared" si="3"/>
        <v>204.4</v>
      </c>
      <c r="CP25" s="160">
        <f t="shared" si="3"/>
        <v>106.9</v>
      </c>
      <c r="CQ25" s="160">
        <f t="shared" si="3"/>
        <v>106.9</v>
      </c>
      <c r="CR25" s="160">
        <f t="shared" si="3"/>
        <v>106.9</v>
      </c>
      <c r="CS25" s="160">
        <f t="shared" si="3"/>
        <v>106.9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708.40000000000009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2026-07-20T13:33:22Z</dcterms:created>
  <dcterms:modified xsi:type="dcterms:W3CDTF">2026-07-20T13:33:24Z</dcterms:modified>
</cp:coreProperties>
</file>