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<sst xmlns="http://schemas.openxmlformats.org/spreadsheetml/2006/main" count="124" uniqueCount="57">
  <si>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30/10/2026 23:22:53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</si>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</sst>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55B-4D99-B6A8-FD6DE2D900A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0">
                  <c:v>4.8</c:v>
                </c:pt>
                <c:pt idx="3">
                  <c:v>1.4</c:v>
                </c:pt>
                <c:pt idx="8">
                  <c:v>1.4</c:v>
                </c:pt>
                <c:pt idx="20">
                  <c:v>1.4</c:v>
                </c:pt>
                <c:pt idx="23">
                  <c:v>1.4</c:v>
                </c:pt>
                <c:pt idx="25">
                  <c:v>1.4</c:v>
                </c:pt>
                <c:pt idx="26">
                  <c:v>1.4</c:v>
                </c:pt>
                <c:pt idx="58">
                  <c:v>4.8</c:v>
                </c:pt>
                <c:pt idx="67">
                  <c:v>4.8</c:v>
                </c:pt>
                <c:pt idx="68">
                  <c:v>4.8</c:v>
                </c:pt>
                <c:pt idx="69">
                  <c:v>1.4</c:v>
                </c:pt>
                <c:pt idx="72">
                  <c:v>1.4</c:v>
                </c:pt>
                <c:pt idx="73">
                  <c:v>1.4</c:v>
                </c:pt>
                <c:pt idx="83">
                  <c:v>4.8</c:v>
                </c:pt>
                <c:pt idx="93">
                  <c:v>1.4</c:v>
                </c:pt>
                <c:pt idx="94">
                  <c:v>4.8</c:v>
                </c:pt>
                <c:pt idx="95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5B-4D99-B6A8-FD6DE2D900A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8.4</c:v>
                </c:pt>
                <c:pt idx="1">
                  <c:v>1.7000000000000001E-2</c:v>
                </c:pt>
                <c:pt idx="3">
                  <c:v>3.36</c:v>
                </c:pt>
                <c:pt idx="4">
                  <c:v>30.01</c:v>
                </c:pt>
                <c:pt idx="5">
                  <c:v>20.044</c:v>
                </c:pt>
                <c:pt idx="6">
                  <c:v>4.84</c:v>
                </c:pt>
                <c:pt idx="7">
                  <c:v>6.7039999999999997</c:v>
                </c:pt>
                <c:pt idx="8">
                  <c:v>8.4039999999999999</c:v>
                </c:pt>
                <c:pt idx="9">
                  <c:v>2.8000000000000001E-2</c:v>
                </c:pt>
                <c:pt idx="13">
                  <c:v>4.2000000000000003E-2</c:v>
                </c:pt>
                <c:pt idx="17">
                  <c:v>2.4E-2</c:v>
                </c:pt>
                <c:pt idx="18">
                  <c:v>5.0000000000000001E-3</c:v>
                </c:pt>
                <c:pt idx="20">
                  <c:v>8.4280000000000008</c:v>
                </c:pt>
                <c:pt idx="21">
                  <c:v>1.7999999999999999E-2</c:v>
                </c:pt>
                <c:pt idx="23">
                  <c:v>8.4</c:v>
                </c:pt>
                <c:pt idx="24">
                  <c:v>0.27400000000000002</c:v>
                </c:pt>
                <c:pt idx="25">
                  <c:v>4.056</c:v>
                </c:pt>
                <c:pt idx="26">
                  <c:v>3.36</c:v>
                </c:pt>
                <c:pt idx="27">
                  <c:v>0.84799999999999998</c:v>
                </c:pt>
                <c:pt idx="28">
                  <c:v>0.88200000000000001</c:v>
                </c:pt>
                <c:pt idx="29">
                  <c:v>0.89</c:v>
                </c:pt>
                <c:pt idx="30">
                  <c:v>0.88900000000000001</c:v>
                </c:pt>
                <c:pt idx="31">
                  <c:v>0.87</c:v>
                </c:pt>
                <c:pt idx="32">
                  <c:v>0.84299999999999997</c:v>
                </c:pt>
                <c:pt idx="33">
                  <c:v>10.946</c:v>
                </c:pt>
                <c:pt idx="34">
                  <c:v>2.7669999999999999</c:v>
                </c:pt>
                <c:pt idx="35">
                  <c:v>0.86399999999999999</c:v>
                </c:pt>
                <c:pt idx="37">
                  <c:v>6.4139999999999997</c:v>
                </c:pt>
                <c:pt idx="38">
                  <c:v>0.82699999999999996</c:v>
                </c:pt>
                <c:pt idx="39">
                  <c:v>0.82499999999999996</c:v>
                </c:pt>
                <c:pt idx="40">
                  <c:v>0.77100000000000002</c:v>
                </c:pt>
                <c:pt idx="41">
                  <c:v>0.81200000000000006</c:v>
                </c:pt>
                <c:pt idx="42">
                  <c:v>0.80900000000000005</c:v>
                </c:pt>
                <c:pt idx="43">
                  <c:v>0.8</c:v>
                </c:pt>
                <c:pt idx="44">
                  <c:v>0.78900000000000003</c:v>
                </c:pt>
                <c:pt idx="45">
                  <c:v>0.81100000000000005</c:v>
                </c:pt>
                <c:pt idx="46">
                  <c:v>0.80400000000000005</c:v>
                </c:pt>
                <c:pt idx="47">
                  <c:v>0.79700000000000004</c:v>
                </c:pt>
                <c:pt idx="48">
                  <c:v>0.80300000000000005</c:v>
                </c:pt>
                <c:pt idx="49">
                  <c:v>0.82099999999999995</c:v>
                </c:pt>
                <c:pt idx="50">
                  <c:v>0.80300000000000005</c:v>
                </c:pt>
                <c:pt idx="51">
                  <c:v>0.79800000000000004</c:v>
                </c:pt>
                <c:pt idx="52">
                  <c:v>0.80600000000000005</c:v>
                </c:pt>
                <c:pt idx="53">
                  <c:v>0.80300000000000005</c:v>
                </c:pt>
                <c:pt idx="54">
                  <c:v>0.81799999999999995</c:v>
                </c:pt>
                <c:pt idx="55">
                  <c:v>40</c:v>
                </c:pt>
                <c:pt idx="56">
                  <c:v>30</c:v>
                </c:pt>
                <c:pt idx="57">
                  <c:v>33.200000000000003</c:v>
                </c:pt>
                <c:pt idx="58">
                  <c:v>9.3019999999999996</c:v>
                </c:pt>
                <c:pt idx="59">
                  <c:v>0.92500000000000004</c:v>
                </c:pt>
                <c:pt idx="60">
                  <c:v>10.214</c:v>
                </c:pt>
                <c:pt idx="61">
                  <c:v>40</c:v>
                </c:pt>
                <c:pt idx="62">
                  <c:v>59.9</c:v>
                </c:pt>
                <c:pt idx="63">
                  <c:v>59.8</c:v>
                </c:pt>
                <c:pt idx="64">
                  <c:v>46.4</c:v>
                </c:pt>
                <c:pt idx="65">
                  <c:v>49.4</c:v>
                </c:pt>
                <c:pt idx="66">
                  <c:v>7.5</c:v>
                </c:pt>
                <c:pt idx="67">
                  <c:v>9.2940000000000005</c:v>
                </c:pt>
                <c:pt idx="68">
                  <c:v>9.2919999999999998</c:v>
                </c:pt>
                <c:pt idx="69">
                  <c:v>4.2759999999999998</c:v>
                </c:pt>
                <c:pt idx="70">
                  <c:v>0.90900000000000003</c:v>
                </c:pt>
                <c:pt idx="71">
                  <c:v>10</c:v>
                </c:pt>
                <c:pt idx="72">
                  <c:v>9.343</c:v>
                </c:pt>
                <c:pt idx="73">
                  <c:v>9.32</c:v>
                </c:pt>
                <c:pt idx="74">
                  <c:v>10</c:v>
                </c:pt>
                <c:pt idx="75">
                  <c:v>30</c:v>
                </c:pt>
                <c:pt idx="76">
                  <c:v>16.7</c:v>
                </c:pt>
                <c:pt idx="77">
                  <c:v>16.600000000000001</c:v>
                </c:pt>
                <c:pt idx="78">
                  <c:v>5</c:v>
                </c:pt>
                <c:pt idx="79">
                  <c:v>6.2</c:v>
                </c:pt>
                <c:pt idx="80">
                  <c:v>19.100000000000001</c:v>
                </c:pt>
                <c:pt idx="81">
                  <c:v>10.353999999999999</c:v>
                </c:pt>
                <c:pt idx="82">
                  <c:v>10</c:v>
                </c:pt>
                <c:pt idx="83">
                  <c:v>9.2409999999999997</c:v>
                </c:pt>
                <c:pt idx="84">
                  <c:v>0.82699999999999996</c:v>
                </c:pt>
                <c:pt idx="85">
                  <c:v>7.5</c:v>
                </c:pt>
                <c:pt idx="86">
                  <c:v>4.3</c:v>
                </c:pt>
                <c:pt idx="87">
                  <c:v>0.84299999999999997</c:v>
                </c:pt>
                <c:pt idx="89">
                  <c:v>0.127</c:v>
                </c:pt>
                <c:pt idx="91">
                  <c:v>5.0000000000000001E-3</c:v>
                </c:pt>
                <c:pt idx="93">
                  <c:v>8.407</c:v>
                </c:pt>
                <c:pt idx="94">
                  <c:v>8.4009999999999998</c:v>
                </c:pt>
                <c:pt idx="95">
                  <c:v>8.4039999999999999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5B-4D99-B6A8-FD6DE2D900A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20.481000000000002</c:v>
                </c:pt>
                <c:pt idx="1">
                  <c:v>13.186</c:v>
                </c:pt>
                <c:pt idx="2">
                  <c:v>11.32</c:v>
                </c:pt>
                <c:pt idx="3">
                  <c:v>2.6850000000000001</c:v>
                </c:pt>
                <c:pt idx="4">
                  <c:v>0.05</c:v>
                </c:pt>
                <c:pt idx="12">
                  <c:v>1.4650000000000001</c:v>
                </c:pt>
                <c:pt idx="13">
                  <c:v>21.149000000000001</c:v>
                </c:pt>
                <c:pt idx="14">
                  <c:v>23.826000000000001</c:v>
                </c:pt>
                <c:pt idx="15">
                  <c:v>23.49</c:v>
                </c:pt>
                <c:pt idx="16">
                  <c:v>23.145</c:v>
                </c:pt>
                <c:pt idx="17">
                  <c:v>20.928999999999998</c:v>
                </c:pt>
                <c:pt idx="18">
                  <c:v>21.98</c:v>
                </c:pt>
                <c:pt idx="19">
                  <c:v>26.350999999999999</c:v>
                </c:pt>
                <c:pt idx="20">
                  <c:v>2.8439999999999999</c:v>
                </c:pt>
                <c:pt idx="21">
                  <c:v>26.893999999999998</c:v>
                </c:pt>
                <c:pt idx="22">
                  <c:v>28.788</c:v>
                </c:pt>
                <c:pt idx="23">
                  <c:v>32.579000000000001</c:v>
                </c:pt>
                <c:pt idx="24">
                  <c:v>37.756</c:v>
                </c:pt>
                <c:pt idx="25">
                  <c:v>40.438000000000002</c:v>
                </c:pt>
                <c:pt idx="26">
                  <c:v>40.643000000000001</c:v>
                </c:pt>
                <c:pt idx="27">
                  <c:v>36.826999999999998</c:v>
                </c:pt>
                <c:pt idx="28">
                  <c:v>37.939</c:v>
                </c:pt>
                <c:pt idx="29">
                  <c:v>36.192999999999998</c:v>
                </c:pt>
                <c:pt idx="30">
                  <c:v>28.504999999999999</c:v>
                </c:pt>
                <c:pt idx="31">
                  <c:v>26.094999999999999</c:v>
                </c:pt>
                <c:pt idx="32">
                  <c:v>7.5659999999999998</c:v>
                </c:pt>
                <c:pt idx="33">
                  <c:v>5.7629999999999999</c:v>
                </c:pt>
                <c:pt idx="34">
                  <c:v>4.5430000000000001</c:v>
                </c:pt>
                <c:pt idx="35">
                  <c:v>29.472999999999999</c:v>
                </c:pt>
                <c:pt idx="36">
                  <c:v>5.681</c:v>
                </c:pt>
                <c:pt idx="37">
                  <c:v>5.86</c:v>
                </c:pt>
                <c:pt idx="38">
                  <c:v>12.384</c:v>
                </c:pt>
                <c:pt idx="39">
                  <c:v>18.16</c:v>
                </c:pt>
                <c:pt idx="40">
                  <c:v>5.3550000000000004</c:v>
                </c:pt>
                <c:pt idx="41">
                  <c:v>4.085</c:v>
                </c:pt>
                <c:pt idx="42">
                  <c:v>3.6</c:v>
                </c:pt>
                <c:pt idx="43">
                  <c:v>4.7610000000000001</c:v>
                </c:pt>
                <c:pt idx="44">
                  <c:v>5.165</c:v>
                </c:pt>
                <c:pt idx="45">
                  <c:v>5.1210000000000004</c:v>
                </c:pt>
                <c:pt idx="46">
                  <c:v>4.8630000000000004</c:v>
                </c:pt>
                <c:pt idx="47">
                  <c:v>5.5380000000000003</c:v>
                </c:pt>
                <c:pt idx="48">
                  <c:v>6.4870000000000001</c:v>
                </c:pt>
                <c:pt idx="49">
                  <c:v>10.853</c:v>
                </c:pt>
                <c:pt idx="50">
                  <c:v>9.3409999999999993</c:v>
                </c:pt>
                <c:pt idx="51">
                  <c:v>8.9670000000000005</c:v>
                </c:pt>
                <c:pt idx="52">
                  <c:v>27.63</c:v>
                </c:pt>
                <c:pt idx="53">
                  <c:v>2.7930000000000001</c:v>
                </c:pt>
                <c:pt idx="58">
                  <c:v>3.0449999999999999</c:v>
                </c:pt>
                <c:pt idx="67">
                  <c:v>29.658000000000001</c:v>
                </c:pt>
                <c:pt idx="68">
                  <c:v>27.736000000000001</c:v>
                </c:pt>
                <c:pt idx="69">
                  <c:v>34.191000000000003</c:v>
                </c:pt>
                <c:pt idx="70">
                  <c:v>13.19</c:v>
                </c:pt>
                <c:pt idx="72">
                  <c:v>34.933999999999997</c:v>
                </c:pt>
                <c:pt idx="73">
                  <c:v>33.637</c:v>
                </c:pt>
                <c:pt idx="83">
                  <c:v>30.786000000000001</c:v>
                </c:pt>
                <c:pt idx="84">
                  <c:v>2.4689999999999999</c:v>
                </c:pt>
                <c:pt idx="89">
                  <c:v>0.04</c:v>
                </c:pt>
                <c:pt idx="90">
                  <c:v>20.841999999999999</c:v>
                </c:pt>
                <c:pt idx="91">
                  <c:v>20</c:v>
                </c:pt>
                <c:pt idx="92">
                  <c:v>10.178000000000001</c:v>
                </c:pt>
                <c:pt idx="93">
                  <c:v>15.888</c:v>
                </c:pt>
                <c:pt idx="94">
                  <c:v>20.616</c:v>
                </c:pt>
                <c:pt idx="95">
                  <c:v>21.478000000000002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5B-4D99-B6A8-FD6DE2D900A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55B-4D99-B6A8-FD6DE2D900A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55B-4D99-B6A8-FD6DE2D900A3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55B-4D99-B6A8-FD6DE2D900A3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655B-4D99-B6A8-FD6DE2D900A3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55B-4D99-B6A8-FD6DE2D900A3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36">
                  <c:v>7.524</c:v>
                </c:pt>
                <c:pt idx="37">
                  <c:v>9</c:v>
                </c:pt>
                <c:pt idx="39">
                  <c:v>5</c:v>
                </c:pt>
                <c:pt idx="40">
                  <c:v>7</c:v>
                </c:pt>
                <c:pt idx="41">
                  <c:v>7</c:v>
                </c:pt>
                <c:pt idx="42">
                  <c:v>7</c:v>
                </c:pt>
                <c:pt idx="43">
                  <c:v>7</c:v>
                </c:pt>
                <c:pt idx="44">
                  <c:v>5</c:v>
                </c:pt>
                <c:pt idx="45">
                  <c:v>3</c:v>
                </c:pt>
                <c:pt idx="46">
                  <c:v>4</c:v>
                </c:pt>
                <c:pt idx="47">
                  <c:v>5</c:v>
                </c:pt>
                <c:pt idx="48">
                  <c:v>3</c:v>
                </c:pt>
                <c:pt idx="49">
                  <c:v>4</c:v>
                </c:pt>
                <c:pt idx="50">
                  <c:v>4</c:v>
                </c:pt>
                <c:pt idx="51">
                  <c:v>5</c:v>
                </c:pt>
                <c:pt idx="52">
                  <c:v>4</c:v>
                </c:pt>
                <c:pt idx="53">
                  <c:v>5</c:v>
                </c:pt>
                <c:pt idx="54">
                  <c:v>6</c:v>
                </c:pt>
                <c:pt idx="55">
                  <c:v>18.215</c:v>
                </c:pt>
                <c:pt idx="56">
                  <c:v>10.09</c:v>
                </c:pt>
                <c:pt idx="58">
                  <c:v>87.7</c:v>
                </c:pt>
                <c:pt idx="59">
                  <c:v>125</c:v>
                </c:pt>
                <c:pt idx="60">
                  <c:v>138</c:v>
                </c:pt>
                <c:pt idx="61">
                  <c:v>130</c:v>
                </c:pt>
                <c:pt idx="66">
                  <c:v>180.87700000000001</c:v>
                </c:pt>
                <c:pt idx="67">
                  <c:v>8</c:v>
                </c:pt>
                <c:pt idx="68">
                  <c:v>6</c:v>
                </c:pt>
                <c:pt idx="70">
                  <c:v>27.5</c:v>
                </c:pt>
                <c:pt idx="71">
                  <c:v>136.24799999999999</c:v>
                </c:pt>
                <c:pt idx="74">
                  <c:v>144.23700000000002</c:v>
                </c:pt>
                <c:pt idx="76">
                  <c:v>130</c:v>
                </c:pt>
                <c:pt idx="77">
                  <c:v>119.40300000000001</c:v>
                </c:pt>
                <c:pt idx="78">
                  <c:v>132.94399999999999</c:v>
                </c:pt>
                <c:pt idx="79">
                  <c:v>134.619</c:v>
                </c:pt>
                <c:pt idx="80">
                  <c:v>150.727</c:v>
                </c:pt>
                <c:pt idx="81">
                  <c:v>163.28800000000001</c:v>
                </c:pt>
                <c:pt idx="82">
                  <c:v>144.69800000000001</c:v>
                </c:pt>
                <c:pt idx="83">
                  <c:v>34.6</c:v>
                </c:pt>
                <c:pt idx="84">
                  <c:v>137</c:v>
                </c:pt>
                <c:pt idx="85">
                  <c:v>207.44900000000001</c:v>
                </c:pt>
                <c:pt idx="86">
                  <c:v>193.30799999999999</c:v>
                </c:pt>
                <c:pt idx="87">
                  <c:v>184.5</c:v>
                </c:pt>
                <c:pt idx="88">
                  <c:v>184.60400000000001</c:v>
                </c:pt>
                <c:pt idx="89">
                  <c:v>157.19999999999999</c:v>
                </c:pt>
                <c:pt idx="90">
                  <c:v>142.80000000000001</c:v>
                </c:pt>
                <c:pt idx="91">
                  <c:v>162.80000000000001</c:v>
                </c:pt>
                <c:pt idx="92">
                  <c:v>60.9</c:v>
                </c:pt>
                <c:pt idx="93">
                  <c:v>53.8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55B-4D99-B6A8-FD6DE2D900A3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15.7</c:v>
                </c:pt>
                <c:pt idx="1">
                  <c:v>71</c:v>
                </c:pt>
                <c:pt idx="2">
                  <c:v>72.099999999999994</c:v>
                </c:pt>
                <c:pt idx="3">
                  <c:v>70.7</c:v>
                </c:pt>
                <c:pt idx="4">
                  <c:v>124.9</c:v>
                </c:pt>
                <c:pt idx="5">
                  <c:v>136.9</c:v>
                </c:pt>
                <c:pt idx="6">
                  <c:v>137.80000000000001</c:v>
                </c:pt>
                <c:pt idx="7">
                  <c:v>137.80000000000001</c:v>
                </c:pt>
                <c:pt idx="8">
                  <c:v>47.4</c:v>
                </c:pt>
                <c:pt idx="9">
                  <c:v>83.6</c:v>
                </c:pt>
                <c:pt idx="10">
                  <c:v>88.7</c:v>
                </c:pt>
                <c:pt idx="11">
                  <c:v>81.7</c:v>
                </c:pt>
                <c:pt idx="12">
                  <c:v>85.4</c:v>
                </c:pt>
                <c:pt idx="13">
                  <c:v>103.5</c:v>
                </c:pt>
                <c:pt idx="14">
                  <c:v>87.7</c:v>
                </c:pt>
                <c:pt idx="15">
                  <c:v>71.8</c:v>
                </c:pt>
                <c:pt idx="16">
                  <c:v>47.7</c:v>
                </c:pt>
                <c:pt idx="17">
                  <c:v>63.6</c:v>
                </c:pt>
                <c:pt idx="18">
                  <c:v>66.5</c:v>
                </c:pt>
                <c:pt idx="19">
                  <c:v>43.5</c:v>
                </c:pt>
                <c:pt idx="20">
                  <c:v>33.200000000000003</c:v>
                </c:pt>
                <c:pt idx="21">
                  <c:v>20.399999999999999</c:v>
                </c:pt>
                <c:pt idx="22">
                  <c:v>23.1</c:v>
                </c:pt>
                <c:pt idx="23">
                  <c:v>13.3</c:v>
                </c:pt>
                <c:pt idx="24">
                  <c:v>13.3</c:v>
                </c:pt>
                <c:pt idx="25">
                  <c:v>4.5</c:v>
                </c:pt>
                <c:pt idx="26">
                  <c:v>4</c:v>
                </c:pt>
                <c:pt idx="27">
                  <c:v>10.1</c:v>
                </c:pt>
                <c:pt idx="28">
                  <c:v>23.2</c:v>
                </c:pt>
                <c:pt idx="29">
                  <c:v>36.799999999999997</c:v>
                </c:pt>
                <c:pt idx="30">
                  <c:v>94.8</c:v>
                </c:pt>
                <c:pt idx="31">
                  <c:v>112.3</c:v>
                </c:pt>
                <c:pt idx="32">
                  <c:v>0</c:v>
                </c:pt>
                <c:pt idx="33">
                  <c:v>0</c:v>
                </c:pt>
                <c:pt idx="34">
                  <c:v>51</c:v>
                </c:pt>
                <c:pt idx="35">
                  <c:v>0</c:v>
                </c:pt>
                <c:pt idx="36">
                  <c:v>145.9</c:v>
                </c:pt>
                <c:pt idx="37">
                  <c:v>177.3</c:v>
                </c:pt>
                <c:pt idx="38">
                  <c:v>107.8</c:v>
                </c:pt>
                <c:pt idx="39">
                  <c:v>91.9</c:v>
                </c:pt>
                <c:pt idx="40">
                  <c:v>101.3</c:v>
                </c:pt>
                <c:pt idx="41">
                  <c:v>28.9</c:v>
                </c:pt>
                <c:pt idx="42">
                  <c:v>27</c:v>
                </c:pt>
                <c:pt idx="43">
                  <c:v>30.5</c:v>
                </c:pt>
                <c:pt idx="44">
                  <c:v>57.4</c:v>
                </c:pt>
                <c:pt idx="45">
                  <c:v>54</c:v>
                </c:pt>
                <c:pt idx="46">
                  <c:v>49.2</c:v>
                </c:pt>
                <c:pt idx="47">
                  <c:v>30.6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36.1</c:v>
                </c:pt>
                <c:pt idx="55">
                  <c:v>27.5</c:v>
                </c:pt>
                <c:pt idx="56">
                  <c:v>24.7</c:v>
                </c:pt>
                <c:pt idx="57">
                  <c:v>72.400000000000006</c:v>
                </c:pt>
                <c:pt idx="58">
                  <c:v>0</c:v>
                </c:pt>
                <c:pt idx="59">
                  <c:v>0</c:v>
                </c:pt>
                <c:pt idx="60">
                  <c:v>17.399999999999999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17.2</c:v>
                </c:pt>
                <c:pt idx="70">
                  <c:v>0</c:v>
                </c:pt>
                <c:pt idx="71">
                  <c:v>2.4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28.3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10.7</c:v>
                </c:pt>
                <c:pt idx="93">
                  <c:v>13</c:v>
                </c:pt>
                <c:pt idx="94">
                  <c:v>38.5</c:v>
                </c:pt>
                <c:pt idx="95">
                  <c:v>15.2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55B-4D99-B6A8-FD6DE2D900A3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">
                  <c:v>1.5</c:v>
                </c:pt>
                <c:pt idx="4">
                  <c:v>1.5</c:v>
                </c:pt>
                <c:pt idx="6">
                  <c:v>1.5</c:v>
                </c:pt>
                <c:pt idx="7">
                  <c:v>1.5</c:v>
                </c:pt>
                <c:pt idx="32">
                  <c:v>150</c:v>
                </c:pt>
                <c:pt idx="33">
                  <c:v>118.82599999999999</c:v>
                </c:pt>
                <c:pt idx="34">
                  <c:v>55.314999999999998</c:v>
                </c:pt>
                <c:pt idx="35">
                  <c:v>122.491</c:v>
                </c:pt>
                <c:pt idx="37">
                  <c:v>30.27</c:v>
                </c:pt>
                <c:pt idx="39">
                  <c:v>1.5</c:v>
                </c:pt>
                <c:pt idx="41">
                  <c:v>47.7</c:v>
                </c:pt>
                <c:pt idx="42">
                  <c:v>47.7</c:v>
                </c:pt>
                <c:pt idx="43">
                  <c:v>47.7</c:v>
                </c:pt>
                <c:pt idx="44">
                  <c:v>1.5</c:v>
                </c:pt>
                <c:pt idx="45">
                  <c:v>1.5</c:v>
                </c:pt>
                <c:pt idx="46">
                  <c:v>1.5</c:v>
                </c:pt>
                <c:pt idx="47">
                  <c:v>69.688000000000002</c:v>
                </c:pt>
                <c:pt idx="48">
                  <c:v>114.351</c:v>
                </c:pt>
                <c:pt idx="49">
                  <c:v>129.06800000000001</c:v>
                </c:pt>
                <c:pt idx="50">
                  <c:v>120.419</c:v>
                </c:pt>
                <c:pt idx="51">
                  <c:v>117.98</c:v>
                </c:pt>
                <c:pt idx="52">
                  <c:v>79.558999999999997</c:v>
                </c:pt>
                <c:pt idx="53">
                  <c:v>53.177999999999997</c:v>
                </c:pt>
                <c:pt idx="61">
                  <c:v>24.384</c:v>
                </c:pt>
                <c:pt idx="62">
                  <c:v>17.36</c:v>
                </c:pt>
                <c:pt idx="64">
                  <c:v>7.03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5B-4D99-B6A8-FD6DE2D900A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22.401</c:v>
                </c:pt>
                <c:pt idx="1">
                  <c:v>11.234999999999999</c:v>
                </c:pt>
                <c:pt idx="2">
                  <c:v>11.215</c:v>
                </c:pt>
                <c:pt idx="3">
                  <c:v>13.878</c:v>
                </c:pt>
                <c:pt idx="5">
                  <c:v>2.1999999999999999E-2</c:v>
                </c:pt>
                <c:pt idx="6">
                  <c:v>1.4999999999999999E-2</c:v>
                </c:pt>
                <c:pt idx="7">
                  <c:v>8.0000000000000002E-3</c:v>
                </c:pt>
                <c:pt idx="8">
                  <c:v>24.611000000000001</c:v>
                </c:pt>
                <c:pt idx="9">
                  <c:v>2E-3</c:v>
                </c:pt>
                <c:pt idx="10">
                  <c:v>3.0000000000000001E-3</c:v>
                </c:pt>
                <c:pt idx="11">
                  <c:v>11.151999999999999</c:v>
                </c:pt>
                <c:pt idx="12">
                  <c:v>11.154</c:v>
                </c:pt>
                <c:pt idx="13">
                  <c:v>19.759</c:v>
                </c:pt>
                <c:pt idx="14">
                  <c:v>0.85599999999999998</c:v>
                </c:pt>
                <c:pt idx="15">
                  <c:v>0.88700000000000001</c:v>
                </c:pt>
                <c:pt idx="16">
                  <c:v>0.97399999999999998</c:v>
                </c:pt>
                <c:pt idx="17">
                  <c:v>28.701000000000001</c:v>
                </c:pt>
                <c:pt idx="18">
                  <c:v>23.279</c:v>
                </c:pt>
                <c:pt idx="19">
                  <c:v>1.849</c:v>
                </c:pt>
                <c:pt idx="20">
                  <c:v>39.542999999999999</c:v>
                </c:pt>
                <c:pt idx="21">
                  <c:v>19.353999999999999</c:v>
                </c:pt>
                <c:pt idx="22">
                  <c:v>15.279</c:v>
                </c:pt>
                <c:pt idx="23">
                  <c:v>1.7709999999999999</c:v>
                </c:pt>
                <c:pt idx="24">
                  <c:v>4.3460000000000001</c:v>
                </c:pt>
                <c:pt idx="25">
                  <c:v>5.8479999999999999</c:v>
                </c:pt>
                <c:pt idx="26">
                  <c:v>8.2929999999999993</c:v>
                </c:pt>
                <c:pt idx="27">
                  <c:v>21.884</c:v>
                </c:pt>
                <c:pt idx="28">
                  <c:v>20.98</c:v>
                </c:pt>
                <c:pt idx="29">
                  <c:v>16.97</c:v>
                </c:pt>
                <c:pt idx="30">
                  <c:v>4.6219999999999999</c:v>
                </c:pt>
                <c:pt idx="31">
                  <c:v>11.721</c:v>
                </c:pt>
                <c:pt idx="32">
                  <c:v>19.954999999999998</c:v>
                </c:pt>
                <c:pt idx="33">
                  <c:v>60.524999999999999</c:v>
                </c:pt>
                <c:pt idx="34">
                  <c:v>11.715999999999999</c:v>
                </c:pt>
                <c:pt idx="35">
                  <c:v>12.109</c:v>
                </c:pt>
                <c:pt idx="36">
                  <c:v>2.0670000000000002</c:v>
                </c:pt>
                <c:pt idx="37">
                  <c:v>2.9740000000000002</c:v>
                </c:pt>
                <c:pt idx="38">
                  <c:v>28.443000000000001</c:v>
                </c:pt>
                <c:pt idx="39">
                  <c:v>33.215000000000003</c:v>
                </c:pt>
                <c:pt idx="40">
                  <c:v>26.149000000000001</c:v>
                </c:pt>
                <c:pt idx="41">
                  <c:v>11.25</c:v>
                </c:pt>
                <c:pt idx="42">
                  <c:v>16.167999999999999</c:v>
                </c:pt>
                <c:pt idx="43">
                  <c:v>10.957000000000001</c:v>
                </c:pt>
                <c:pt idx="44">
                  <c:v>24.023</c:v>
                </c:pt>
                <c:pt idx="45">
                  <c:v>20.466999999999999</c:v>
                </c:pt>
                <c:pt idx="46">
                  <c:v>32.648000000000003</c:v>
                </c:pt>
                <c:pt idx="47">
                  <c:v>28.733000000000001</c:v>
                </c:pt>
                <c:pt idx="48">
                  <c:v>16.46</c:v>
                </c:pt>
                <c:pt idx="49">
                  <c:v>16.161999999999999</c:v>
                </c:pt>
                <c:pt idx="50">
                  <c:v>27.834</c:v>
                </c:pt>
                <c:pt idx="51">
                  <c:v>29.959</c:v>
                </c:pt>
                <c:pt idx="52">
                  <c:v>21.437000000000001</c:v>
                </c:pt>
                <c:pt idx="53">
                  <c:v>28.317</c:v>
                </c:pt>
                <c:pt idx="54">
                  <c:v>9.7490000000000006</c:v>
                </c:pt>
                <c:pt idx="55">
                  <c:v>2.7749999999999999</c:v>
                </c:pt>
                <c:pt idx="56">
                  <c:v>0.27300000000000002</c:v>
                </c:pt>
                <c:pt idx="57">
                  <c:v>0.17799999999999999</c:v>
                </c:pt>
                <c:pt idx="58">
                  <c:v>29.555</c:v>
                </c:pt>
                <c:pt idx="59">
                  <c:v>2.0979999999999999</c:v>
                </c:pt>
                <c:pt idx="60">
                  <c:v>0.28899999999999998</c:v>
                </c:pt>
                <c:pt idx="61">
                  <c:v>39.823</c:v>
                </c:pt>
                <c:pt idx="62">
                  <c:v>31.324000000000002</c:v>
                </c:pt>
                <c:pt idx="63">
                  <c:v>24.398</c:v>
                </c:pt>
                <c:pt idx="64">
                  <c:v>20.47</c:v>
                </c:pt>
                <c:pt idx="65">
                  <c:v>16.43</c:v>
                </c:pt>
                <c:pt idx="66">
                  <c:v>0.20799999999999999</c:v>
                </c:pt>
                <c:pt idx="67">
                  <c:v>37.713000000000001</c:v>
                </c:pt>
                <c:pt idx="68">
                  <c:v>45.383000000000003</c:v>
                </c:pt>
                <c:pt idx="69">
                  <c:v>24.196000000000002</c:v>
                </c:pt>
                <c:pt idx="70">
                  <c:v>11.15</c:v>
                </c:pt>
                <c:pt idx="72">
                  <c:v>35.578000000000003</c:v>
                </c:pt>
                <c:pt idx="73">
                  <c:v>37.412999999999997</c:v>
                </c:pt>
                <c:pt idx="80">
                  <c:v>17.3</c:v>
                </c:pt>
                <c:pt idx="82">
                  <c:v>20.399999999999999</c:v>
                </c:pt>
                <c:pt idx="83">
                  <c:v>35.716000000000001</c:v>
                </c:pt>
                <c:pt idx="84">
                  <c:v>23.2</c:v>
                </c:pt>
                <c:pt idx="89">
                  <c:v>11.15</c:v>
                </c:pt>
                <c:pt idx="90">
                  <c:v>24.518999999999998</c:v>
                </c:pt>
                <c:pt idx="91">
                  <c:v>13.619</c:v>
                </c:pt>
                <c:pt idx="92">
                  <c:v>11.15</c:v>
                </c:pt>
                <c:pt idx="93">
                  <c:v>11.15</c:v>
                </c:pt>
                <c:pt idx="94">
                  <c:v>35.5</c:v>
                </c:pt>
                <c:pt idx="95">
                  <c:v>13.2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55B-4D99-B6A8-FD6DE2D900A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655B-4D99-B6A8-FD6DE2D900A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655B-4D99-B6A8-FD6DE2D90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259.82</c:v>
                </c:pt>
                <c:pt idx="1">
                  <c:v>256.89999999999998</c:v>
                </c:pt>
                <c:pt idx="2">
                  <c:v>256.88</c:v>
                </c:pt>
                <c:pt idx="3">
                  <c:v>263.83999999999997</c:v>
                </c:pt>
                <c:pt idx="4">
                  <c:v>253.99</c:v>
                </c:pt>
                <c:pt idx="5">
                  <c:v>253.06</c:v>
                </c:pt>
                <c:pt idx="6">
                  <c:v>254.08</c:v>
                </c:pt>
                <c:pt idx="7">
                  <c:v>249.11</c:v>
                </c:pt>
                <c:pt idx="8">
                  <c:v>265.29000000000002</c:v>
                </c:pt>
                <c:pt idx="9">
                  <c:v>260.67</c:v>
                </c:pt>
                <c:pt idx="10">
                  <c:v>262.17</c:v>
                </c:pt>
                <c:pt idx="11">
                  <c:v>259.62</c:v>
                </c:pt>
                <c:pt idx="12">
                  <c:v>254.94</c:v>
                </c:pt>
                <c:pt idx="13">
                  <c:v>256.24</c:v>
                </c:pt>
                <c:pt idx="14">
                  <c:v>254.99</c:v>
                </c:pt>
                <c:pt idx="15">
                  <c:v>254.49</c:v>
                </c:pt>
                <c:pt idx="16">
                  <c:v>254.81</c:v>
                </c:pt>
                <c:pt idx="17">
                  <c:v>256.31</c:v>
                </c:pt>
                <c:pt idx="18">
                  <c:v>256.10000000000002</c:v>
                </c:pt>
                <c:pt idx="19">
                  <c:v>257.02</c:v>
                </c:pt>
                <c:pt idx="20">
                  <c:v>257.95999999999998</c:v>
                </c:pt>
                <c:pt idx="21">
                  <c:v>263.63</c:v>
                </c:pt>
                <c:pt idx="22">
                  <c:v>265.98</c:v>
                </c:pt>
                <c:pt idx="23">
                  <c:v>269.08999999999997</c:v>
                </c:pt>
                <c:pt idx="24">
                  <c:v>262.97000000000003</c:v>
                </c:pt>
                <c:pt idx="25">
                  <c:v>274.26</c:v>
                </c:pt>
                <c:pt idx="26">
                  <c:v>275.89</c:v>
                </c:pt>
                <c:pt idx="27">
                  <c:v>277.77999999999997</c:v>
                </c:pt>
                <c:pt idx="28">
                  <c:v>275.79000000000002</c:v>
                </c:pt>
                <c:pt idx="29">
                  <c:v>277.06</c:v>
                </c:pt>
                <c:pt idx="30">
                  <c:v>268.29000000000002</c:v>
                </c:pt>
                <c:pt idx="31">
                  <c:v>263.38</c:v>
                </c:pt>
                <c:pt idx="32">
                  <c:v>281.62</c:v>
                </c:pt>
                <c:pt idx="33">
                  <c:v>273.02999999999997</c:v>
                </c:pt>
                <c:pt idx="34">
                  <c:v>260.76</c:v>
                </c:pt>
                <c:pt idx="35">
                  <c:v>248.93</c:v>
                </c:pt>
                <c:pt idx="36">
                  <c:v>257.81</c:v>
                </c:pt>
                <c:pt idx="37">
                  <c:v>253.42</c:v>
                </c:pt>
                <c:pt idx="38">
                  <c:v>258.29000000000002</c:v>
                </c:pt>
                <c:pt idx="39">
                  <c:v>256.12</c:v>
                </c:pt>
                <c:pt idx="40">
                  <c:v>258.7</c:v>
                </c:pt>
                <c:pt idx="41">
                  <c:v>251.95</c:v>
                </c:pt>
                <c:pt idx="42">
                  <c:v>250.17</c:v>
                </c:pt>
                <c:pt idx="43">
                  <c:v>250.74</c:v>
                </c:pt>
                <c:pt idx="44">
                  <c:v>254.24</c:v>
                </c:pt>
                <c:pt idx="45">
                  <c:v>253.86</c:v>
                </c:pt>
                <c:pt idx="46">
                  <c:v>254.13</c:v>
                </c:pt>
                <c:pt idx="47">
                  <c:v>255.26</c:v>
                </c:pt>
                <c:pt idx="48">
                  <c:v>250.69</c:v>
                </c:pt>
                <c:pt idx="49">
                  <c:v>250</c:v>
                </c:pt>
                <c:pt idx="50">
                  <c:v>251.35</c:v>
                </c:pt>
                <c:pt idx="51">
                  <c:v>255.38</c:v>
                </c:pt>
                <c:pt idx="52">
                  <c:v>249.24</c:v>
                </c:pt>
                <c:pt idx="53">
                  <c:v>257.7</c:v>
                </c:pt>
                <c:pt idx="54">
                  <c:v>264.76</c:v>
                </c:pt>
                <c:pt idx="55">
                  <c:v>279.16000000000003</c:v>
                </c:pt>
                <c:pt idx="56">
                  <c:v>271.79000000000002</c:v>
                </c:pt>
                <c:pt idx="57">
                  <c:v>284.27</c:v>
                </c:pt>
                <c:pt idx="58">
                  <c:v>306.07</c:v>
                </c:pt>
                <c:pt idx="59">
                  <c:v>320.42</c:v>
                </c:pt>
                <c:pt idx="60">
                  <c:v>336.89</c:v>
                </c:pt>
                <c:pt idx="61">
                  <c:v>339.67</c:v>
                </c:pt>
                <c:pt idx="62">
                  <c:v>336.95</c:v>
                </c:pt>
                <c:pt idx="63">
                  <c:v>341.34</c:v>
                </c:pt>
                <c:pt idx="64">
                  <c:v>346.57</c:v>
                </c:pt>
                <c:pt idx="65">
                  <c:v>346.43</c:v>
                </c:pt>
                <c:pt idx="66">
                  <c:v>331.05</c:v>
                </c:pt>
                <c:pt idx="67">
                  <c:v>325.48</c:v>
                </c:pt>
                <c:pt idx="68">
                  <c:v>321</c:v>
                </c:pt>
                <c:pt idx="69">
                  <c:v>328.44</c:v>
                </c:pt>
                <c:pt idx="70">
                  <c:v>327.52999999999997</c:v>
                </c:pt>
                <c:pt idx="71">
                  <c:v>330.8</c:v>
                </c:pt>
                <c:pt idx="72">
                  <c:v>327.02999999999997</c:v>
                </c:pt>
                <c:pt idx="73">
                  <c:v>324.87</c:v>
                </c:pt>
                <c:pt idx="74">
                  <c:v>333.2</c:v>
                </c:pt>
                <c:pt idx="75">
                  <c:v>332.53</c:v>
                </c:pt>
                <c:pt idx="76">
                  <c:v>329.5</c:v>
                </c:pt>
                <c:pt idx="77">
                  <c:v>328.85</c:v>
                </c:pt>
                <c:pt idx="78">
                  <c:v>326.27999999999997</c:v>
                </c:pt>
                <c:pt idx="79">
                  <c:v>329.05</c:v>
                </c:pt>
                <c:pt idx="80">
                  <c:v>333.9</c:v>
                </c:pt>
                <c:pt idx="81">
                  <c:v>325.68</c:v>
                </c:pt>
                <c:pt idx="82">
                  <c:v>331.02</c:v>
                </c:pt>
                <c:pt idx="83">
                  <c:v>319.05</c:v>
                </c:pt>
                <c:pt idx="84">
                  <c:v>313.48</c:v>
                </c:pt>
                <c:pt idx="85">
                  <c:v>328.32</c:v>
                </c:pt>
                <c:pt idx="86">
                  <c:v>325.94</c:v>
                </c:pt>
                <c:pt idx="87">
                  <c:v>293.39999999999998</c:v>
                </c:pt>
                <c:pt idx="88">
                  <c:v>318.70999999999998</c:v>
                </c:pt>
                <c:pt idx="89">
                  <c:v>297.99</c:v>
                </c:pt>
                <c:pt idx="90">
                  <c:v>278.70999999999998</c:v>
                </c:pt>
                <c:pt idx="91">
                  <c:v>260.5</c:v>
                </c:pt>
                <c:pt idx="92">
                  <c:v>261.14</c:v>
                </c:pt>
                <c:pt idx="93">
                  <c:v>249.1</c:v>
                </c:pt>
                <c:pt idx="94">
                  <c:v>251.15</c:v>
                </c:pt>
                <c:pt idx="95">
                  <c:v>241.12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55B-4D99-B6A8-FD6DE2D90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B58-4CE1-B114-412AD2E7F4D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87">
                  <c:v>1.4</c:v>
                </c:pt>
                <c:pt idx="88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58-4CE1-B114-412AD2E7F4D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1E-3</c:v>
                </c:pt>
                <c:pt idx="2">
                  <c:v>6.0000000000000001E-3</c:v>
                </c:pt>
                <c:pt idx="3">
                  <c:v>3.7999999999999999E-2</c:v>
                </c:pt>
                <c:pt idx="10">
                  <c:v>0.01</c:v>
                </c:pt>
                <c:pt idx="11">
                  <c:v>1.6E-2</c:v>
                </c:pt>
                <c:pt idx="12">
                  <c:v>3.9E-2</c:v>
                </c:pt>
                <c:pt idx="14">
                  <c:v>1.111</c:v>
                </c:pt>
                <c:pt idx="15">
                  <c:v>0.02</c:v>
                </c:pt>
                <c:pt idx="16">
                  <c:v>2.3E-2</c:v>
                </c:pt>
                <c:pt idx="19">
                  <c:v>1.0209999999999999</c:v>
                </c:pt>
                <c:pt idx="22">
                  <c:v>3.1E-2</c:v>
                </c:pt>
                <c:pt idx="23">
                  <c:v>6.2E-2</c:v>
                </c:pt>
                <c:pt idx="31">
                  <c:v>7.92</c:v>
                </c:pt>
                <c:pt idx="32">
                  <c:v>2.8</c:v>
                </c:pt>
                <c:pt idx="35">
                  <c:v>2.8</c:v>
                </c:pt>
                <c:pt idx="41">
                  <c:v>7.2</c:v>
                </c:pt>
                <c:pt idx="42">
                  <c:v>7.2</c:v>
                </c:pt>
                <c:pt idx="43">
                  <c:v>7.2</c:v>
                </c:pt>
                <c:pt idx="48">
                  <c:v>2.4</c:v>
                </c:pt>
                <c:pt idx="49">
                  <c:v>2.4</c:v>
                </c:pt>
                <c:pt idx="53">
                  <c:v>2.4</c:v>
                </c:pt>
                <c:pt idx="92">
                  <c:v>1.0999999999999999E-2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58-4CE1-B114-412AD2E7F4D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18.122</c:v>
                </c:pt>
                <c:pt idx="1">
                  <c:v>18.940000000000001</c:v>
                </c:pt>
                <c:pt idx="2">
                  <c:v>18.471</c:v>
                </c:pt>
                <c:pt idx="3">
                  <c:v>17.536999999999999</c:v>
                </c:pt>
                <c:pt idx="4">
                  <c:v>68.113</c:v>
                </c:pt>
                <c:pt idx="5">
                  <c:v>68.384</c:v>
                </c:pt>
                <c:pt idx="6">
                  <c:v>59.756</c:v>
                </c:pt>
                <c:pt idx="7">
                  <c:v>63.71</c:v>
                </c:pt>
                <c:pt idx="8">
                  <c:v>17.780999999999999</c:v>
                </c:pt>
                <c:pt idx="9">
                  <c:v>27.414000000000001</c:v>
                </c:pt>
                <c:pt idx="10">
                  <c:v>17.937999999999999</c:v>
                </c:pt>
                <c:pt idx="11">
                  <c:v>17.899000000000001</c:v>
                </c:pt>
                <c:pt idx="12">
                  <c:v>19.698</c:v>
                </c:pt>
                <c:pt idx="13">
                  <c:v>19.032</c:v>
                </c:pt>
                <c:pt idx="14">
                  <c:v>18.561</c:v>
                </c:pt>
                <c:pt idx="15">
                  <c:v>18.382999999999999</c:v>
                </c:pt>
                <c:pt idx="16">
                  <c:v>17.780999999999999</c:v>
                </c:pt>
                <c:pt idx="17">
                  <c:v>18.212</c:v>
                </c:pt>
                <c:pt idx="18">
                  <c:v>18.215</c:v>
                </c:pt>
                <c:pt idx="19">
                  <c:v>18.218</c:v>
                </c:pt>
                <c:pt idx="20">
                  <c:v>19.013000000000002</c:v>
                </c:pt>
                <c:pt idx="21">
                  <c:v>18.591999999999999</c:v>
                </c:pt>
                <c:pt idx="22">
                  <c:v>18.736000000000001</c:v>
                </c:pt>
                <c:pt idx="23">
                  <c:v>8.718</c:v>
                </c:pt>
                <c:pt idx="24">
                  <c:v>6.8170000000000002</c:v>
                </c:pt>
                <c:pt idx="25">
                  <c:v>6.29</c:v>
                </c:pt>
                <c:pt idx="26">
                  <c:v>6.9720000000000004</c:v>
                </c:pt>
                <c:pt idx="27">
                  <c:v>6.8650000000000002</c:v>
                </c:pt>
                <c:pt idx="28">
                  <c:v>6.0549999999999997</c:v>
                </c:pt>
                <c:pt idx="29">
                  <c:v>8.7469999999999999</c:v>
                </c:pt>
                <c:pt idx="30">
                  <c:v>11.332000000000001</c:v>
                </c:pt>
                <c:pt idx="31">
                  <c:v>20.678999999999998</c:v>
                </c:pt>
                <c:pt idx="32">
                  <c:v>15.532</c:v>
                </c:pt>
                <c:pt idx="33">
                  <c:v>10.951000000000001</c:v>
                </c:pt>
                <c:pt idx="34">
                  <c:v>1</c:v>
                </c:pt>
                <c:pt idx="35">
                  <c:v>16.018999999999998</c:v>
                </c:pt>
                <c:pt idx="36">
                  <c:v>7.7439999999999998</c:v>
                </c:pt>
                <c:pt idx="37">
                  <c:v>2.726</c:v>
                </c:pt>
                <c:pt idx="38">
                  <c:v>8.6319999999999997</c:v>
                </c:pt>
                <c:pt idx="39">
                  <c:v>8.1039999999999992</c:v>
                </c:pt>
                <c:pt idx="40">
                  <c:v>9.6820000000000004</c:v>
                </c:pt>
                <c:pt idx="41">
                  <c:v>19.164000000000001</c:v>
                </c:pt>
                <c:pt idx="42">
                  <c:v>17.948</c:v>
                </c:pt>
                <c:pt idx="43">
                  <c:v>17.88</c:v>
                </c:pt>
                <c:pt idx="44">
                  <c:v>12.874000000000001</c:v>
                </c:pt>
                <c:pt idx="45">
                  <c:v>9.4090000000000007</c:v>
                </c:pt>
                <c:pt idx="46">
                  <c:v>14.499000000000001</c:v>
                </c:pt>
                <c:pt idx="47">
                  <c:v>10.287000000000001</c:v>
                </c:pt>
                <c:pt idx="48">
                  <c:v>10.965999999999999</c:v>
                </c:pt>
                <c:pt idx="49">
                  <c:v>13.691000000000001</c:v>
                </c:pt>
                <c:pt idx="50">
                  <c:v>7.6529999999999996</c:v>
                </c:pt>
                <c:pt idx="51">
                  <c:v>7.8220000000000001</c:v>
                </c:pt>
                <c:pt idx="52">
                  <c:v>8.1709999999999994</c:v>
                </c:pt>
                <c:pt idx="53">
                  <c:v>12.419</c:v>
                </c:pt>
                <c:pt idx="54">
                  <c:v>7.992</c:v>
                </c:pt>
                <c:pt idx="55">
                  <c:v>30.552</c:v>
                </c:pt>
                <c:pt idx="56">
                  <c:v>10.191000000000001</c:v>
                </c:pt>
                <c:pt idx="57">
                  <c:v>44.484000000000002</c:v>
                </c:pt>
                <c:pt idx="58">
                  <c:v>7.7489999999999997</c:v>
                </c:pt>
                <c:pt idx="59">
                  <c:v>8.6769999999999996</c:v>
                </c:pt>
                <c:pt idx="60">
                  <c:v>10.234999999999999</c:v>
                </c:pt>
                <c:pt idx="61">
                  <c:v>4</c:v>
                </c:pt>
                <c:pt idx="62">
                  <c:v>4.5</c:v>
                </c:pt>
                <c:pt idx="63">
                  <c:v>8.24</c:v>
                </c:pt>
                <c:pt idx="64">
                  <c:v>9.1560000000000006</c:v>
                </c:pt>
                <c:pt idx="65">
                  <c:v>8.1329999999999991</c:v>
                </c:pt>
                <c:pt idx="66">
                  <c:v>21.315000000000001</c:v>
                </c:pt>
                <c:pt idx="67">
                  <c:v>7.0359999999999996</c:v>
                </c:pt>
                <c:pt idx="68">
                  <c:v>8.0950000000000006</c:v>
                </c:pt>
                <c:pt idx="69">
                  <c:v>6.8</c:v>
                </c:pt>
                <c:pt idx="70">
                  <c:v>8.8339999999999996</c:v>
                </c:pt>
                <c:pt idx="71">
                  <c:v>23.739000000000001</c:v>
                </c:pt>
                <c:pt idx="72">
                  <c:v>7.1059999999999999</c:v>
                </c:pt>
                <c:pt idx="73">
                  <c:v>8.9269999999999996</c:v>
                </c:pt>
                <c:pt idx="74">
                  <c:v>22.25</c:v>
                </c:pt>
                <c:pt idx="75">
                  <c:v>30.759</c:v>
                </c:pt>
                <c:pt idx="76">
                  <c:v>24.414999999999999</c:v>
                </c:pt>
                <c:pt idx="77">
                  <c:v>25.687000000000001</c:v>
                </c:pt>
                <c:pt idx="78">
                  <c:v>33.110999999999997</c:v>
                </c:pt>
                <c:pt idx="79">
                  <c:v>22.169</c:v>
                </c:pt>
                <c:pt idx="80">
                  <c:v>23.210999999999999</c:v>
                </c:pt>
                <c:pt idx="81">
                  <c:v>26.434000000000001</c:v>
                </c:pt>
                <c:pt idx="82">
                  <c:v>16.937999999999999</c:v>
                </c:pt>
                <c:pt idx="83">
                  <c:v>6.5170000000000003</c:v>
                </c:pt>
                <c:pt idx="84">
                  <c:v>8.0239999999999991</c:v>
                </c:pt>
                <c:pt idx="85">
                  <c:v>17.895</c:v>
                </c:pt>
                <c:pt idx="86">
                  <c:v>27.501999999999999</c:v>
                </c:pt>
                <c:pt idx="87">
                  <c:v>11.85</c:v>
                </c:pt>
                <c:pt idx="88">
                  <c:v>16.228000000000002</c:v>
                </c:pt>
                <c:pt idx="89">
                  <c:v>10.978999999999999</c:v>
                </c:pt>
                <c:pt idx="90">
                  <c:v>11.441000000000001</c:v>
                </c:pt>
                <c:pt idx="91">
                  <c:v>9.08</c:v>
                </c:pt>
                <c:pt idx="92">
                  <c:v>12.127000000000001</c:v>
                </c:pt>
                <c:pt idx="93">
                  <c:v>11.835000000000001</c:v>
                </c:pt>
                <c:pt idx="94">
                  <c:v>8.5920000000000005</c:v>
                </c:pt>
                <c:pt idx="95">
                  <c:v>8.1560000000000006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58-4CE1-B114-412AD2E7F4D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B58-4CE1-B114-412AD2E7F4D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B58-4CE1-B114-412AD2E7F4D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0.14000000000000001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7.0000000000000007E-2</c:v>
                </c:pt>
                <c:pt idx="5">
                  <c:v>0.14000000000000001</c:v>
                </c:pt>
                <c:pt idx="7">
                  <c:v>7.0000000000000007E-2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0.14000000000000001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0.14000000000000001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0.14000000000000001</c:v>
                </c:pt>
                <c:pt idx="26">
                  <c:v>0.14000000000000001</c:v>
                </c:pt>
                <c:pt idx="27">
                  <c:v>0.14000000000000001</c:v>
                </c:pt>
                <c:pt idx="28">
                  <c:v>0.14000000000000001</c:v>
                </c:pt>
                <c:pt idx="29">
                  <c:v>0.14000000000000001</c:v>
                </c:pt>
                <c:pt idx="30">
                  <c:v>0.14000000000000001</c:v>
                </c:pt>
                <c:pt idx="31">
                  <c:v>0.14000000000000001</c:v>
                </c:pt>
                <c:pt idx="32">
                  <c:v>0.14000000000000001</c:v>
                </c:pt>
                <c:pt idx="33">
                  <c:v>0.14000000000000001</c:v>
                </c:pt>
                <c:pt idx="34">
                  <c:v>0.14000000000000001</c:v>
                </c:pt>
                <c:pt idx="35">
                  <c:v>0.14000000000000001</c:v>
                </c:pt>
                <c:pt idx="36">
                  <c:v>0.14000000000000001</c:v>
                </c:pt>
                <c:pt idx="37">
                  <c:v>0.14000000000000001</c:v>
                </c:pt>
                <c:pt idx="38">
                  <c:v>0.14000000000000001</c:v>
                </c:pt>
                <c:pt idx="39">
                  <c:v>7.0000000000000007E-2</c:v>
                </c:pt>
                <c:pt idx="40">
                  <c:v>0.14000000000000001</c:v>
                </c:pt>
                <c:pt idx="41">
                  <c:v>7.0000000000000007E-2</c:v>
                </c:pt>
                <c:pt idx="50">
                  <c:v>0.14000000000000001</c:v>
                </c:pt>
                <c:pt idx="51">
                  <c:v>0.14000000000000001</c:v>
                </c:pt>
                <c:pt idx="52">
                  <c:v>0.14000000000000001</c:v>
                </c:pt>
                <c:pt idx="53">
                  <c:v>0.14000000000000001</c:v>
                </c:pt>
                <c:pt idx="54">
                  <c:v>0.14000000000000001</c:v>
                </c:pt>
                <c:pt idx="55">
                  <c:v>0.14000000000000001</c:v>
                </c:pt>
                <c:pt idx="56">
                  <c:v>0.14000000000000001</c:v>
                </c:pt>
                <c:pt idx="57">
                  <c:v>0.14000000000000001</c:v>
                </c:pt>
                <c:pt idx="58">
                  <c:v>0.14000000000000001</c:v>
                </c:pt>
                <c:pt idx="59">
                  <c:v>0.14000000000000001</c:v>
                </c:pt>
                <c:pt idx="60">
                  <c:v>0.14000000000000001</c:v>
                </c:pt>
                <c:pt idx="63">
                  <c:v>1.04</c:v>
                </c:pt>
                <c:pt idx="64">
                  <c:v>1.37</c:v>
                </c:pt>
                <c:pt idx="65">
                  <c:v>1.44</c:v>
                </c:pt>
                <c:pt idx="66">
                  <c:v>42.04</c:v>
                </c:pt>
                <c:pt idx="67">
                  <c:v>3.04</c:v>
                </c:pt>
                <c:pt idx="68">
                  <c:v>12.97</c:v>
                </c:pt>
                <c:pt idx="69">
                  <c:v>1.44</c:v>
                </c:pt>
                <c:pt idx="70">
                  <c:v>1.44</c:v>
                </c:pt>
                <c:pt idx="71">
                  <c:v>101.44</c:v>
                </c:pt>
                <c:pt idx="72">
                  <c:v>27.27</c:v>
                </c:pt>
                <c:pt idx="73">
                  <c:v>1.84</c:v>
                </c:pt>
                <c:pt idx="74">
                  <c:v>99.447999999999993</c:v>
                </c:pt>
                <c:pt idx="75">
                  <c:v>1.37</c:v>
                </c:pt>
                <c:pt idx="76">
                  <c:v>47.64</c:v>
                </c:pt>
                <c:pt idx="77">
                  <c:v>25.5</c:v>
                </c:pt>
                <c:pt idx="78">
                  <c:v>0.14000000000000001</c:v>
                </c:pt>
                <c:pt idx="79">
                  <c:v>0.14000000000000001</c:v>
                </c:pt>
                <c:pt idx="80">
                  <c:v>0.14000000000000001</c:v>
                </c:pt>
                <c:pt idx="81">
                  <c:v>0.14000000000000001</c:v>
                </c:pt>
                <c:pt idx="82">
                  <c:v>0.14000000000000001</c:v>
                </c:pt>
                <c:pt idx="83">
                  <c:v>0.14000000000000001</c:v>
                </c:pt>
                <c:pt idx="84">
                  <c:v>0.14000000000000001</c:v>
                </c:pt>
                <c:pt idx="85">
                  <c:v>78.497</c:v>
                </c:pt>
                <c:pt idx="86">
                  <c:v>53.292999999999999</c:v>
                </c:pt>
                <c:pt idx="87">
                  <c:v>0.14000000000000001</c:v>
                </c:pt>
                <c:pt idx="88">
                  <c:v>32.634999999999998</c:v>
                </c:pt>
                <c:pt idx="89">
                  <c:v>0.14000000000000001</c:v>
                </c:pt>
                <c:pt idx="90">
                  <c:v>0.14000000000000001</c:v>
                </c:pt>
                <c:pt idx="91">
                  <c:v>0.14000000000000001</c:v>
                </c:pt>
                <c:pt idx="92">
                  <c:v>0.14000000000000001</c:v>
                </c:pt>
                <c:pt idx="93">
                  <c:v>0.14000000000000001</c:v>
                </c:pt>
                <c:pt idx="94">
                  <c:v>0.14000000000000001</c:v>
                </c:pt>
                <c:pt idx="95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B58-4CE1-B114-412AD2E7F4D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13">
                  <c:v>77.688999999999993</c:v>
                </c:pt>
                <c:pt idx="14">
                  <c:v>43.905000000000001</c:v>
                </c:pt>
                <c:pt idx="15">
                  <c:v>30.001000000000001</c:v>
                </c:pt>
                <c:pt idx="17">
                  <c:v>37.441000000000003</c:v>
                </c:pt>
                <c:pt idx="18">
                  <c:v>35.380000000000003</c:v>
                </c:pt>
                <c:pt idx="37">
                  <c:v>88.242999999999995</c:v>
                </c:pt>
                <c:pt idx="47">
                  <c:v>125</c:v>
                </c:pt>
                <c:pt idx="48">
                  <c:v>2.0499999999999998</c:v>
                </c:pt>
                <c:pt idx="50">
                  <c:v>41.585000000000001</c:v>
                </c:pt>
                <c:pt idx="51">
                  <c:v>63.856000000000002</c:v>
                </c:pt>
                <c:pt idx="52">
                  <c:v>7.4429999999999996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B58-4CE1-B114-412AD2E7F4D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B58-4CE1-B114-412AD2E7F4D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5B58-4CE1-B114-412AD2E7F4D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41">
                  <c:v>4.1000000000000002E-2</c:v>
                </c:pt>
                <c:pt idx="42">
                  <c:v>9.9000000000000005E-2</c:v>
                </c:pt>
                <c:pt idx="43">
                  <c:v>9.4E-2</c:v>
                </c:pt>
                <c:pt idx="49">
                  <c:v>24.4</c:v>
                </c:pt>
                <c:pt idx="53">
                  <c:v>8.6999999999999994E-2</c:v>
                </c:pt>
                <c:pt idx="58">
                  <c:v>28.177</c:v>
                </c:pt>
                <c:pt idx="59">
                  <c:v>6.4000000000000001E-2</c:v>
                </c:pt>
                <c:pt idx="68">
                  <c:v>8.0210000000000008</c:v>
                </c:pt>
                <c:pt idx="69">
                  <c:v>54.1</c:v>
                </c:pt>
                <c:pt idx="72">
                  <c:v>20.058</c:v>
                </c:pt>
                <c:pt idx="73">
                  <c:v>45.8</c:v>
                </c:pt>
                <c:pt idx="81">
                  <c:v>4.4999999999999998E-2</c:v>
                </c:pt>
                <c:pt idx="84">
                  <c:v>28.265999999999998</c:v>
                </c:pt>
                <c:pt idx="87">
                  <c:v>33.799999999999997</c:v>
                </c:pt>
                <c:pt idx="89">
                  <c:v>22.5</c:v>
                </c:pt>
                <c:pt idx="90">
                  <c:v>49</c:v>
                </c:pt>
                <c:pt idx="91">
                  <c:v>52.5</c:v>
                </c:pt>
                <c:pt idx="92">
                  <c:v>30.1</c:v>
                </c:pt>
                <c:pt idx="93">
                  <c:v>33.5</c:v>
                </c:pt>
                <c:pt idx="94">
                  <c:v>42.99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B58-4CE1-B114-412AD2E7F4D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40.1</c:v>
                </c:pt>
                <c:pt idx="33">
                  <c:v>56.4</c:v>
                </c:pt>
                <c:pt idx="34">
                  <c:v>0</c:v>
                </c:pt>
                <c:pt idx="35">
                  <c:v>14.2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56.8</c:v>
                </c:pt>
                <c:pt idx="49">
                  <c:v>53.7</c:v>
                </c:pt>
                <c:pt idx="50">
                  <c:v>48.7</c:v>
                </c:pt>
                <c:pt idx="51">
                  <c:v>30</c:v>
                </c:pt>
                <c:pt idx="52">
                  <c:v>58.8</c:v>
                </c:pt>
                <c:pt idx="53">
                  <c:v>22.9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73.7</c:v>
                </c:pt>
                <c:pt idx="59">
                  <c:v>73.900000000000006</c:v>
                </c:pt>
                <c:pt idx="60">
                  <c:v>0</c:v>
                </c:pt>
                <c:pt idx="61">
                  <c:v>63.6</c:v>
                </c:pt>
                <c:pt idx="62">
                  <c:v>76.099999999999994</c:v>
                </c:pt>
                <c:pt idx="63">
                  <c:v>50.5</c:v>
                </c:pt>
                <c:pt idx="64">
                  <c:v>43.7</c:v>
                </c:pt>
                <c:pt idx="65">
                  <c:v>40.1</c:v>
                </c:pt>
                <c:pt idx="66">
                  <c:v>105.4</c:v>
                </c:pt>
                <c:pt idx="67">
                  <c:v>59.5</c:v>
                </c:pt>
                <c:pt idx="68">
                  <c:v>40.700000000000003</c:v>
                </c:pt>
                <c:pt idx="69">
                  <c:v>0</c:v>
                </c:pt>
                <c:pt idx="70">
                  <c:v>20</c:v>
                </c:pt>
                <c:pt idx="71">
                  <c:v>0</c:v>
                </c:pt>
                <c:pt idx="72">
                  <c:v>9.5</c:v>
                </c:pt>
                <c:pt idx="73">
                  <c:v>6.1</c:v>
                </c:pt>
                <c:pt idx="74">
                  <c:v>6.9</c:v>
                </c:pt>
                <c:pt idx="75">
                  <c:v>0</c:v>
                </c:pt>
                <c:pt idx="76">
                  <c:v>50.2</c:v>
                </c:pt>
                <c:pt idx="77">
                  <c:v>60.4</c:v>
                </c:pt>
                <c:pt idx="78">
                  <c:v>69.3</c:v>
                </c:pt>
                <c:pt idx="79">
                  <c:v>94.2</c:v>
                </c:pt>
                <c:pt idx="80">
                  <c:v>143.1</c:v>
                </c:pt>
                <c:pt idx="81">
                  <c:v>120.4</c:v>
                </c:pt>
                <c:pt idx="82">
                  <c:v>137.30000000000001</c:v>
                </c:pt>
                <c:pt idx="83">
                  <c:v>80.099999999999994</c:v>
                </c:pt>
                <c:pt idx="84">
                  <c:v>87.7</c:v>
                </c:pt>
                <c:pt idx="85">
                  <c:v>87.6</c:v>
                </c:pt>
                <c:pt idx="86">
                  <c:v>85</c:v>
                </c:pt>
                <c:pt idx="87">
                  <c:v>91.4</c:v>
                </c:pt>
                <c:pt idx="88">
                  <c:v>103.3</c:v>
                </c:pt>
                <c:pt idx="89">
                  <c:v>86.9</c:v>
                </c:pt>
                <c:pt idx="90">
                  <c:v>79</c:v>
                </c:pt>
                <c:pt idx="91">
                  <c:v>80.8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B58-4CE1-B114-412AD2E7F4D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53.488999999999997</c:v>
                </c:pt>
                <c:pt idx="1">
                  <c:v>76.344999999999999</c:v>
                </c:pt>
                <c:pt idx="2">
                  <c:v>76.05</c:v>
                </c:pt>
                <c:pt idx="3">
                  <c:v>75.86</c:v>
                </c:pt>
                <c:pt idx="4">
                  <c:v>88.305999999999997</c:v>
                </c:pt>
                <c:pt idx="5">
                  <c:v>88.444999999999993</c:v>
                </c:pt>
                <c:pt idx="6">
                  <c:v>84.42</c:v>
                </c:pt>
                <c:pt idx="7">
                  <c:v>82.2</c:v>
                </c:pt>
                <c:pt idx="8">
                  <c:v>63.872</c:v>
                </c:pt>
                <c:pt idx="9">
                  <c:v>56.061</c:v>
                </c:pt>
                <c:pt idx="10">
                  <c:v>70.641000000000005</c:v>
                </c:pt>
                <c:pt idx="11">
                  <c:v>74.78</c:v>
                </c:pt>
                <c:pt idx="12">
                  <c:v>78.138999999999996</c:v>
                </c:pt>
                <c:pt idx="13">
                  <c:v>47.6</c:v>
                </c:pt>
                <c:pt idx="14">
                  <c:v>48.7</c:v>
                </c:pt>
                <c:pt idx="15">
                  <c:v>47.6</c:v>
                </c:pt>
                <c:pt idx="16">
                  <c:v>53.9</c:v>
                </c:pt>
                <c:pt idx="17">
                  <c:v>57.5</c:v>
                </c:pt>
                <c:pt idx="18">
                  <c:v>58.000999999999998</c:v>
                </c:pt>
                <c:pt idx="19">
                  <c:v>52.331000000000003</c:v>
                </c:pt>
                <c:pt idx="20">
                  <c:v>66.218999999999994</c:v>
                </c:pt>
                <c:pt idx="21">
                  <c:v>47.973999999999997</c:v>
                </c:pt>
                <c:pt idx="22">
                  <c:v>48.31</c:v>
                </c:pt>
                <c:pt idx="23">
                  <c:v>48.54</c:v>
                </c:pt>
                <c:pt idx="24">
                  <c:v>48.74</c:v>
                </c:pt>
                <c:pt idx="25">
                  <c:v>49.81</c:v>
                </c:pt>
                <c:pt idx="26">
                  <c:v>50.6</c:v>
                </c:pt>
                <c:pt idx="27">
                  <c:v>62.63</c:v>
                </c:pt>
                <c:pt idx="28">
                  <c:v>76.8</c:v>
                </c:pt>
                <c:pt idx="29">
                  <c:v>82</c:v>
                </c:pt>
                <c:pt idx="30">
                  <c:v>117.389</c:v>
                </c:pt>
                <c:pt idx="31">
                  <c:v>122.27</c:v>
                </c:pt>
                <c:pt idx="32">
                  <c:v>119.80500000000001</c:v>
                </c:pt>
                <c:pt idx="33">
                  <c:v>128.566</c:v>
                </c:pt>
                <c:pt idx="34">
                  <c:v>124.154</c:v>
                </c:pt>
                <c:pt idx="35">
                  <c:v>131.77799999999999</c:v>
                </c:pt>
                <c:pt idx="36">
                  <c:v>153.24199999999999</c:v>
                </c:pt>
                <c:pt idx="37">
                  <c:v>140.69200000000001</c:v>
                </c:pt>
                <c:pt idx="38">
                  <c:v>140.70500000000001</c:v>
                </c:pt>
                <c:pt idx="39">
                  <c:v>142.4</c:v>
                </c:pt>
                <c:pt idx="40">
                  <c:v>130.703</c:v>
                </c:pt>
                <c:pt idx="41">
                  <c:v>73.287999999999997</c:v>
                </c:pt>
                <c:pt idx="42">
                  <c:v>76.981999999999999</c:v>
                </c:pt>
                <c:pt idx="43">
                  <c:v>76.546000000000006</c:v>
                </c:pt>
                <c:pt idx="44">
                  <c:v>80.974000000000004</c:v>
                </c:pt>
                <c:pt idx="45">
                  <c:v>75.531000000000006</c:v>
                </c:pt>
                <c:pt idx="46">
                  <c:v>78.510999999999996</c:v>
                </c:pt>
                <c:pt idx="47">
                  <c:v>5.024</c:v>
                </c:pt>
                <c:pt idx="48">
                  <c:v>68.923000000000002</c:v>
                </c:pt>
                <c:pt idx="49">
                  <c:v>66.7</c:v>
                </c:pt>
                <c:pt idx="50">
                  <c:v>64.3</c:v>
                </c:pt>
                <c:pt idx="51">
                  <c:v>60.9</c:v>
                </c:pt>
                <c:pt idx="52">
                  <c:v>58.9</c:v>
                </c:pt>
                <c:pt idx="53">
                  <c:v>52.1</c:v>
                </c:pt>
                <c:pt idx="54">
                  <c:v>44.5</c:v>
                </c:pt>
                <c:pt idx="55">
                  <c:v>57.845999999999997</c:v>
                </c:pt>
                <c:pt idx="56">
                  <c:v>54.694000000000003</c:v>
                </c:pt>
                <c:pt idx="57">
                  <c:v>61.136000000000003</c:v>
                </c:pt>
                <c:pt idx="58">
                  <c:v>24.6</c:v>
                </c:pt>
                <c:pt idx="59">
                  <c:v>22.1</c:v>
                </c:pt>
                <c:pt idx="60">
                  <c:v>20.548999999999999</c:v>
                </c:pt>
                <c:pt idx="61">
                  <c:v>31.606000000000002</c:v>
                </c:pt>
                <c:pt idx="62">
                  <c:v>27.978999999999999</c:v>
                </c:pt>
                <c:pt idx="63">
                  <c:v>24.408999999999999</c:v>
                </c:pt>
                <c:pt idx="64">
                  <c:v>19.652000000000001</c:v>
                </c:pt>
                <c:pt idx="65">
                  <c:v>16.189</c:v>
                </c:pt>
                <c:pt idx="66">
                  <c:v>19.829999999999998</c:v>
                </c:pt>
                <c:pt idx="67">
                  <c:v>19.884</c:v>
                </c:pt>
                <c:pt idx="68">
                  <c:v>23.468</c:v>
                </c:pt>
                <c:pt idx="69">
                  <c:v>18.911999999999999</c:v>
                </c:pt>
                <c:pt idx="70">
                  <c:v>22.481000000000002</c:v>
                </c:pt>
                <c:pt idx="71">
                  <c:v>23.475000000000001</c:v>
                </c:pt>
                <c:pt idx="72">
                  <c:v>17.326000000000001</c:v>
                </c:pt>
                <c:pt idx="73">
                  <c:v>19.117999999999999</c:v>
                </c:pt>
                <c:pt idx="74">
                  <c:v>25.603000000000002</c:v>
                </c:pt>
                <c:pt idx="75">
                  <c:v>26.143000000000001</c:v>
                </c:pt>
                <c:pt idx="76">
                  <c:v>24.43</c:v>
                </c:pt>
                <c:pt idx="77">
                  <c:v>24.463000000000001</c:v>
                </c:pt>
                <c:pt idx="78">
                  <c:v>35.374000000000002</c:v>
                </c:pt>
                <c:pt idx="79">
                  <c:v>24.280999999999999</c:v>
                </c:pt>
                <c:pt idx="80">
                  <c:v>20.651</c:v>
                </c:pt>
                <c:pt idx="81">
                  <c:v>26.608000000000001</c:v>
                </c:pt>
                <c:pt idx="82">
                  <c:v>20.716000000000001</c:v>
                </c:pt>
                <c:pt idx="83">
                  <c:v>28.408999999999999</c:v>
                </c:pt>
                <c:pt idx="84">
                  <c:v>39.354999999999997</c:v>
                </c:pt>
                <c:pt idx="85">
                  <c:v>30.998999999999999</c:v>
                </c:pt>
                <c:pt idx="86">
                  <c:v>31.86</c:v>
                </c:pt>
                <c:pt idx="87">
                  <c:v>46.713000000000001</c:v>
                </c:pt>
                <c:pt idx="88">
                  <c:v>31.041</c:v>
                </c:pt>
                <c:pt idx="89">
                  <c:v>48.01</c:v>
                </c:pt>
                <c:pt idx="90">
                  <c:v>48.548999999999999</c:v>
                </c:pt>
                <c:pt idx="91">
                  <c:v>53.866999999999997</c:v>
                </c:pt>
                <c:pt idx="92">
                  <c:v>50.543999999999997</c:v>
                </c:pt>
                <c:pt idx="93">
                  <c:v>58.191000000000003</c:v>
                </c:pt>
                <c:pt idx="94">
                  <c:v>56.06</c:v>
                </c:pt>
                <c:pt idx="95">
                  <c:v>54.802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B58-4CE1-B114-412AD2E7F4D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B58-4CE1-B114-412AD2E7F4D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59">
                  <c:v>23.125</c:v>
                </c:pt>
                <c:pt idx="60">
                  <c:v>135</c:v>
                </c:pt>
                <c:pt idx="61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B58-4CE1-B114-412AD2E7F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259.82</c:v>
                </c:pt>
                <c:pt idx="1">
                  <c:v>256.89999999999998</c:v>
                </c:pt>
                <c:pt idx="2">
                  <c:v>256.88</c:v>
                </c:pt>
                <c:pt idx="3">
                  <c:v>263.83999999999997</c:v>
                </c:pt>
                <c:pt idx="4">
                  <c:v>253.99</c:v>
                </c:pt>
                <c:pt idx="5">
                  <c:v>253.06</c:v>
                </c:pt>
                <c:pt idx="6">
                  <c:v>254.08</c:v>
                </c:pt>
                <c:pt idx="7">
                  <c:v>249.11</c:v>
                </c:pt>
                <c:pt idx="8">
                  <c:v>265.29000000000002</c:v>
                </c:pt>
                <c:pt idx="9">
                  <c:v>260.67</c:v>
                </c:pt>
                <c:pt idx="10">
                  <c:v>262.17</c:v>
                </c:pt>
                <c:pt idx="11">
                  <c:v>259.62</c:v>
                </c:pt>
                <c:pt idx="12">
                  <c:v>254.94</c:v>
                </c:pt>
                <c:pt idx="13">
                  <c:v>256.24</c:v>
                </c:pt>
                <c:pt idx="14">
                  <c:v>254.99</c:v>
                </c:pt>
                <c:pt idx="15">
                  <c:v>254.49</c:v>
                </c:pt>
                <c:pt idx="16">
                  <c:v>254.81</c:v>
                </c:pt>
                <c:pt idx="17">
                  <c:v>256.31</c:v>
                </c:pt>
                <c:pt idx="18">
                  <c:v>256.10000000000002</c:v>
                </c:pt>
                <c:pt idx="19">
                  <c:v>257.02</c:v>
                </c:pt>
                <c:pt idx="20">
                  <c:v>257.95999999999998</c:v>
                </c:pt>
                <c:pt idx="21">
                  <c:v>263.63</c:v>
                </c:pt>
                <c:pt idx="22">
                  <c:v>265.98</c:v>
                </c:pt>
                <c:pt idx="23">
                  <c:v>269.08999999999997</c:v>
                </c:pt>
                <c:pt idx="24">
                  <c:v>262.97000000000003</c:v>
                </c:pt>
                <c:pt idx="25">
                  <c:v>274.26</c:v>
                </c:pt>
                <c:pt idx="26">
                  <c:v>275.89</c:v>
                </c:pt>
                <c:pt idx="27">
                  <c:v>277.77999999999997</c:v>
                </c:pt>
                <c:pt idx="28">
                  <c:v>275.79000000000002</c:v>
                </c:pt>
                <c:pt idx="29">
                  <c:v>277.06</c:v>
                </c:pt>
                <c:pt idx="30">
                  <c:v>268.29000000000002</c:v>
                </c:pt>
                <c:pt idx="31">
                  <c:v>263.38</c:v>
                </c:pt>
                <c:pt idx="32">
                  <c:v>281.62</c:v>
                </c:pt>
                <c:pt idx="33">
                  <c:v>273.02999999999997</c:v>
                </c:pt>
                <c:pt idx="34">
                  <c:v>260.76</c:v>
                </c:pt>
                <c:pt idx="35">
                  <c:v>248.93</c:v>
                </c:pt>
                <c:pt idx="36">
                  <c:v>257.81</c:v>
                </c:pt>
                <c:pt idx="37">
                  <c:v>253.42</c:v>
                </c:pt>
                <c:pt idx="38">
                  <c:v>258.29000000000002</c:v>
                </c:pt>
                <c:pt idx="39">
                  <c:v>256.12</c:v>
                </c:pt>
                <c:pt idx="40">
                  <c:v>258.7</c:v>
                </c:pt>
                <c:pt idx="41">
                  <c:v>251.95</c:v>
                </c:pt>
                <c:pt idx="42">
                  <c:v>250.17</c:v>
                </c:pt>
                <c:pt idx="43">
                  <c:v>250.74</c:v>
                </c:pt>
                <c:pt idx="44">
                  <c:v>254.24</c:v>
                </c:pt>
                <c:pt idx="45">
                  <c:v>253.86</c:v>
                </c:pt>
                <c:pt idx="46">
                  <c:v>254.13</c:v>
                </c:pt>
                <c:pt idx="47">
                  <c:v>255.26</c:v>
                </c:pt>
                <c:pt idx="48">
                  <c:v>250.69</c:v>
                </c:pt>
                <c:pt idx="49">
                  <c:v>250</c:v>
                </c:pt>
                <c:pt idx="50">
                  <c:v>251.35</c:v>
                </c:pt>
                <c:pt idx="51">
                  <c:v>255.38</c:v>
                </c:pt>
                <c:pt idx="52">
                  <c:v>249.24</c:v>
                </c:pt>
                <c:pt idx="53">
                  <c:v>257.7</c:v>
                </c:pt>
                <c:pt idx="54">
                  <c:v>264.76</c:v>
                </c:pt>
                <c:pt idx="55">
                  <c:v>279.16000000000003</c:v>
                </c:pt>
                <c:pt idx="56">
                  <c:v>271.79000000000002</c:v>
                </c:pt>
                <c:pt idx="57">
                  <c:v>284.27</c:v>
                </c:pt>
                <c:pt idx="58">
                  <c:v>306.07</c:v>
                </c:pt>
                <c:pt idx="59">
                  <c:v>320.42</c:v>
                </c:pt>
                <c:pt idx="60">
                  <c:v>336.89</c:v>
                </c:pt>
                <c:pt idx="61">
                  <c:v>339.67</c:v>
                </c:pt>
                <c:pt idx="62">
                  <c:v>336.95</c:v>
                </c:pt>
                <c:pt idx="63">
                  <c:v>341.34</c:v>
                </c:pt>
                <c:pt idx="64">
                  <c:v>346.57</c:v>
                </c:pt>
                <c:pt idx="65">
                  <c:v>346.43</c:v>
                </c:pt>
                <c:pt idx="66">
                  <c:v>331.05</c:v>
                </c:pt>
                <c:pt idx="67">
                  <c:v>325.48</c:v>
                </c:pt>
                <c:pt idx="68">
                  <c:v>321</c:v>
                </c:pt>
                <c:pt idx="69">
                  <c:v>328.44</c:v>
                </c:pt>
                <c:pt idx="70">
                  <c:v>327.52999999999997</c:v>
                </c:pt>
                <c:pt idx="71">
                  <c:v>330.8</c:v>
                </c:pt>
                <c:pt idx="72">
                  <c:v>327.02999999999997</c:v>
                </c:pt>
                <c:pt idx="73">
                  <c:v>324.87</c:v>
                </c:pt>
                <c:pt idx="74">
                  <c:v>333.2</c:v>
                </c:pt>
                <c:pt idx="75">
                  <c:v>332.53</c:v>
                </c:pt>
                <c:pt idx="76">
                  <c:v>329.5</c:v>
                </c:pt>
                <c:pt idx="77">
                  <c:v>328.85</c:v>
                </c:pt>
                <c:pt idx="78">
                  <c:v>326.27999999999997</c:v>
                </c:pt>
                <c:pt idx="79">
                  <c:v>329.05</c:v>
                </c:pt>
                <c:pt idx="80">
                  <c:v>333.9</c:v>
                </c:pt>
                <c:pt idx="81">
                  <c:v>325.68</c:v>
                </c:pt>
                <c:pt idx="82">
                  <c:v>331.02</c:v>
                </c:pt>
                <c:pt idx="83">
                  <c:v>319.05</c:v>
                </c:pt>
                <c:pt idx="84">
                  <c:v>313.48</c:v>
                </c:pt>
                <c:pt idx="85">
                  <c:v>328.32</c:v>
                </c:pt>
                <c:pt idx="86">
                  <c:v>325.94</c:v>
                </c:pt>
                <c:pt idx="87">
                  <c:v>293.39999999999998</c:v>
                </c:pt>
                <c:pt idx="88">
                  <c:v>318.70999999999998</c:v>
                </c:pt>
                <c:pt idx="89">
                  <c:v>297.99</c:v>
                </c:pt>
                <c:pt idx="90">
                  <c:v>278.70999999999998</c:v>
                </c:pt>
                <c:pt idx="91">
                  <c:v>260.5</c:v>
                </c:pt>
                <c:pt idx="92">
                  <c:v>261.14</c:v>
                </c:pt>
                <c:pt idx="93">
                  <c:v>249.1</c:v>
                </c:pt>
                <c:pt idx="94">
                  <c:v>251.15</c:v>
                </c:pt>
                <c:pt idx="95">
                  <c:v>241.12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B58-4CE1-B114-412AD2E7F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71.781999999999996</v>
      </c>
      <c r="C5" s="25">
        <v>95.438000000000002</v>
      </c>
      <c r="D5" s="25">
        <v>94.635000000000005</v>
      </c>
      <c r="E5" s="25">
        <v>93.522999999999996</v>
      </c>
      <c r="F5" s="25">
        <v>156.46</v>
      </c>
      <c r="G5" s="25">
        <v>156.96600000000001</v>
      </c>
      <c r="H5" s="25">
        <v>144.155</v>
      </c>
      <c r="I5" s="25">
        <v>146.012</v>
      </c>
      <c r="J5" s="25">
        <v>81.814999999999998</v>
      </c>
      <c r="K5" s="25">
        <v>83.63</v>
      </c>
      <c r="L5" s="25">
        <v>88.703000000000003</v>
      </c>
      <c r="M5" s="25">
        <v>92.852000000000004</v>
      </c>
      <c r="N5" s="25">
        <v>98.019000000000005</v>
      </c>
      <c r="O5" s="25">
        <v>144.44999999999999</v>
      </c>
      <c r="P5" s="25">
        <v>112.38200000000001</v>
      </c>
      <c r="Q5" s="25">
        <v>96.177000000000007</v>
      </c>
      <c r="R5" s="25">
        <v>71.819000000000003</v>
      </c>
      <c r="S5" s="25">
        <v>113.254</v>
      </c>
      <c r="T5" s="25">
        <v>111.764</v>
      </c>
      <c r="U5" s="25">
        <v>71.7</v>
      </c>
      <c r="V5" s="25">
        <v>85.415000000000006</v>
      </c>
      <c r="W5" s="25">
        <v>66.665999999999997</v>
      </c>
      <c r="X5" s="25">
        <v>67.167000000000002</v>
      </c>
      <c r="Y5" s="25">
        <v>57.45</v>
      </c>
      <c r="Z5" s="25">
        <v>55.676000000000002</v>
      </c>
      <c r="AA5" s="25">
        <v>56.241999999999997</v>
      </c>
      <c r="AB5" s="25">
        <v>57.695999999999998</v>
      </c>
      <c r="AC5" s="25">
        <v>69.659000000000006</v>
      </c>
      <c r="AD5" s="25">
        <v>83.001000000000005</v>
      </c>
      <c r="AE5" s="25">
        <v>90.852999999999994</v>
      </c>
      <c r="AF5" s="25">
        <v>128.816</v>
      </c>
      <c r="AG5" s="25">
        <v>150.98599999999999</v>
      </c>
      <c r="AH5" s="25">
        <v>178.364</v>
      </c>
      <c r="AI5" s="25">
        <v>196.06</v>
      </c>
      <c r="AJ5" s="25">
        <v>125.34099999999999</v>
      </c>
      <c r="AK5" s="25">
        <v>164.93700000000001</v>
      </c>
      <c r="AL5" s="25">
        <v>161.172</v>
      </c>
      <c r="AM5" s="25">
        <v>231.81800000000001</v>
      </c>
      <c r="AN5" s="25">
        <v>149.45400000000001</v>
      </c>
      <c r="AO5" s="25">
        <v>150.6</v>
      </c>
      <c r="AP5" s="25">
        <v>140.57499999999999</v>
      </c>
      <c r="AQ5" s="25">
        <v>99.747</v>
      </c>
      <c r="AR5" s="25">
        <v>102.277</v>
      </c>
      <c r="AS5" s="25">
        <v>101.718</v>
      </c>
      <c r="AT5" s="25">
        <v>93.876999999999995</v>
      </c>
      <c r="AU5" s="25">
        <v>84.899000000000001</v>
      </c>
      <c r="AV5" s="25">
        <v>93.015000000000001</v>
      </c>
      <c r="AW5" s="25">
        <v>140.35599999999999</v>
      </c>
      <c r="AX5" s="25">
        <v>141.101</v>
      </c>
      <c r="AY5" s="25">
        <v>160.904</v>
      </c>
      <c r="AZ5" s="25">
        <v>162.39699999999999</v>
      </c>
      <c r="BA5" s="25">
        <v>162.70400000000001</v>
      </c>
      <c r="BB5" s="25">
        <v>133.43199999999999</v>
      </c>
      <c r="BC5" s="25">
        <v>90.090999999999994</v>
      </c>
      <c r="BD5" s="25">
        <v>52.667000000000002</v>
      </c>
      <c r="BE5" s="25">
        <v>88.49</v>
      </c>
      <c r="BF5" s="25">
        <v>65.063000000000002</v>
      </c>
      <c r="BG5" s="25">
        <v>105.77800000000001</v>
      </c>
      <c r="BH5" s="25">
        <v>134.40199999999999</v>
      </c>
      <c r="BI5" s="25">
        <v>128.023</v>
      </c>
      <c r="BJ5" s="25">
        <v>165.90299999999999</v>
      </c>
      <c r="BK5" s="25">
        <v>234.20699999999999</v>
      </c>
      <c r="BL5" s="25">
        <v>108.584</v>
      </c>
      <c r="BM5" s="25">
        <v>84.197999999999993</v>
      </c>
      <c r="BN5" s="25">
        <v>73.900000000000006</v>
      </c>
      <c r="BO5" s="25">
        <v>65.83</v>
      </c>
      <c r="BP5" s="25">
        <v>188.58500000000001</v>
      </c>
      <c r="BQ5" s="25">
        <v>89.465000000000003</v>
      </c>
      <c r="BR5" s="25">
        <v>93.210999999999999</v>
      </c>
      <c r="BS5" s="25">
        <v>81.263000000000005</v>
      </c>
      <c r="BT5" s="25">
        <v>52.749000000000002</v>
      </c>
      <c r="BU5" s="25">
        <v>148.648</v>
      </c>
      <c r="BV5" s="25">
        <v>81.254999999999995</v>
      </c>
      <c r="BW5" s="25">
        <v>81.77</v>
      </c>
      <c r="BX5" s="25">
        <v>154.23699999999999</v>
      </c>
      <c r="BY5" s="25">
        <v>58.3</v>
      </c>
      <c r="BZ5" s="25">
        <v>146.69999999999999</v>
      </c>
      <c r="CA5" s="25">
        <v>136.00299999999999</v>
      </c>
      <c r="CB5" s="25">
        <v>137.94399999999999</v>
      </c>
      <c r="CC5" s="25">
        <v>140.81899999999999</v>
      </c>
      <c r="CD5" s="25">
        <v>187.12700000000001</v>
      </c>
      <c r="CE5" s="25">
        <v>173.642</v>
      </c>
      <c r="CF5" s="25">
        <v>175.09800000000001</v>
      </c>
      <c r="CG5" s="25">
        <v>115.143</v>
      </c>
      <c r="CH5" s="25">
        <v>163.49600000000001</v>
      </c>
      <c r="CI5" s="25">
        <v>214.94900000000001</v>
      </c>
      <c r="CJ5" s="25">
        <v>197.608</v>
      </c>
      <c r="CK5" s="25">
        <v>185.34299999999999</v>
      </c>
      <c r="CL5" s="25">
        <v>184.60400000000001</v>
      </c>
      <c r="CM5" s="25">
        <v>168.517</v>
      </c>
      <c r="CN5" s="25">
        <v>188.161</v>
      </c>
      <c r="CO5" s="25">
        <v>196.42400000000001</v>
      </c>
      <c r="CP5" s="25">
        <v>92.927999999999997</v>
      </c>
      <c r="CQ5" s="25">
        <v>103.645</v>
      </c>
      <c r="CR5" s="25">
        <v>107.81699999999999</v>
      </c>
      <c r="CS5" s="25">
        <v>63.082000000000001</v>
      </c>
      <c r="CT5" s="26"/>
      <c r="CU5" s="26"/>
      <c r="CV5" s="26"/>
      <c r="CW5" s="27"/>
      <c r="CX5" s="28">
        <f t="array" ref="CX5">SUMPRODUCT(B5:CW5*0.25)</f>
        <v>2893.8950000000004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259.82</v>
      </c>
      <c r="C8" s="37">
        <v>256.89999999999998</v>
      </c>
      <c r="D8" s="37">
        <v>256.88</v>
      </c>
      <c r="E8" s="37">
        <v>263.83999999999997</v>
      </c>
      <c r="F8" s="37">
        <v>253.99</v>
      </c>
      <c r="G8" s="37">
        <v>253.06</v>
      </c>
      <c r="H8" s="37">
        <v>254.08</v>
      </c>
      <c r="I8" s="37">
        <v>249.11</v>
      </c>
      <c r="J8" s="37">
        <v>265.29000000000002</v>
      </c>
      <c r="K8" s="37">
        <v>260.67</v>
      </c>
      <c r="L8" s="37">
        <v>262.17</v>
      </c>
      <c r="M8" s="37">
        <v>259.62</v>
      </c>
      <c r="N8" s="37">
        <v>254.94</v>
      </c>
      <c r="O8" s="37">
        <v>256.24</v>
      </c>
      <c r="P8" s="37">
        <v>254.99</v>
      </c>
      <c r="Q8" s="37">
        <v>254.49</v>
      </c>
      <c r="R8" s="37">
        <v>254.81</v>
      </c>
      <c r="S8" s="37">
        <v>256.31</v>
      </c>
      <c r="T8" s="37">
        <v>256.10000000000002</v>
      </c>
      <c r="U8" s="37">
        <v>257.02</v>
      </c>
      <c r="V8" s="37">
        <v>257.95999999999998</v>
      </c>
      <c r="W8" s="37">
        <v>263.63</v>
      </c>
      <c r="X8" s="37">
        <v>265.98</v>
      </c>
      <c r="Y8" s="37">
        <v>269.08999999999997</v>
      </c>
      <c r="Z8" s="37">
        <v>262.97000000000003</v>
      </c>
      <c r="AA8" s="37">
        <v>274.26</v>
      </c>
      <c r="AB8" s="37">
        <v>275.89</v>
      </c>
      <c r="AC8" s="37">
        <v>277.77999999999997</v>
      </c>
      <c r="AD8" s="37">
        <v>275.79000000000002</v>
      </c>
      <c r="AE8" s="37">
        <v>277.06</v>
      </c>
      <c r="AF8" s="37">
        <v>268.29000000000002</v>
      </c>
      <c r="AG8" s="37">
        <v>263.38</v>
      </c>
      <c r="AH8" s="37">
        <v>281.62</v>
      </c>
      <c r="AI8" s="37">
        <v>273.02999999999997</v>
      </c>
      <c r="AJ8" s="37">
        <v>260.76</v>
      </c>
      <c r="AK8" s="37">
        <v>248.93</v>
      </c>
      <c r="AL8" s="37">
        <v>257.81</v>
      </c>
      <c r="AM8" s="37">
        <v>253.42</v>
      </c>
      <c r="AN8" s="37">
        <v>258.29000000000002</v>
      </c>
      <c r="AO8" s="37">
        <v>256.12</v>
      </c>
      <c r="AP8" s="37">
        <v>258.7</v>
      </c>
      <c r="AQ8" s="37">
        <v>251.95</v>
      </c>
      <c r="AR8" s="37">
        <v>250.17</v>
      </c>
      <c r="AS8" s="37">
        <v>250.74</v>
      </c>
      <c r="AT8" s="37">
        <v>254.24</v>
      </c>
      <c r="AU8" s="37">
        <v>253.86</v>
      </c>
      <c r="AV8" s="37">
        <v>254.13</v>
      </c>
      <c r="AW8" s="37">
        <v>255.26</v>
      </c>
      <c r="AX8" s="37">
        <v>250.69</v>
      </c>
      <c r="AY8" s="37">
        <v>250</v>
      </c>
      <c r="AZ8" s="37">
        <v>251.35</v>
      </c>
      <c r="BA8" s="37">
        <v>255.38</v>
      </c>
      <c r="BB8" s="37">
        <v>249.24</v>
      </c>
      <c r="BC8" s="37">
        <v>257.7</v>
      </c>
      <c r="BD8" s="37">
        <v>264.76</v>
      </c>
      <c r="BE8" s="37">
        <v>279.16000000000003</v>
      </c>
      <c r="BF8" s="37">
        <v>271.79000000000002</v>
      </c>
      <c r="BG8" s="37">
        <v>284.27</v>
      </c>
      <c r="BH8" s="37">
        <v>306.07</v>
      </c>
      <c r="BI8" s="37">
        <v>320.42</v>
      </c>
      <c r="BJ8" s="37">
        <v>336.89</v>
      </c>
      <c r="BK8" s="37">
        <v>339.67</v>
      </c>
      <c r="BL8" s="37">
        <v>336.95</v>
      </c>
      <c r="BM8" s="37">
        <v>341.34</v>
      </c>
      <c r="BN8" s="37">
        <v>346.57</v>
      </c>
      <c r="BO8" s="37">
        <v>346.43</v>
      </c>
      <c r="BP8" s="37">
        <v>331.05</v>
      </c>
      <c r="BQ8" s="37">
        <v>325.48</v>
      </c>
      <c r="BR8" s="37">
        <v>321</v>
      </c>
      <c r="BS8" s="37">
        <v>328.44</v>
      </c>
      <c r="BT8" s="37">
        <v>327.52999999999997</v>
      </c>
      <c r="BU8" s="37">
        <v>330.8</v>
      </c>
      <c r="BV8" s="37">
        <v>327.02999999999997</v>
      </c>
      <c r="BW8" s="37">
        <v>324.87</v>
      </c>
      <c r="BX8" s="37">
        <v>333.2</v>
      </c>
      <c r="BY8" s="37">
        <v>332.53</v>
      </c>
      <c r="BZ8" s="37">
        <v>329.5</v>
      </c>
      <c r="CA8" s="37">
        <v>328.85</v>
      </c>
      <c r="CB8" s="37">
        <v>326.27999999999997</v>
      </c>
      <c r="CC8" s="37">
        <v>329.05</v>
      </c>
      <c r="CD8" s="37">
        <v>333.9</v>
      </c>
      <c r="CE8" s="37">
        <v>325.68</v>
      </c>
      <c r="CF8" s="37">
        <v>331.02</v>
      </c>
      <c r="CG8" s="37">
        <v>319.05</v>
      </c>
      <c r="CH8" s="37">
        <v>313.48</v>
      </c>
      <c r="CI8" s="37">
        <v>328.32</v>
      </c>
      <c r="CJ8" s="37">
        <v>325.94</v>
      </c>
      <c r="CK8" s="37">
        <v>293.39999999999998</v>
      </c>
      <c r="CL8" s="37">
        <v>318.70999999999998</v>
      </c>
      <c r="CM8" s="37">
        <v>297.99</v>
      </c>
      <c r="CN8" s="37">
        <v>278.70999999999998</v>
      </c>
      <c r="CO8" s="37">
        <v>260.5</v>
      </c>
      <c r="CP8" s="37">
        <v>261.14</v>
      </c>
      <c r="CQ8" s="37">
        <v>249.1</v>
      </c>
      <c r="CR8" s="37">
        <v>251.15</v>
      </c>
      <c r="CS8" s="37">
        <v>241.12</v>
      </c>
      <c r="CT8" s="38"/>
      <c r="CU8" s="38"/>
      <c r="CV8" s="38"/>
      <c r="CW8" s="39"/>
      <c r="CX8" s="40">
        <f>IF(SUM(B8:CW8)&lt;&gt;0,AVERAGEIF(B8:CW8,"&lt;&gt;"""),"")</f>
        <v>282.34312499999993</v>
      </c>
    </row>
    <row r="9" spans="1:102" ht="24.95" customHeight="1" thickBot="1" x14ac:dyDescent="0.25">
      <c r="A9" s="41" t="s">
        <v>6</v>
      </c>
      <c r="B9" s="42">
        <v>259.36</v>
      </c>
      <c r="C9" s="43">
        <v>259.36</v>
      </c>
      <c r="D9" s="43">
        <v>259.36</v>
      </c>
      <c r="E9" s="43">
        <v>259.36</v>
      </c>
      <c r="F9" s="43">
        <v>252.56</v>
      </c>
      <c r="G9" s="43">
        <v>252.56</v>
      </c>
      <c r="H9" s="43">
        <v>252.56</v>
      </c>
      <c r="I9" s="43">
        <v>252.56</v>
      </c>
      <c r="J9" s="43">
        <v>261.9375</v>
      </c>
      <c r="K9" s="43">
        <v>261.9375</v>
      </c>
      <c r="L9" s="43">
        <v>261.9375</v>
      </c>
      <c r="M9" s="43">
        <v>261.9375</v>
      </c>
      <c r="N9" s="43">
        <v>255.16499999999999</v>
      </c>
      <c r="O9" s="43">
        <v>255.16499999999999</v>
      </c>
      <c r="P9" s="43">
        <v>255.16499999999999</v>
      </c>
      <c r="Q9" s="43">
        <v>255.16499999999999</v>
      </c>
      <c r="R9" s="43">
        <v>256.06</v>
      </c>
      <c r="S9" s="43">
        <v>256.06</v>
      </c>
      <c r="T9" s="43">
        <v>256.06</v>
      </c>
      <c r="U9" s="43">
        <v>256.06</v>
      </c>
      <c r="V9" s="43">
        <v>264.16500000000002</v>
      </c>
      <c r="W9" s="43">
        <v>264.16500000000002</v>
      </c>
      <c r="X9" s="43">
        <v>264.16500000000002</v>
      </c>
      <c r="Y9" s="43">
        <v>264.16500000000002</v>
      </c>
      <c r="Z9" s="43">
        <v>272.72500000000002</v>
      </c>
      <c r="AA9" s="43">
        <v>272.72500000000002</v>
      </c>
      <c r="AB9" s="43">
        <v>272.72500000000002</v>
      </c>
      <c r="AC9" s="43">
        <v>272.72500000000002</v>
      </c>
      <c r="AD9" s="43">
        <v>271.13</v>
      </c>
      <c r="AE9" s="43">
        <v>271.13</v>
      </c>
      <c r="AF9" s="43">
        <v>271.13</v>
      </c>
      <c r="AG9" s="43">
        <v>271.13</v>
      </c>
      <c r="AH9" s="43">
        <v>266.08499999999998</v>
      </c>
      <c r="AI9" s="43">
        <v>266.08499999999998</v>
      </c>
      <c r="AJ9" s="43">
        <v>266.08499999999998</v>
      </c>
      <c r="AK9" s="43">
        <v>266.08499999999998</v>
      </c>
      <c r="AL9" s="43">
        <v>256.41000000000003</v>
      </c>
      <c r="AM9" s="43">
        <v>256.41000000000003</v>
      </c>
      <c r="AN9" s="43">
        <v>256.41000000000003</v>
      </c>
      <c r="AO9" s="43">
        <v>256.41000000000003</v>
      </c>
      <c r="AP9" s="43">
        <v>252.89</v>
      </c>
      <c r="AQ9" s="43">
        <v>252.89</v>
      </c>
      <c r="AR9" s="43">
        <v>252.89</v>
      </c>
      <c r="AS9" s="43">
        <v>252.89</v>
      </c>
      <c r="AT9" s="43">
        <v>254.3725</v>
      </c>
      <c r="AU9" s="43">
        <v>254.3725</v>
      </c>
      <c r="AV9" s="43">
        <v>254.3725</v>
      </c>
      <c r="AW9" s="43">
        <v>254.3725</v>
      </c>
      <c r="AX9" s="43">
        <v>251.85499999999999</v>
      </c>
      <c r="AY9" s="43">
        <v>251.85499999999999</v>
      </c>
      <c r="AZ9" s="43">
        <v>251.85499999999999</v>
      </c>
      <c r="BA9" s="43">
        <v>251.85499999999999</v>
      </c>
      <c r="BB9" s="43">
        <v>262.71499999999997</v>
      </c>
      <c r="BC9" s="43">
        <v>262.71499999999997</v>
      </c>
      <c r="BD9" s="43">
        <v>262.71499999999997</v>
      </c>
      <c r="BE9" s="43">
        <v>262.71499999999997</v>
      </c>
      <c r="BF9" s="43">
        <v>295.63749999999999</v>
      </c>
      <c r="BG9" s="43">
        <v>295.63749999999999</v>
      </c>
      <c r="BH9" s="43">
        <v>295.63749999999999</v>
      </c>
      <c r="BI9" s="43">
        <v>295.63749999999999</v>
      </c>
      <c r="BJ9" s="43">
        <v>338.71249999999998</v>
      </c>
      <c r="BK9" s="43">
        <v>338.71249999999998</v>
      </c>
      <c r="BL9" s="43">
        <v>338.71249999999998</v>
      </c>
      <c r="BM9" s="43">
        <v>338.71249999999998</v>
      </c>
      <c r="BN9" s="43">
        <v>337.38249999999999</v>
      </c>
      <c r="BO9" s="43">
        <v>337.38249999999999</v>
      </c>
      <c r="BP9" s="43">
        <v>337.38249999999999</v>
      </c>
      <c r="BQ9" s="43">
        <v>337.38249999999999</v>
      </c>
      <c r="BR9" s="43">
        <v>326.9425</v>
      </c>
      <c r="BS9" s="43">
        <v>326.9425</v>
      </c>
      <c r="BT9" s="43">
        <v>326.9425</v>
      </c>
      <c r="BU9" s="43">
        <v>326.9425</v>
      </c>
      <c r="BV9" s="43">
        <v>329.40750000000003</v>
      </c>
      <c r="BW9" s="43">
        <v>329.40750000000003</v>
      </c>
      <c r="BX9" s="43">
        <v>329.40750000000003</v>
      </c>
      <c r="BY9" s="43">
        <v>329.40750000000003</v>
      </c>
      <c r="BZ9" s="43">
        <v>328.42</v>
      </c>
      <c r="CA9" s="43">
        <v>328.42</v>
      </c>
      <c r="CB9" s="43">
        <v>328.42</v>
      </c>
      <c r="CC9" s="43">
        <v>328.42</v>
      </c>
      <c r="CD9" s="43">
        <v>327.41250000000002</v>
      </c>
      <c r="CE9" s="43">
        <v>327.41250000000002</v>
      </c>
      <c r="CF9" s="43">
        <v>327.41250000000002</v>
      </c>
      <c r="CG9" s="43">
        <v>327.41250000000002</v>
      </c>
      <c r="CH9" s="43">
        <v>315.28500000000003</v>
      </c>
      <c r="CI9" s="43">
        <v>315.28500000000003</v>
      </c>
      <c r="CJ9" s="43">
        <v>315.28500000000003</v>
      </c>
      <c r="CK9" s="43">
        <v>315.28500000000003</v>
      </c>
      <c r="CL9" s="43">
        <v>288.97750000000002</v>
      </c>
      <c r="CM9" s="43">
        <v>288.97750000000002</v>
      </c>
      <c r="CN9" s="43">
        <v>288.97750000000002</v>
      </c>
      <c r="CO9" s="43">
        <v>288.97750000000002</v>
      </c>
      <c r="CP9" s="43">
        <v>250.6275</v>
      </c>
      <c r="CQ9" s="43">
        <v>250.6275</v>
      </c>
      <c r="CR9" s="43">
        <v>250.6275</v>
      </c>
      <c r="CS9" s="43">
        <v>250.6275</v>
      </c>
      <c r="CT9" s="44"/>
      <c r="CU9" s="44"/>
      <c r="CV9" s="44"/>
      <c r="CW9" s="45"/>
      <c r="CX9" s="46">
        <f>IF(SUM(B9:CW9)&lt;&gt;0,AVERAGEIF(B9:CW9,"&lt;&gt;"""),"")</f>
        <v>282.34312499999993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>
        <v>7.524</v>
      </c>
      <c r="AM13" s="65">
        <v>9</v>
      </c>
      <c r="AN13" s="65"/>
      <c r="AO13" s="65">
        <v>5</v>
      </c>
      <c r="AP13" s="65">
        <v>7</v>
      </c>
      <c r="AQ13" s="65">
        <v>7</v>
      </c>
      <c r="AR13" s="65">
        <v>7</v>
      </c>
      <c r="AS13" s="65">
        <v>7</v>
      </c>
      <c r="AT13" s="65">
        <v>5</v>
      </c>
      <c r="AU13" s="65">
        <v>3</v>
      </c>
      <c r="AV13" s="65">
        <v>4</v>
      </c>
      <c r="AW13" s="65">
        <v>5</v>
      </c>
      <c r="AX13" s="65">
        <v>3</v>
      </c>
      <c r="AY13" s="65">
        <v>4</v>
      </c>
      <c r="AZ13" s="65">
        <v>4</v>
      </c>
      <c r="BA13" s="65">
        <v>5</v>
      </c>
      <c r="BB13" s="65">
        <v>4</v>
      </c>
      <c r="BC13" s="65">
        <v>5</v>
      </c>
      <c r="BD13" s="65">
        <v>6</v>
      </c>
      <c r="BE13" s="65">
        <v>18.215</v>
      </c>
      <c r="BF13" s="65">
        <v>10.09</v>
      </c>
      <c r="BG13" s="65"/>
      <c r="BH13" s="65">
        <v>87.7</v>
      </c>
      <c r="BI13" s="65">
        <v>125</v>
      </c>
      <c r="BJ13" s="65">
        <v>138</v>
      </c>
      <c r="BK13" s="65">
        <v>130</v>
      </c>
      <c r="BL13" s="65"/>
      <c r="BM13" s="65"/>
      <c r="BN13" s="65"/>
      <c r="BO13" s="65"/>
      <c r="BP13" s="65">
        <v>180.87700000000001</v>
      </c>
      <c r="BQ13" s="65">
        <v>8</v>
      </c>
      <c r="BR13" s="65">
        <v>6</v>
      </c>
      <c r="BS13" s="65"/>
      <c r="BT13" s="65">
        <v>27.5</v>
      </c>
      <c r="BU13" s="65">
        <v>136.24799999999999</v>
      </c>
      <c r="BV13" s="65"/>
      <c r="BW13" s="65"/>
      <c r="BX13" s="65">
        <v>144.23700000000002</v>
      </c>
      <c r="BY13" s="65"/>
      <c r="BZ13" s="65">
        <v>130</v>
      </c>
      <c r="CA13" s="65">
        <v>119.40300000000001</v>
      </c>
      <c r="CB13" s="65">
        <v>132.94399999999999</v>
      </c>
      <c r="CC13" s="65">
        <v>134.619</v>
      </c>
      <c r="CD13" s="65">
        <v>150.727</v>
      </c>
      <c r="CE13" s="65">
        <v>163.28800000000001</v>
      </c>
      <c r="CF13" s="65">
        <v>144.69800000000001</v>
      </c>
      <c r="CG13" s="65">
        <v>34.6</v>
      </c>
      <c r="CH13" s="65">
        <v>137</v>
      </c>
      <c r="CI13" s="65">
        <v>207.44900000000001</v>
      </c>
      <c r="CJ13" s="65">
        <v>193.30799999999999</v>
      </c>
      <c r="CK13" s="65">
        <v>184.5</v>
      </c>
      <c r="CL13" s="65">
        <v>184.60400000000001</v>
      </c>
      <c r="CM13" s="65">
        <v>157.19999999999999</v>
      </c>
      <c r="CN13" s="65">
        <v>142.80000000000001</v>
      </c>
      <c r="CO13" s="65">
        <v>162.80000000000001</v>
      </c>
      <c r="CP13" s="65">
        <v>60.9</v>
      </c>
      <c r="CQ13" s="65">
        <v>53.8</v>
      </c>
      <c r="CR13" s="65"/>
      <c r="CS13" s="65"/>
      <c r="CT13" s="66"/>
      <c r="CU13" s="66"/>
      <c r="CV13" s="66"/>
      <c r="CW13" s="67"/>
      <c r="CX13" s="68">
        <f t="array" ref="CX13">SUMPRODUCT(B13:CW13*0.25)</f>
        <v>901.0077500000001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22.401</v>
      </c>
      <c r="C15" s="71">
        <v>11.234999999999999</v>
      </c>
      <c r="D15" s="71">
        <v>11.215</v>
      </c>
      <c r="E15" s="71">
        <v>13.878</v>
      </c>
      <c r="F15" s="71"/>
      <c r="G15" s="71">
        <v>2.1999999999999999E-2</v>
      </c>
      <c r="H15" s="71">
        <v>1.4999999999999999E-2</v>
      </c>
      <c r="I15" s="71">
        <v>8.0000000000000002E-3</v>
      </c>
      <c r="J15" s="71">
        <v>24.611000000000001</v>
      </c>
      <c r="K15" s="71">
        <v>2E-3</v>
      </c>
      <c r="L15" s="71">
        <v>3.0000000000000001E-3</v>
      </c>
      <c r="M15" s="71">
        <v>11.151999999999999</v>
      </c>
      <c r="N15" s="71">
        <v>11.154</v>
      </c>
      <c r="O15" s="71">
        <v>19.759</v>
      </c>
      <c r="P15" s="71">
        <v>0.85599999999999998</v>
      </c>
      <c r="Q15" s="71">
        <v>0.88700000000000001</v>
      </c>
      <c r="R15" s="71">
        <v>0.97399999999999998</v>
      </c>
      <c r="S15" s="71">
        <v>28.701000000000001</v>
      </c>
      <c r="T15" s="71">
        <v>23.279</v>
      </c>
      <c r="U15" s="71">
        <v>1.849</v>
      </c>
      <c r="V15" s="71">
        <v>39.542999999999999</v>
      </c>
      <c r="W15" s="71">
        <v>19.353999999999999</v>
      </c>
      <c r="X15" s="71">
        <v>15.279</v>
      </c>
      <c r="Y15" s="71">
        <v>1.7709999999999999</v>
      </c>
      <c r="Z15" s="71">
        <v>4.3460000000000001</v>
      </c>
      <c r="AA15" s="71">
        <v>5.8479999999999999</v>
      </c>
      <c r="AB15" s="71">
        <v>8.2929999999999993</v>
      </c>
      <c r="AC15" s="71">
        <v>21.884</v>
      </c>
      <c r="AD15" s="71">
        <v>20.98</v>
      </c>
      <c r="AE15" s="71">
        <v>16.97</v>
      </c>
      <c r="AF15" s="71">
        <v>4.6219999999999999</v>
      </c>
      <c r="AG15" s="71">
        <v>11.721</v>
      </c>
      <c r="AH15" s="71">
        <v>19.954999999999998</v>
      </c>
      <c r="AI15" s="71">
        <v>60.524999999999999</v>
      </c>
      <c r="AJ15" s="71">
        <v>11.715999999999999</v>
      </c>
      <c r="AK15" s="71">
        <v>12.109</v>
      </c>
      <c r="AL15" s="71">
        <v>2.0670000000000002</v>
      </c>
      <c r="AM15" s="71">
        <v>2.9740000000000002</v>
      </c>
      <c r="AN15" s="71">
        <v>28.443000000000001</v>
      </c>
      <c r="AO15" s="71">
        <v>33.215000000000003</v>
      </c>
      <c r="AP15" s="71">
        <v>26.149000000000001</v>
      </c>
      <c r="AQ15" s="71">
        <v>11.25</v>
      </c>
      <c r="AR15" s="71">
        <v>16.167999999999999</v>
      </c>
      <c r="AS15" s="71">
        <v>10.957000000000001</v>
      </c>
      <c r="AT15" s="71">
        <v>24.023</v>
      </c>
      <c r="AU15" s="71">
        <v>20.466999999999999</v>
      </c>
      <c r="AV15" s="71">
        <v>32.648000000000003</v>
      </c>
      <c r="AW15" s="71">
        <v>28.733000000000001</v>
      </c>
      <c r="AX15" s="71">
        <v>16.46</v>
      </c>
      <c r="AY15" s="71">
        <v>16.161999999999999</v>
      </c>
      <c r="AZ15" s="71">
        <v>27.834</v>
      </c>
      <c r="BA15" s="71">
        <v>29.959</v>
      </c>
      <c r="BB15" s="71">
        <v>21.437000000000001</v>
      </c>
      <c r="BC15" s="71">
        <v>28.317</v>
      </c>
      <c r="BD15" s="71">
        <v>9.7490000000000006</v>
      </c>
      <c r="BE15" s="71">
        <v>2.7749999999999999</v>
      </c>
      <c r="BF15" s="71">
        <v>0.27300000000000002</v>
      </c>
      <c r="BG15" s="71">
        <v>0.17799999999999999</v>
      </c>
      <c r="BH15" s="71">
        <v>29.555</v>
      </c>
      <c r="BI15" s="71">
        <v>2.0979999999999999</v>
      </c>
      <c r="BJ15" s="71">
        <v>0.28899999999999998</v>
      </c>
      <c r="BK15" s="71">
        <v>39.823</v>
      </c>
      <c r="BL15" s="71">
        <v>31.324000000000002</v>
      </c>
      <c r="BM15" s="71">
        <v>24.398</v>
      </c>
      <c r="BN15" s="71">
        <v>20.47</v>
      </c>
      <c r="BO15" s="71">
        <v>16.43</v>
      </c>
      <c r="BP15" s="71">
        <v>0.20799999999999999</v>
      </c>
      <c r="BQ15" s="71">
        <v>37.713000000000001</v>
      </c>
      <c r="BR15" s="71">
        <v>45.383000000000003</v>
      </c>
      <c r="BS15" s="71">
        <v>24.196000000000002</v>
      </c>
      <c r="BT15" s="71">
        <v>11.15</v>
      </c>
      <c r="BU15" s="71"/>
      <c r="BV15" s="71">
        <v>35.578000000000003</v>
      </c>
      <c r="BW15" s="71">
        <v>37.412999999999997</v>
      </c>
      <c r="BX15" s="71"/>
      <c r="BY15" s="71"/>
      <c r="BZ15" s="71"/>
      <c r="CA15" s="71"/>
      <c r="CB15" s="71"/>
      <c r="CC15" s="71"/>
      <c r="CD15" s="71">
        <v>17.3</v>
      </c>
      <c r="CE15" s="71"/>
      <c r="CF15" s="71">
        <v>20.399999999999999</v>
      </c>
      <c r="CG15" s="71">
        <v>35.716000000000001</v>
      </c>
      <c r="CH15" s="71">
        <v>23.2</v>
      </c>
      <c r="CI15" s="71"/>
      <c r="CJ15" s="71"/>
      <c r="CK15" s="71"/>
      <c r="CL15" s="71"/>
      <c r="CM15" s="71">
        <v>11.15</v>
      </c>
      <c r="CN15" s="71">
        <v>24.518999999999998</v>
      </c>
      <c r="CO15" s="71">
        <v>13.619</v>
      </c>
      <c r="CP15" s="71">
        <v>11.15</v>
      </c>
      <c r="CQ15" s="71">
        <v>11.15</v>
      </c>
      <c r="CR15" s="71">
        <v>35.5</v>
      </c>
      <c r="CS15" s="71">
        <v>13.2</v>
      </c>
      <c r="CT15" s="72"/>
      <c r="CU15" s="72"/>
      <c r="CV15" s="72"/>
      <c r="CW15" s="73"/>
      <c r="CX15" s="74">
        <f t="array" ref="CX15">SUMPRODUCT(B15:CW15*0.25)</f>
        <v>355.02175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>
        <v>1.5</v>
      </c>
      <c r="F17" s="71">
        <v>1.5</v>
      </c>
      <c r="G17" s="71"/>
      <c r="H17" s="71">
        <v>1.5</v>
      </c>
      <c r="I17" s="71">
        <v>1.5</v>
      </c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>
        <v>150</v>
      </c>
      <c r="AI17" s="71">
        <v>118.82599999999999</v>
      </c>
      <c r="AJ17" s="71">
        <v>55.314999999999998</v>
      </c>
      <c r="AK17" s="71">
        <v>122.491</v>
      </c>
      <c r="AL17" s="71"/>
      <c r="AM17" s="71">
        <v>30.27</v>
      </c>
      <c r="AN17" s="71"/>
      <c r="AO17" s="71">
        <v>1.5</v>
      </c>
      <c r="AP17" s="71"/>
      <c r="AQ17" s="71">
        <v>47.7</v>
      </c>
      <c r="AR17" s="71">
        <v>47.7</v>
      </c>
      <c r="AS17" s="71">
        <v>47.7</v>
      </c>
      <c r="AT17" s="71">
        <v>1.5</v>
      </c>
      <c r="AU17" s="71">
        <v>1.5</v>
      </c>
      <c r="AV17" s="71">
        <v>1.5</v>
      </c>
      <c r="AW17" s="71">
        <v>69.688000000000002</v>
      </c>
      <c r="AX17" s="71">
        <v>114.351</v>
      </c>
      <c r="AY17" s="71">
        <v>129.06800000000001</v>
      </c>
      <c r="AZ17" s="71">
        <v>120.419</v>
      </c>
      <c r="BA17" s="71">
        <v>117.98</v>
      </c>
      <c r="BB17" s="71">
        <v>79.558999999999997</v>
      </c>
      <c r="BC17" s="71">
        <v>53.177999999999997</v>
      </c>
      <c r="BD17" s="71"/>
      <c r="BE17" s="71"/>
      <c r="BF17" s="71"/>
      <c r="BG17" s="71"/>
      <c r="BH17" s="71"/>
      <c r="BI17" s="71"/>
      <c r="BJ17" s="71"/>
      <c r="BK17" s="71">
        <v>24.384</v>
      </c>
      <c r="BL17" s="71">
        <v>17.36</v>
      </c>
      <c r="BM17" s="71"/>
      <c r="BN17" s="71">
        <v>7.03</v>
      </c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341.25474999999994</v>
      </c>
    </row>
    <row r="18" spans="1:102" ht="30" customHeight="1" thickBot="1" x14ac:dyDescent="0.25">
      <c r="A18" s="75" t="s">
        <v>15</v>
      </c>
      <c r="B18" s="76">
        <f>SUM(B11:B17)</f>
        <v>22.401</v>
      </c>
      <c r="C18" s="77">
        <f t="shared" ref="C18:BN18" si="0">SUM(C11:C17)</f>
        <v>11.234999999999999</v>
      </c>
      <c r="D18" s="77">
        <f t="shared" si="0"/>
        <v>11.215</v>
      </c>
      <c r="E18" s="77">
        <f t="shared" si="0"/>
        <v>15.378</v>
      </c>
      <c r="F18" s="77">
        <f t="shared" si="0"/>
        <v>1.5</v>
      </c>
      <c r="G18" s="77">
        <f t="shared" si="0"/>
        <v>2.1999999999999999E-2</v>
      </c>
      <c r="H18" s="77">
        <f t="shared" si="0"/>
        <v>1.5149999999999999</v>
      </c>
      <c r="I18" s="77">
        <f t="shared" si="0"/>
        <v>1.508</v>
      </c>
      <c r="J18" s="77">
        <f t="shared" si="0"/>
        <v>24.611000000000001</v>
      </c>
      <c r="K18" s="77">
        <f t="shared" si="0"/>
        <v>2E-3</v>
      </c>
      <c r="L18" s="77">
        <f t="shared" si="0"/>
        <v>3.0000000000000001E-3</v>
      </c>
      <c r="M18" s="77">
        <f t="shared" si="0"/>
        <v>11.151999999999999</v>
      </c>
      <c r="N18" s="77">
        <f t="shared" si="0"/>
        <v>11.154</v>
      </c>
      <c r="O18" s="77">
        <f t="shared" si="0"/>
        <v>19.759</v>
      </c>
      <c r="P18" s="77">
        <f t="shared" si="0"/>
        <v>0.85599999999999998</v>
      </c>
      <c r="Q18" s="77">
        <f t="shared" si="0"/>
        <v>0.88700000000000001</v>
      </c>
      <c r="R18" s="77">
        <f t="shared" si="0"/>
        <v>0.97399999999999998</v>
      </c>
      <c r="S18" s="77">
        <f t="shared" si="0"/>
        <v>28.701000000000001</v>
      </c>
      <c r="T18" s="77">
        <f t="shared" si="0"/>
        <v>23.279</v>
      </c>
      <c r="U18" s="77">
        <f t="shared" si="0"/>
        <v>1.849</v>
      </c>
      <c r="V18" s="77">
        <f t="shared" si="0"/>
        <v>39.542999999999999</v>
      </c>
      <c r="W18" s="77">
        <f t="shared" si="0"/>
        <v>19.353999999999999</v>
      </c>
      <c r="X18" s="77">
        <f t="shared" si="0"/>
        <v>15.279</v>
      </c>
      <c r="Y18" s="77">
        <f t="shared" si="0"/>
        <v>1.7709999999999999</v>
      </c>
      <c r="Z18" s="77">
        <f t="shared" si="0"/>
        <v>4.3460000000000001</v>
      </c>
      <c r="AA18" s="77">
        <f t="shared" si="0"/>
        <v>5.8479999999999999</v>
      </c>
      <c r="AB18" s="77">
        <f t="shared" si="0"/>
        <v>8.2929999999999993</v>
      </c>
      <c r="AC18" s="77">
        <f t="shared" si="0"/>
        <v>21.884</v>
      </c>
      <c r="AD18" s="77">
        <f t="shared" si="0"/>
        <v>20.98</v>
      </c>
      <c r="AE18" s="77">
        <f t="shared" si="0"/>
        <v>16.97</v>
      </c>
      <c r="AF18" s="77">
        <f t="shared" si="0"/>
        <v>4.6219999999999999</v>
      </c>
      <c r="AG18" s="77">
        <f t="shared" si="0"/>
        <v>11.721</v>
      </c>
      <c r="AH18" s="77">
        <f t="shared" si="0"/>
        <v>169.95499999999998</v>
      </c>
      <c r="AI18" s="77">
        <f t="shared" si="0"/>
        <v>179.351</v>
      </c>
      <c r="AJ18" s="77">
        <f t="shared" si="0"/>
        <v>67.030999999999992</v>
      </c>
      <c r="AK18" s="77">
        <f t="shared" si="0"/>
        <v>134.6</v>
      </c>
      <c r="AL18" s="77">
        <f t="shared" si="0"/>
        <v>9.5910000000000011</v>
      </c>
      <c r="AM18" s="77">
        <f t="shared" si="0"/>
        <v>42.244</v>
      </c>
      <c r="AN18" s="77">
        <f t="shared" si="0"/>
        <v>28.443000000000001</v>
      </c>
      <c r="AO18" s="77">
        <f t="shared" si="0"/>
        <v>39.715000000000003</v>
      </c>
      <c r="AP18" s="77">
        <f t="shared" si="0"/>
        <v>33.149000000000001</v>
      </c>
      <c r="AQ18" s="77">
        <f t="shared" si="0"/>
        <v>65.95</v>
      </c>
      <c r="AR18" s="77">
        <f t="shared" si="0"/>
        <v>70.867999999999995</v>
      </c>
      <c r="AS18" s="77">
        <f t="shared" si="0"/>
        <v>65.657000000000011</v>
      </c>
      <c r="AT18" s="77">
        <f t="shared" si="0"/>
        <v>30.523</v>
      </c>
      <c r="AU18" s="77">
        <f t="shared" si="0"/>
        <v>24.966999999999999</v>
      </c>
      <c r="AV18" s="77">
        <f t="shared" si="0"/>
        <v>38.148000000000003</v>
      </c>
      <c r="AW18" s="77">
        <f t="shared" si="0"/>
        <v>103.42100000000001</v>
      </c>
      <c r="AX18" s="77">
        <f t="shared" si="0"/>
        <v>133.81100000000001</v>
      </c>
      <c r="AY18" s="77">
        <f t="shared" si="0"/>
        <v>149.23000000000002</v>
      </c>
      <c r="AZ18" s="77">
        <f t="shared" si="0"/>
        <v>152.25299999999999</v>
      </c>
      <c r="BA18" s="77">
        <f t="shared" si="0"/>
        <v>152.93900000000002</v>
      </c>
      <c r="BB18" s="77">
        <f t="shared" si="0"/>
        <v>104.996</v>
      </c>
      <c r="BC18" s="77">
        <f t="shared" si="0"/>
        <v>86.495000000000005</v>
      </c>
      <c r="BD18" s="77">
        <f t="shared" si="0"/>
        <v>15.749000000000001</v>
      </c>
      <c r="BE18" s="77">
        <f t="shared" si="0"/>
        <v>20.99</v>
      </c>
      <c r="BF18" s="77">
        <f t="shared" si="0"/>
        <v>10.363</v>
      </c>
      <c r="BG18" s="77">
        <f t="shared" si="0"/>
        <v>0.17799999999999999</v>
      </c>
      <c r="BH18" s="77">
        <f t="shared" si="0"/>
        <v>117.255</v>
      </c>
      <c r="BI18" s="77">
        <f t="shared" si="0"/>
        <v>127.098</v>
      </c>
      <c r="BJ18" s="77">
        <f t="shared" si="0"/>
        <v>138.28899999999999</v>
      </c>
      <c r="BK18" s="77">
        <f t="shared" si="0"/>
        <v>194.20699999999999</v>
      </c>
      <c r="BL18" s="77">
        <f t="shared" si="0"/>
        <v>48.683999999999997</v>
      </c>
      <c r="BM18" s="77">
        <f t="shared" si="0"/>
        <v>24.398</v>
      </c>
      <c r="BN18" s="77">
        <f t="shared" si="0"/>
        <v>27.5</v>
      </c>
      <c r="BO18" s="77">
        <f t="shared" ref="BO18:CW18" si="1">SUM(BO11:BO17)</f>
        <v>16.43</v>
      </c>
      <c r="BP18" s="77">
        <f t="shared" si="1"/>
        <v>181.08500000000001</v>
      </c>
      <c r="BQ18" s="77">
        <f t="shared" si="1"/>
        <v>45.713000000000001</v>
      </c>
      <c r="BR18" s="77">
        <f t="shared" si="1"/>
        <v>51.383000000000003</v>
      </c>
      <c r="BS18" s="77">
        <f t="shared" si="1"/>
        <v>24.196000000000002</v>
      </c>
      <c r="BT18" s="77">
        <f t="shared" si="1"/>
        <v>38.65</v>
      </c>
      <c r="BU18" s="77">
        <f t="shared" si="1"/>
        <v>136.24799999999999</v>
      </c>
      <c r="BV18" s="77">
        <f t="shared" si="1"/>
        <v>35.578000000000003</v>
      </c>
      <c r="BW18" s="77">
        <f t="shared" si="1"/>
        <v>37.412999999999997</v>
      </c>
      <c r="BX18" s="77">
        <f t="shared" si="1"/>
        <v>144.23700000000002</v>
      </c>
      <c r="BY18" s="77">
        <f t="shared" si="1"/>
        <v>0</v>
      </c>
      <c r="BZ18" s="77">
        <f t="shared" si="1"/>
        <v>130</v>
      </c>
      <c r="CA18" s="77">
        <f t="shared" si="1"/>
        <v>119.40300000000001</v>
      </c>
      <c r="CB18" s="77">
        <f t="shared" si="1"/>
        <v>132.94399999999999</v>
      </c>
      <c r="CC18" s="77">
        <f t="shared" si="1"/>
        <v>134.619</v>
      </c>
      <c r="CD18" s="77">
        <f t="shared" si="1"/>
        <v>168.02700000000002</v>
      </c>
      <c r="CE18" s="77">
        <f t="shared" si="1"/>
        <v>163.28800000000001</v>
      </c>
      <c r="CF18" s="77">
        <f t="shared" si="1"/>
        <v>165.09800000000001</v>
      </c>
      <c r="CG18" s="77">
        <f t="shared" si="1"/>
        <v>70.316000000000003</v>
      </c>
      <c r="CH18" s="77">
        <f t="shared" si="1"/>
        <v>160.19999999999999</v>
      </c>
      <c r="CI18" s="77">
        <f t="shared" si="1"/>
        <v>207.44900000000001</v>
      </c>
      <c r="CJ18" s="77">
        <f t="shared" si="1"/>
        <v>193.30799999999999</v>
      </c>
      <c r="CK18" s="77">
        <f t="shared" si="1"/>
        <v>184.5</v>
      </c>
      <c r="CL18" s="77">
        <f t="shared" si="1"/>
        <v>184.60400000000001</v>
      </c>
      <c r="CM18" s="77">
        <f t="shared" si="1"/>
        <v>168.35</v>
      </c>
      <c r="CN18" s="77">
        <f t="shared" si="1"/>
        <v>167.31900000000002</v>
      </c>
      <c r="CO18" s="77">
        <f t="shared" si="1"/>
        <v>176.41900000000001</v>
      </c>
      <c r="CP18" s="77">
        <f t="shared" si="1"/>
        <v>72.05</v>
      </c>
      <c r="CQ18" s="77">
        <f t="shared" si="1"/>
        <v>64.95</v>
      </c>
      <c r="CR18" s="77">
        <f t="shared" si="1"/>
        <v>35.5</v>
      </c>
      <c r="CS18" s="77">
        <f t="shared" si="1"/>
        <v>13.2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1597.2842500000002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4.8</v>
      </c>
      <c r="C21" s="88"/>
      <c r="D21" s="88"/>
      <c r="E21" s="88">
        <v>1.4</v>
      </c>
      <c r="F21" s="88"/>
      <c r="G21" s="88"/>
      <c r="H21" s="88"/>
      <c r="I21" s="88"/>
      <c r="J21" s="88">
        <v>1.4</v>
      </c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>
        <v>1.4</v>
      </c>
      <c r="W21" s="88"/>
      <c r="X21" s="88"/>
      <c r="Y21" s="88">
        <v>1.4</v>
      </c>
      <c r="Z21" s="88"/>
      <c r="AA21" s="88">
        <v>1.4</v>
      </c>
      <c r="AB21" s="88">
        <v>1.4</v>
      </c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>
        <v>4.8</v>
      </c>
      <c r="BI21" s="88"/>
      <c r="BJ21" s="88"/>
      <c r="BK21" s="88"/>
      <c r="BL21" s="88"/>
      <c r="BM21" s="88"/>
      <c r="BN21" s="88"/>
      <c r="BO21" s="88"/>
      <c r="BP21" s="88"/>
      <c r="BQ21" s="88">
        <v>4.8</v>
      </c>
      <c r="BR21" s="88">
        <v>4.8</v>
      </c>
      <c r="BS21" s="88">
        <v>1.4</v>
      </c>
      <c r="BT21" s="88"/>
      <c r="BU21" s="88"/>
      <c r="BV21" s="88">
        <v>1.4</v>
      </c>
      <c r="BW21" s="88">
        <v>1.4</v>
      </c>
      <c r="BX21" s="88"/>
      <c r="BY21" s="88"/>
      <c r="BZ21" s="88"/>
      <c r="CA21" s="88"/>
      <c r="CB21" s="88"/>
      <c r="CC21" s="88"/>
      <c r="CD21" s="88"/>
      <c r="CE21" s="88"/>
      <c r="CF21" s="88"/>
      <c r="CG21" s="88">
        <v>4.8</v>
      </c>
      <c r="CH21" s="88"/>
      <c r="CI21" s="88"/>
      <c r="CJ21" s="88"/>
      <c r="CK21" s="88"/>
      <c r="CL21" s="88"/>
      <c r="CM21" s="88"/>
      <c r="CN21" s="88"/>
      <c r="CO21" s="88"/>
      <c r="CP21" s="88"/>
      <c r="CQ21" s="88">
        <v>1.4</v>
      </c>
      <c r="CR21" s="88">
        <v>4.8</v>
      </c>
      <c r="CS21" s="88">
        <v>4.8</v>
      </c>
      <c r="CT21" s="89"/>
      <c r="CU21" s="89"/>
      <c r="CV21" s="89"/>
      <c r="CW21" s="90"/>
      <c r="CX21" s="91">
        <f t="array" ref="CX21">SUMPRODUCT(B21:CW21*0.25)</f>
        <v>11.899999999999997</v>
      </c>
    </row>
    <row r="22" spans="1:102" ht="24.95" customHeight="1" x14ac:dyDescent="0.2">
      <c r="A22" s="92" t="s">
        <v>18</v>
      </c>
      <c r="B22" s="93">
        <v>8.4</v>
      </c>
      <c r="C22" s="94">
        <v>1.7000000000000001E-2</v>
      </c>
      <c r="D22" s="94"/>
      <c r="E22" s="94">
        <v>3.36</v>
      </c>
      <c r="F22" s="94">
        <v>30.01</v>
      </c>
      <c r="G22" s="94">
        <v>20.044</v>
      </c>
      <c r="H22" s="94">
        <v>4.84</v>
      </c>
      <c r="I22" s="94">
        <v>6.7039999999999997</v>
      </c>
      <c r="J22" s="94">
        <v>8.4039999999999999</v>
      </c>
      <c r="K22" s="94">
        <v>2.8000000000000001E-2</v>
      </c>
      <c r="L22" s="94"/>
      <c r="M22" s="94"/>
      <c r="N22" s="94"/>
      <c r="O22" s="94">
        <v>4.2000000000000003E-2</v>
      </c>
      <c r="P22" s="94"/>
      <c r="Q22" s="94"/>
      <c r="R22" s="94"/>
      <c r="S22" s="94">
        <v>2.4E-2</v>
      </c>
      <c r="T22" s="94">
        <v>5.0000000000000001E-3</v>
      </c>
      <c r="U22" s="94"/>
      <c r="V22" s="94">
        <v>8.4280000000000008</v>
      </c>
      <c r="W22" s="94">
        <v>1.7999999999999999E-2</v>
      </c>
      <c r="X22" s="94"/>
      <c r="Y22" s="94">
        <v>8.4</v>
      </c>
      <c r="Z22" s="94">
        <v>0.27400000000000002</v>
      </c>
      <c r="AA22" s="94">
        <v>4.056</v>
      </c>
      <c r="AB22" s="94">
        <v>3.36</v>
      </c>
      <c r="AC22" s="94">
        <v>0.84799999999999998</v>
      </c>
      <c r="AD22" s="94">
        <v>0.88200000000000001</v>
      </c>
      <c r="AE22" s="94">
        <v>0.89</v>
      </c>
      <c r="AF22" s="94">
        <v>0.88900000000000001</v>
      </c>
      <c r="AG22" s="94">
        <v>0.87</v>
      </c>
      <c r="AH22" s="94">
        <v>0.84299999999999997</v>
      </c>
      <c r="AI22" s="94">
        <v>10.946</v>
      </c>
      <c r="AJ22" s="94">
        <v>2.7669999999999999</v>
      </c>
      <c r="AK22" s="94">
        <v>0.86399999999999999</v>
      </c>
      <c r="AL22" s="94"/>
      <c r="AM22" s="94">
        <v>6.4139999999999997</v>
      </c>
      <c r="AN22" s="94">
        <v>0.82699999999999996</v>
      </c>
      <c r="AO22" s="94">
        <v>0.82499999999999996</v>
      </c>
      <c r="AP22" s="94">
        <v>0.77100000000000002</v>
      </c>
      <c r="AQ22" s="94">
        <v>0.81200000000000006</v>
      </c>
      <c r="AR22" s="94">
        <v>0.80900000000000005</v>
      </c>
      <c r="AS22" s="94">
        <v>0.8</v>
      </c>
      <c r="AT22" s="94">
        <v>0.78900000000000003</v>
      </c>
      <c r="AU22" s="94">
        <v>0.81100000000000005</v>
      </c>
      <c r="AV22" s="94">
        <v>0.80400000000000005</v>
      </c>
      <c r="AW22" s="94">
        <v>0.79700000000000004</v>
      </c>
      <c r="AX22" s="94">
        <v>0.80300000000000005</v>
      </c>
      <c r="AY22" s="94">
        <v>0.82099999999999995</v>
      </c>
      <c r="AZ22" s="94">
        <v>0.80300000000000005</v>
      </c>
      <c r="BA22" s="94">
        <v>0.79800000000000004</v>
      </c>
      <c r="BB22" s="94">
        <v>0.80600000000000005</v>
      </c>
      <c r="BC22" s="94">
        <v>0.80300000000000005</v>
      </c>
      <c r="BD22" s="94">
        <v>0.81799999999999995</v>
      </c>
      <c r="BE22" s="94">
        <v>40</v>
      </c>
      <c r="BF22" s="94">
        <v>30</v>
      </c>
      <c r="BG22" s="94">
        <v>33.200000000000003</v>
      </c>
      <c r="BH22" s="94">
        <v>9.3019999999999996</v>
      </c>
      <c r="BI22" s="94">
        <v>0.92500000000000004</v>
      </c>
      <c r="BJ22" s="94">
        <v>10.214</v>
      </c>
      <c r="BK22" s="94">
        <v>40</v>
      </c>
      <c r="BL22" s="94">
        <v>59.9</v>
      </c>
      <c r="BM22" s="94">
        <v>59.8</v>
      </c>
      <c r="BN22" s="94">
        <v>46.4</v>
      </c>
      <c r="BO22" s="94">
        <v>49.4</v>
      </c>
      <c r="BP22" s="94">
        <v>7.5</v>
      </c>
      <c r="BQ22" s="94">
        <v>9.2940000000000005</v>
      </c>
      <c r="BR22" s="94">
        <v>9.2919999999999998</v>
      </c>
      <c r="BS22" s="94">
        <v>4.2759999999999998</v>
      </c>
      <c r="BT22" s="94">
        <v>0.90900000000000003</v>
      </c>
      <c r="BU22" s="94">
        <v>10</v>
      </c>
      <c r="BV22" s="94">
        <v>9.343</v>
      </c>
      <c r="BW22" s="94">
        <v>9.32</v>
      </c>
      <c r="BX22" s="94">
        <v>10</v>
      </c>
      <c r="BY22" s="94">
        <v>30</v>
      </c>
      <c r="BZ22" s="94">
        <v>16.7</v>
      </c>
      <c r="CA22" s="94">
        <v>16.600000000000001</v>
      </c>
      <c r="CB22" s="94">
        <v>5</v>
      </c>
      <c r="CC22" s="94">
        <v>6.2</v>
      </c>
      <c r="CD22" s="94">
        <v>19.100000000000001</v>
      </c>
      <c r="CE22" s="94">
        <v>10.353999999999999</v>
      </c>
      <c r="CF22" s="94">
        <v>10</v>
      </c>
      <c r="CG22" s="94">
        <v>9.2409999999999997</v>
      </c>
      <c r="CH22" s="94">
        <v>0.82699999999999996</v>
      </c>
      <c r="CI22" s="94">
        <v>7.5</v>
      </c>
      <c r="CJ22" s="94">
        <v>4.3</v>
      </c>
      <c r="CK22" s="94">
        <v>0.84299999999999997</v>
      </c>
      <c r="CL22" s="94"/>
      <c r="CM22" s="94">
        <v>0.127</v>
      </c>
      <c r="CN22" s="94"/>
      <c r="CO22" s="94">
        <v>5.0000000000000001E-3</v>
      </c>
      <c r="CP22" s="94"/>
      <c r="CQ22" s="94">
        <v>8.407</v>
      </c>
      <c r="CR22" s="94">
        <v>8.4009999999999998</v>
      </c>
      <c r="CS22" s="94">
        <v>8.4039999999999999</v>
      </c>
      <c r="CT22" s="95"/>
      <c r="CU22" s="95"/>
      <c r="CV22" s="95"/>
      <c r="CW22" s="96"/>
      <c r="CX22" s="97">
        <f t="array" ref="CX22">SUMPRODUCT(B22:CW22*0.25)</f>
        <v>189.352</v>
      </c>
    </row>
    <row r="23" spans="1:102" ht="24.95" customHeight="1" x14ac:dyDescent="0.2">
      <c r="A23" s="92" t="s">
        <v>19</v>
      </c>
      <c r="B23" s="98">
        <v>20.481000000000002</v>
      </c>
      <c r="C23" s="99">
        <v>13.186</v>
      </c>
      <c r="D23" s="99">
        <v>11.32</v>
      </c>
      <c r="E23" s="99">
        <v>2.6850000000000001</v>
      </c>
      <c r="F23" s="99">
        <v>0.05</v>
      </c>
      <c r="G23" s="99"/>
      <c r="H23" s="99"/>
      <c r="I23" s="99"/>
      <c r="J23" s="99"/>
      <c r="K23" s="99"/>
      <c r="L23" s="99"/>
      <c r="M23" s="99"/>
      <c r="N23" s="99">
        <v>1.4650000000000001</v>
      </c>
      <c r="O23" s="99">
        <v>21.149000000000001</v>
      </c>
      <c r="P23" s="99">
        <v>23.826000000000001</v>
      </c>
      <c r="Q23" s="99">
        <v>23.49</v>
      </c>
      <c r="R23" s="99">
        <v>23.145</v>
      </c>
      <c r="S23" s="99">
        <v>20.928999999999998</v>
      </c>
      <c r="T23" s="99">
        <v>21.98</v>
      </c>
      <c r="U23" s="99">
        <v>26.350999999999999</v>
      </c>
      <c r="V23" s="99">
        <v>2.8439999999999999</v>
      </c>
      <c r="W23" s="99">
        <v>26.893999999999998</v>
      </c>
      <c r="X23" s="99">
        <v>28.788</v>
      </c>
      <c r="Y23" s="99">
        <v>32.579000000000001</v>
      </c>
      <c r="Z23" s="99">
        <v>37.756</v>
      </c>
      <c r="AA23" s="99">
        <v>40.438000000000002</v>
      </c>
      <c r="AB23" s="99">
        <v>40.643000000000001</v>
      </c>
      <c r="AC23" s="99">
        <v>36.826999999999998</v>
      </c>
      <c r="AD23" s="99">
        <v>37.939</v>
      </c>
      <c r="AE23" s="99">
        <v>36.192999999999998</v>
      </c>
      <c r="AF23" s="99">
        <v>28.504999999999999</v>
      </c>
      <c r="AG23" s="99">
        <v>26.094999999999999</v>
      </c>
      <c r="AH23" s="99">
        <v>7.5659999999999998</v>
      </c>
      <c r="AI23" s="99">
        <v>5.7629999999999999</v>
      </c>
      <c r="AJ23" s="99">
        <v>4.5430000000000001</v>
      </c>
      <c r="AK23" s="99">
        <v>29.472999999999999</v>
      </c>
      <c r="AL23" s="99">
        <v>5.681</v>
      </c>
      <c r="AM23" s="99">
        <v>5.86</v>
      </c>
      <c r="AN23" s="99">
        <v>12.384</v>
      </c>
      <c r="AO23" s="99">
        <v>18.16</v>
      </c>
      <c r="AP23" s="99">
        <v>5.3550000000000004</v>
      </c>
      <c r="AQ23" s="99">
        <v>4.085</v>
      </c>
      <c r="AR23" s="99">
        <v>3.6</v>
      </c>
      <c r="AS23" s="99">
        <v>4.7610000000000001</v>
      </c>
      <c r="AT23" s="99">
        <v>5.165</v>
      </c>
      <c r="AU23" s="99">
        <v>5.1210000000000004</v>
      </c>
      <c r="AV23" s="99">
        <v>4.8630000000000004</v>
      </c>
      <c r="AW23" s="99">
        <v>5.5380000000000003</v>
      </c>
      <c r="AX23" s="99">
        <v>6.4870000000000001</v>
      </c>
      <c r="AY23" s="99">
        <v>10.853</v>
      </c>
      <c r="AZ23" s="99">
        <v>9.3409999999999993</v>
      </c>
      <c r="BA23" s="99">
        <v>8.9670000000000005</v>
      </c>
      <c r="BB23" s="99">
        <v>27.63</v>
      </c>
      <c r="BC23" s="99">
        <v>2.7930000000000001</v>
      </c>
      <c r="BD23" s="99"/>
      <c r="BE23" s="99"/>
      <c r="BF23" s="99"/>
      <c r="BG23" s="99"/>
      <c r="BH23" s="99">
        <v>3.0449999999999999</v>
      </c>
      <c r="BI23" s="99"/>
      <c r="BJ23" s="99"/>
      <c r="BK23" s="99"/>
      <c r="BL23" s="99"/>
      <c r="BM23" s="99"/>
      <c r="BN23" s="99"/>
      <c r="BO23" s="99"/>
      <c r="BP23" s="99"/>
      <c r="BQ23" s="99">
        <v>29.658000000000001</v>
      </c>
      <c r="BR23" s="99">
        <v>27.736000000000001</v>
      </c>
      <c r="BS23" s="99">
        <v>34.191000000000003</v>
      </c>
      <c r="BT23" s="99">
        <v>13.19</v>
      </c>
      <c r="BU23" s="99"/>
      <c r="BV23" s="99">
        <v>34.933999999999997</v>
      </c>
      <c r="BW23" s="99">
        <v>33.637</v>
      </c>
      <c r="BX23" s="99"/>
      <c r="BY23" s="99"/>
      <c r="BZ23" s="99"/>
      <c r="CA23" s="99"/>
      <c r="CB23" s="99"/>
      <c r="CC23" s="99"/>
      <c r="CD23" s="99"/>
      <c r="CE23" s="99"/>
      <c r="CF23" s="99"/>
      <c r="CG23" s="99">
        <v>30.786000000000001</v>
      </c>
      <c r="CH23" s="99">
        <v>2.4689999999999999</v>
      </c>
      <c r="CI23" s="99"/>
      <c r="CJ23" s="99"/>
      <c r="CK23" s="99"/>
      <c r="CL23" s="99"/>
      <c r="CM23" s="99">
        <v>0.04</v>
      </c>
      <c r="CN23" s="99">
        <v>20.841999999999999</v>
      </c>
      <c r="CO23" s="99">
        <v>20</v>
      </c>
      <c r="CP23" s="99">
        <v>10.178000000000001</v>
      </c>
      <c r="CQ23" s="99">
        <v>15.888</v>
      </c>
      <c r="CR23" s="99">
        <v>20.616</v>
      </c>
      <c r="CS23" s="99">
        <v>21.478000000000002</v>
      </c>
      <c r="CT23" s="100"/>
      <c r="CU23" s="100"/>
      <c r="CV23" s="100"/>
      <c r="CW23" s="96"/>
      <c r="CX23" s="97">
        <f t="array" ref="CX23">SUMPRODUCT(B23:CW23*0.25)</f>
        <v>274.55875000000009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33.680999999999997</v>
      </c>
      <c r="C28" s="107">
        <f t="shared" si="2"/>
        <v>13.202999999999999</v>
      </c>
      <c r="D28" s="107">
        <f t="shared" si="2"/>
        <v>11.32</v>
      </c>
      <c r="E28" s="107">
        <f t="shared" si="2"/>
        <v>7.4450000000000003</v>
      </c>
      <c r="F28" s="107">
        <f t="shared" si="2"/>
        <v>30.060000000000002</v>
      </c>
      <c r="G28" s="107">
        <f t="shared" si="2"/>
        <v>20.044</v>
      </c>
      <c r="H28" s="107">
        <f t="shared" si="2"/>
        <v>4.84</v>
      </c>
      <c r="I28" s="107">
        <f t="shared" si="2"/>
        <v>6.7039999999999997</v>
      </c>
      <c r="J28" s="107">
        <f t="shared" si="2"/>
        <v>9.8040000000000003</v>
      </c>
      <c r="K28" s="107">
        <f t="shared" si="2"/>
        <v>2.8000000000000001E-2</v>
      </c>
      <c r="L28" s="107">
        <f t="shared" si="2"/>
        <v>0</v>
      </c>
      <c r="M28" s="107">
        <f t="shared" si="2"/>
        <v>0</v>
      </c>
      <c r="N28" s="107">
        <f t="shared" si="2"/>
        <v>1.4650000000000001</v>
      </c>
      <c r="O28" s="107">
        <f t="shared" si="2"/>
        <v>21.191000000000003</v>
      </c>
      <c r="P28" s="107">
        <f t="shared" si="2"/>
        <v>23.826000000000001</v>
      </c>
      <c r="Q28" s="107">
        <f>SUM(Q21:Q27)</f>
        <v>23.49</v>
      </c>
      <c r="R28" s="107">
        <f t="shared" ref="R28:CC28" si="3">SUM(R21:R27)</f>
        <v>23.145</v>
      </c>
      <c r="S28" s="107">
        <f t="shared" si="3"/>
        <v>20.952999999999999</v>
      </c>
      <c r="T28" s="107">
        <f t="shared" si="3"/>
        <v>21.984999999999999</v>
      </c>
      <c r="U28" s="107">
        <f t="shared" si="3"/>
        <v>26.350999999999999</v>
      </c>
      <c r="V28" s="107">
        <f t="shared" si="3"/>
        <v>12.672000000000001</v>
      </c>
      <c r="W28" s="107">
        <f t="shared" si="3"/>
        <v>26.911999999999999</v>
      </c>
      <c r="X28" s="107">
        <f t="shared" si="3"/>
        <v>28.788</v>
      </c>
      <c r="Y28" s="107">
        <f t="shared" si="3"/>
        <v>42.379000000000005</v>
      </c>
      <c r="Z28" s="107">
        <f t="shared" si="3"/>
        <v>38.03</v>
      </c>
      <c r="AA28" s="107">
        <f t="shared" si="3"/>
        <v>45.894000000000005</v>
      </c>
      <c r="AB28" s="107">
        <f t="shared" si="3"/>
        <v>45.402999999999999</v>
      </c>
      <c r="AC28" s="107">
        <f t="shared" si="3"/>
        <v>37.674999999999997</v>
      </c>
      <c r="AD28" s="107">
        <f t="shared" si="3"/>
        <v>38.820999999999998</v>
      </c>
      <c r="AE28" s="107">
        <f t="shared" si="3"/>
        <v>37.082999999999998</v>
      </c>
      <c r="AF28" s="107">
        <f t="shared" si="3"/>
        <v>29.393999999999998</v>
      </c>
      <c r="AG28" s="107">
        <f t="shared" si="3"/>
        <v>26.965</v>
      </c>
      <c r="AH28" s="107">
        <f t="shared" si="3"/>
        <v>8.4089999999999989</v>
      </c>
      <c r="AI28" s="107">
        <f t="shared" si="3"/>
        <v>16.709</v>
      </c>
      <c r="AJ28" s="107">
        <f t="shared" si="3"/>
        <v>7.3100000000000005</v>
      </c>
      <c r="AK28" s="107">
        <f t="shared" si="3"/>
        <v>30.337</v>
      </c>
      <c r="AL28" s="107">
        <f t="shared" si="3"/>
        <v>5.681</v>
      </c>
      <c r="AM28" s="107">
        <f t="shared" si="3"/>
        <v>12.274000000000001</v>
      </c>
      <c r="AN28" s="107">
        <f t="shared" si="3"/>
        <v>13.211</v>
      </c>
      <c r="AO28" s="107">
        <f t="shared" si="3"/>
        <v>18.984999999999999</v>
      </c>
      <c r="AP28" s="107">
        <f t="shared" si="3"/>
        <v>6.1260000000000003</v>
      </c>
      <c r="AQ28" s="107">
        <f t="shared" si="3"/>
        <v>4.8970000000000002</v>
      </c>
      <c r="AR28" s="107">
        <f t="shared" si="3"/>
        <v>4.4089999999999998</v>
      </c>
      <c r="AS28" s="107">
        <f t="shared" si="3"/>
        <v>5.5609999999999999</v>
      </c>
      <c r="AT28" s="107">
        <f t="shared" si="3"/>
        <v>5.9539999999999997</v>
      </c>
      <c r="AU28" s="107">
        <f t="shared" si="3"/>
        <v>5.9320000000000004</v>
      </c>
      <c r="AV28" s="107">
        <f t="shared" si="3"/>
        <v>5.6670000000000007</v>
      </c>
      <c r="AW28" s="107">
        <f t="shared" si="3"/>
        <v>6.335</v>
      </c>
      <c r="AX28" s="107">
        <f t="shared" si="3"/>
        <v>7.29</v>
      </c>
      <c r="AY28" s="107">
        <f t="shared" si="3"/>
        <v>11.673999999999999</v>
      </c>
      <c r="AZ28" s="107">
        <f t="shared" si="3"/>
        <v>10.144</v>
      </c>
      <c r="BA28" s="107">
        <f t="shared" si="3"/>
        <v>9.7650000000000006</v>
      </c>
      <c r="BB28" s="107">
        <f t="shared" si="3"/>
        <v>28.436</v>
      </c>
      <c r="BC28" s="107">
        <f t="shared" si="3"/>
        <v>3.5960000000000001</v>
      </c>
      <c r="BD28" s="107">
        <f t="shared" si="3"/>
        <v>0.81799999999999995</v>
      </c>
      <c r="BE28" s="107">
        <f t="shared" si="3"/>
        <v>40</v>
      </c>
      <c r="BF28" s="107">
        <f t="shared" si="3"/>
        <v>30</v>
      </c>
      <c r="BG28" s="107">
        <f t="shared" si="3"/>
        <v>33.200000000000003</v>
      </c>
      <c r="BH28" s="107">
        <f t="shared" si="3"/>
        <v>17.146999999999998</v>
      </c>
      <c r="BI28" s="107">
        <f t="shared" si="3"/>
        <v>0.92500000000000004</v>
      </c>
      <c r="BJ28" s="107">
        <f t="shared" si="3"/>
        <v>10.214</v>
      </c>
      <c r="BK28" s="107">
        <f t="shared" si="3"/>
        <v>40</v>
      </c>
      <c r="BL28" s="107">
        <f t="shared" si="3"/>
        <v>59.9</v>
      </c>
      <c r="BM28" s="107">
        <f t="shared" si="3"/>
        <v>59.8</v>
      </c>
      <c r="BN28" s="107">
        <f t="shared" si="3"/>
        <v>46.4</v>
      </c>
      <c r="BO28" s="107">
        <f t="shared" si="3"/>
        <v>49.4</v>
      </c>
      <c r="BP28" s="107">
        <f t="shared" si="3"/>
        <v>7.5</v>
      </c>
      <c r="BQ28" s="107">
        <f t="shared" si="3"/>
        <v>43.752000000000002</v>
      </c>
      <c r="BR28" s="107">
        <f t="shared" si="3"/>
        <v>41.828000000000003</v>
      </c>
      <c r="BS28" s="107">
        <f t="shared" si="3"/>
        <v>39.867000000000004</v>
      </c>
      <c r="BT28" s="107">
        <f t="shared" si="3"/>
        <v>14.099</v>
      </c>
      <c r="BU28" s="107">
        <f t="shared" si="3"/>
        <v>10</v>
      </c>
      <c r="BV28" s="107">
        <f t="shared" si="3"/>
        <v>45.677</v>
      </c>
      <c r="BW28" s="107">
        <f t="shared" si="3"/>
        <v>44.356999999999999</v>
      </c>
      <c r="BX28" s="107">
        <f t="shared" si="3"/>
        <v>10</v>
      </c>
      <c r="BY28" s="107">
        <f t="shared" si="3"/>
        <v>30</v>
      </c>
      <c r="BZ28" s="107">
        <f t="shared" si="3"/>
        <v>16.7</v>
      </c>
      <c r="CA28" s="107">
        <f t="shared" si="3"/>
        <v>16.600000000000001</v>
      </c>
      <c r="CB28" s="107">
        <f t="shared" si="3"/>
        <v>5</v>
      </c>
      <c r="CC28" s="107">
        <f t="shared" si="3"/>
        <v>6.2</v>
      </c>
      <c r="CD28" s="107">
        <f t="shared" ref="CD28:CW28" si="4">SUM(CD21:CD27)</f>
        <v>19.100000000000001</v>
      </c>
      <c r="CE28" s="107">
        <f t="shared" si="4"/>
        <v>10.353999999999999</v>
      </c>
      <c r="CF28" s="107">
        <f t="shared" si="4"/>
        <v>10</v>
      </c>
      <c r="CG28" s="107">
        <f t="shared" si="4"/>
        <v>44.826999999999998</v>
      </c>
      <c r="CH28" s="107">
        <f t="shared" si="4"/>
        <v>3.2959999999999998</v>
      </c>
      <c r="CI28" s="107">
        <f t="shared" si="4"/>
        <v>7.5</v>
      </c>
      <c r="CJ28" s="107">
        <f t="shared" si="4"/>
        <v>4.3</v>
      </c>
      <c r="CK28" s="107">
        <f t="shared" si="4"/>
        <v>0.84299999999999997</v>
      </c>
      <c r="CL28" s="107">
        <f t="shared" si="4"/>
        <v>0</v>
      </c>
      <c r="CM28" s="107">
        <f t="shared" si="4"/>
        <v>0.16700000000000001</v>
      </c>
      <c r="CN28" s="107">
        <f t="shared" si="4"/>
        <v>20.841999999999999</v>
      </c>
      <c r="CO28" s="107">
        <f t="shared" si="4"/>
        <v>20.004999999999999</v>
      </c>
      <c r="CP28" s="107">
        <f t="shared" si="4"/>
        <v>10.178000000000001</v>
      </c>
      <c r="CQ28" s="107">
        <f t="shared" si="4"/>
        <v>25.695</v>
      </c>
      <c r="CR28" s="107">
        <f t="shared" si="4"/>
        <v>33.817</v>
      </c>
      <c r="CS28" s="107">
        <f t="shared" si="4"/>
        <v>34.682000000000002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475.8107500000001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56.082000000000001</v>
      </c>
      <c r="C32" s="94">
        <v>24.437999999999999</v>
      </c>
      <c r="D32" s="94">
        <v>22.535</v>
      </c>
      <c r="E32" s="94">
        <v>22.823</v>
      </c>
      <c r="F32" s="94">
        <v>31.56</v>
      </c>
      <c r="G32" s="94">
        <v>20.065999999999999</v>
      </c>
      <c r="H32" s="94">
        <v>6.3550000000000004</v>
      </c>
      <c r="I32" s="94">
        <v>8.2119999999999997</v>
      </c>
      <c r="J32" s="94">
        <v>34.414999999999999</v>
      </c>
      <c r="K32" s="94">
        <v>0.03</v>
      </c>
      <c r="L32" s="94">
        <v>3.0000000000000001E-3</v>
      </c>
      <c r="M32" s="94">
        <v>11.151999999999999</v>
      </c>
      <c r="N32" s="94">
        <v>12.619</v>
      </c>
      <c r="O32" s="94">
        <v>40.950000000000003</v>
      </c>
      <c r="P32" s="94">
        <v>24.681999999999999</v>
      </c>
      <c r="Q32" s="94">
        <v>24.376999999999999</v>
      </c>
      <c r="R32" s="94">
        <v>24.119</v>
      </c>
      <c r="S32" s="94">
        <v>49.654000000000003</v>
      </c>
      <c r="T32" s="94">
        <v>45.264000000000003</v>
      </c>
      <c r="U32" s="94">
        <v>28.2</v>
      </c>
      <c r="V32" s="94">
        <v>52.215000000000003</v>
      </c>
      <c r="W32" s="94">
        <v>46.265999999999998</v>
      </c>
      <c r="X32" s="94">
        <v>44.067</v>
      </c>
      <c r="Y32" s="94">
        <v>44.15</v>
      </c>
      <c r="Z32" s="94">
        <v>42.375999999999998</v>
      </c>
      <c r="AA32" s="94">
        <v>51.741999999999997</v>
      </c>
      <c r="AB32" s="94">
        <v>53.695999999999998</v>
      </c>
      <c r="AC32" s="94">
        <v>59.558999999999997</v>
      </c>
      <c r="AD32" s="94">
        <v>59.801000000000002</v>
      </c>
      <c r="AE32" s="94">
        <v>54.052999999999997</v>
      </c>
      <c r="AF32" s="94">
        <v>34.015999999999998</v>
      </c>
      <c r="AG32" s="94">
        <v>38.686</v>
      </c>
      <c r="AH32" s="94">
        <v>178.364</v>
      </c>
      <c r="AI32" s="94">
        <v>196.06</v>
      </c>
      <c r="AJ32" s="94">
        <v>74.340999999999994</v>
      </c>
      <c r="AK32" s="94">
        <v>164.93700000000001</v>
      </c>
      <c r="AL32" s="94">
        <v>15.272</v>
      </c>
      <c r="AM32" s="94">
        <v>54.518000000000001</v>
      </c>
      <c r="AN32" s="94">
        <v>41.654000000000003</v>
      </c>
      <c r="AO32" s="94">
        <v>58.7</v>
      </c>
      <c r="AP32" s="94">
        <v>39.274999999999999</v>
      </c>
      <c r="AQ32" s="94">
        <v>70.846999999999994</v>
      </c>
      <c r="AR32" s="94">
        <v>75.277000000000001</v>
      </c>
      <c r="AS32" s="94">
        <v>71.218000000000004</v>
      </c>
      <c r="AT32" s="94">
        <v>36.476999999999997</v>
      </c>
      <c r="AU32" s="94">
        <v>30.899000000000001</v>
      </c>
      <c r="AV32" s="94">
        <v>43.814999999999998</v>
      </c>
      <c r="AW32" s="94">
        <v>109.756</v>
      </c>
      <c r="AX32" s="94">
        <v>141.101</v>
      </c>
      <c r="AY32" s="94">
        <v>160.904</v>
      </c>
      <c r="AZ32" s="94">
        <v>162.39699999999999</v>
      </c>
      <c r="BA32" s="94">
        <v>162.70400000000001</v>
      </c>
      <c r="BB32" s="94">
        <v>133.43199999999999</v>
      </c>
      <c r="BC32" s="94">
        <v>90.090999999999994</v>
      </c>
      <c r="BD32" s="94">
        <v>16.567</v>
      </c>
      <c r="BE32" s="94">
        <v>60.99</v>
      </c>
      <c r="BF32" s="94">
        <v>40.363</v>
      </c>
      <c r="BG32" s="94">
        <v>33.378</v>
      </c>
      <c r="BH32" s="94">
        <v>134.40199999999999</v>
      </c>
      <c r="BI32" s="94">
        <v>128.023</v>
      </c>
      <c r="BJ32" s="94">
        <v>148.50299999999999</v>
      </c>
      <c r="BK32" s="94">
        <v>234.20699999999999</v>
      </c>
      <c r="BL32" s="94">
        <v>108.584</v>
      </c>
      <c r="BM32" s="94">
        <v>84.197999999999993</v>
      </c>
      <c r="BN32" s="94">
        <v>73.900000000000006</v>
      </c>
      <c r="BO32" s="94">
        <v>65.83</v>
      </c>
      <c r="BP32" s="94">
        <v>188.58500000000001</v>
      </c>
      <c r="BQ32" s="94">
        <v>89.465000000000003</v>
      </c>
      <c r="BR32" s="94">
        <v>93.210999999999999</v>
      </c>
      <c r="BS32" s="94">
        <v>64.063000000000002</v>
      </c>
      <c r="BT32" s="94">
        <v>52.749000000000002</v>
      </c>
      <c r="BU32" s="94">
        <v>146.24799999999999</v>
      </c>
      <c r="BV32" s="94">
        <v>81.254999999999995</v>
      </c>
      <c r="BW32" s="94">
        <v>81.77</v>
      </c>
      <c r="BX32" s="94">
        <v>154.23699999999999</v>
      </c>
      <c r="BY32" s="94">
        <v>30</v>
      </c>
      <c r="BZ32" s="94">
        <v>146.69999999999999</v>
      </c>
      <c r="CA32" s="94">
        <v>136.00299999999999</v>
      </c>
      <c r="CB32" s="94">
        <v>137.94399999999999</v>
      </c>
      <c r="CC32" s="94">
        <v>140.81899999999999</v>
      </c>
      <c r="CD32" s="94">
        <v>187.12700000000001</v>
      </c>
      <c r="CE32" s="94">
        <v>173.642</v>
      </c>
      <c r="CF32" s="94">
        <v>175.09800000000001</v>
      </c>
      <c r="CG32" s="94">
        <v>115.143</v>
      </c>
      <c r="CH32" s="94">
        <v>163.49600000000001</v>
      </c>
      <c r="CI32" s="94">
        <v>214.94900000000001</v>
      </c>
      <c r="CJ32" s="94">
        <v>197.608</v>
      </c>
      <c r="CK32" s="94">
        <v>185.34299999999999</v>
      </c>
      <c r="CL32" s="94">
        <v>184.60400000000001</v>
      </c>
      <c r="CM32" s="94">
        <v>168.517</v>
      </c>
      <c r="CN32" s="94">
        <v>188.161</v>
      </c>
      <c r="CO32" s="94">
        <v>196.42400000000001</v>
      </c>
      <c r="CP32" s="94">
        <v>82.227999999999994</v>
      </c>
      <c r="CQ32" s="94">
        <v>90.644999999999996</v>
      </c>
      <c r="CR32" s="94">
        <v>69.316999999999993</v>
      </c>
      <c r="CS32" s="94">
        <v>47.881999999999998</v>
      </c>
      <c r="CT32" s="95"/>
      <c r="CU32" s="95"/>
      <c r="CV32" s="95"/>
      <c r="CW32" s="96"/>
      <c r="CX32" s="97">
        <f t="array" ref="CX32">SUMPRODUCT(B32:CW32*0.25)</f>
        <v>2073.0949999999998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56.082000000000001</v>
      </c>
      <c r="C34" s="77">
        <f t="shared" ref="C34:BN34" si="5">SUM(C31:C33)</f>
        <v>24.437999999999999</v>
      </c>
      <c r="D34" s="77">
        <f t="shared" si="5"/>
        <v>22.535</v>
      </c>
      <c r="E34" s="77">
        <f t="shared" si="5"/>
        <v>22.823</v>
      </c>
      <c r="F34" s="77">
        <f t="shared" si="5"/>
        <v>31.56</v>
      </c>
      <c r="G34" s="77">
        <f t="shared" si="5"/>
        <v>20.065999999999999</v>
      </c>
      <c r="H34" s="77">
        <f t="shared" si="5"/>
        <v>6.3550000000000004</v>
      </c>
      <c r="I34" s="77">
        <f t="shared" si="5"/>
        <v>8.2119999999999997</v>
      </c>
      <c r="J34" s="77">
        <f t="shared" si="5"/>
        <v>34.414999999999999</v>
      </c>
      <c r="K34" s="77">
        <f t="shared" si="5"/>
        <v>0.03</v>
      </c>
      <c r="L34" s="77">
        <f t="shared" si="5"/>
        <v>3.0000000000000001E-3</v>
      </c>
      <c r="M34" s="77">
        <f t="shared" si="5"/>
        <v>11.151999999999999</v>
      </c>
      <c r="N34" s="77">
        <f t="shared" si="5"/>
        <v>12.619</v>
      </c>
      <c r="O34" s="77">
        <f t="shared" si="5"/>
        <v>40.950000000000003</v>
      </c>
      <c r="P34" s="77">
        <f t="shared" si="5"/>
        <v>24.681999999999999</v>
      </c>
      <c r="Q34" s="77">
        <f t="shared" si="5"/>
        <v>24.376999999999999</v>
      </c>
      <c r="R34" s="77">
        <f t="shared" si="5"/>
        <v>24.119</v>
      </c>
      <c r="S34" s="77">
        <f t="shared" si="5"/>
        <v>49.654000000000003</v>
      </c>
      <c r="T34" s="77">
        <f t="shared" si="5"/>
        <v>45.264000000000003</v>
      </c>
      <c r="U34" s="77">
        <f t="shared" si="5"/>
        <v>28.2</v>
      </c>
      <c r="V34" s="77">
        <f t="shared" si="5"/>
        <v>52.215000000000003</v>
      </c>
      <c r="W34" s="77">
        <f t="shared" si="5"/>
        <v>46.265999999999998</v>
      </c>
      <c r="X34" s="77">
        <f t="shared" si="5"/>
        <v>44.067</v>
      </c>
      <c r="Y34" s="77">
        <f t="shared" si="5"/>
        <v>44.15</v>
      </c>
      <c r="Z34" s="77">
        <f t="shared" si="5"/>
        <v>42.375999999999998</v>
      </c>
      <c r="AA34" s="77">
        <f t="shared" si="5"/>
        <v>51.741999999999997</v>
      </c>
      <c r="AB34" s="77">
        <f t="shared" si="5"/>
        <v>53.695999999999998</v>
      </c>
      <c r="AC34" s="77">
        <f t="shared" si="5"/>
        <v>59.558999999999997</v>
      </c>
      <c r="AD34" s="77">
        <f t="shared" si="5"/>
        <v>59.801000000000002</v>
      </c>
      <c r="AE34" s="77">
        <f t="shared" si="5"/>
        <v>54.052999999999997</v>
      </c>
      <c r="AF34" s="77">
        <f t="shared" si="5"/>
        <v>34.015999999999998</v>
      </c>
      <c r="AG34" s="77">
        <f t="shared" si="5"/>
        <v>38.686</v>
      </c>
      <c r="AH34" s="77">
        <f t="shared" si="5"/>
        <v>178.364</v>
      </c>
      <c r="AI34" s="77">
        <f t="shared" si="5"/>
        <v>196.06</v>
      </c>
      <c r="AJ34" s="77">
        <f t="shared" si="5"/>
        <v>74.340999999999994</v>
      </c>
      <c r="AK34" s="77">
        <f t="shared" si="5"/>
        <v>164.93700000000001</v>
      </c>
      <c r="AL34" s="77">
        <f t="shared" si="5"/>
        <v>15.272</v>
      </c>
      <c r="AM34" s="77">
        <f t="shared" si="5"/>
        <v>54.518000000000001</v>
      </c>
      <c r="AN34" s="77">
        <f t="shared" si="5"/>
        <v>41.654000000000003</v>
      </c>
      <c r="AO34" s="77">
        <f t="shared" si="5"/>
        <v>58.7</v>
      </c>
      <c r="AP34" s="77">
        <f t="shared" si="5"/>
        <v>39.274999999999999</v>
      </c>
      <c r="AQ34" s="77">
        <f t="shared" si="5"/>
        <v>70.846999999999994</v>
      </c>
      <c r="AR34" s="77">
        <f t="shared" si="5"/>
        <v>75.277000000000001</v>
      </c>
      <c r="AS34" s="77">
        <f t="shared" si="5"/>
        <v>71.218000000000004</v>
      </c>
      <c r="AT34" s="77">
        <f t="shared" si="5"/>
        <v>36.476999999999997</v>
      </c>
      <c r="AU34" s="77">
        <f t="shared" si="5"/>
        <v>30.899000000000001</v>
      </c>
      <c r="AV34" s="77">
        <f t="shared" si="5"/>
        <v>43.814999999999998</v>
      </c>
      <c r="AW34" s="77">
        <f t="shared" si="5"/>
        <v>109.756</v>
      </c>
      <c r="AX34" s="77">
        <f t="shared" si="5"/>
        <v>141.101</v>
      </c>
      <c r="AY34" s="77">
        <f t="shared" si="5"/>
        <v>160.904</v>
      </c>
      <c r="AZ34" s="77">
        <f t="shared" si="5"/>
        <v>162.39699999999999</v>
      </c>
      <c r="BA34" s="77">
        <f t="shared" si="5"/>
        <v>162.70400000000001</v>
      </c>
      <c r="BB34" s="77">
        <f t="shared" si="5"/>
        <v>133.43199999999999</v>
      </c>
      <c r="BC34" s="77">
        <f t="shared" si="5"/>
        <v>90.090999999999994</v>
      </c>
      <c r="BD34" s="77">
        <f t="shared" si="5"/>
        <v>16.567</v>
      </c>
      <c r="BE34" s="77">
        <f t="shared" si="5"/>
        <v>60.99</v>
      </c>
      <c r="BF34" s="77">
        <f t="shared" si="5"/>
        <v>40.363</v>
      </c>
      <c r="BG34" s="77">
        <f t="shared" si="5"/>
        <v>33.378</v>
      </c>
      <c r="BH34" s="77">
        <f t="shared" si="5"/>
        <v>134.40199999999999</v>
      </c>
      <c r="BI34" s="77">
        <f t="shared" si="5"/>
        <v>128.023</v>
      </c>
      <c r="BJ34" s="77">
        <f t="shared" si="5"/>
        <v>148.50299999999999</v>
      </c>
      <c r="BK34" s="77">
        <f t="shared" si="5"/>
        <v>234.20699999999999</v>
      </c>
      <c r="BL34" s="77">
        <f t="shared" si="5"/>
        <v>108.584</v>
      </c>
      <c r="BM34" s="77">
        <f t="shared" si="5"/>
        <v>84.197999999999993</v>
      </c>
      <c r="BN34" s="77">
        <f t="shared" si="5"/>
        <v>73.900000000000006</v>
      </c>
      <c r="BO34" s="77">
        <f t="shared" ref="BO34:CW34" si="6">SUM(BO31:BO33)</f>
        <v>65.83</v>
      </c>
      <c r="BP34" s="77">
        <f t="shared" si="6"/>
        <v>188.58500000000001</v>
      </c>
      <c r="BQ34" s="77">
        <f t="shared" si="6"/>
        <v>89.465000000000003</v>
      </c>
      <c r="BR34" s="77">
        <f t="shared" si="6"/>
        <v>93.210999999999999</v>
      </c>
      <c r="BS34" s="77">
        <f t="shared" si="6"/>
        <v>64.063000000000002</v>
      </c>
      <c r="BT34" s="77">
        <f t="shared" si="6"/>
        <v>52.749000000000002</v>
      </c>
      <c r="BU34" s="77">
        <f t="shared" si="6"/>
        <v>146.24799999999999</v>
      </c>
      <c r="BV34" s="77">
        <f t="shared" si="6"/>
        <v>81.254999999999995</v>
      </c>
      <c r="BW34" s="77">
        <f t="shared" si="6"/>
        <v>81.77</v>
      </c>
      <c r="BX34" s="77">
        <f t="shared" si="6"/>
        <v>154.23699999999999</v>
      </c>
      <c r="BY34" s="77">
        <f t="shared" si="6"/>
        <v>30</v>
      </c>
      <c r="BZ34" s="77">
        <f t="shared" si="6"/>
        <v>146.69999999999999</v>
      </c>
      <c r="CA34" s="77">
        <f t="shared" si="6"/>
        <v>136.00299999999999</v>
      </c>
      <c r="CB34" s="77">
        <f t="shared" si="6"/>
        <v>137.94399999999999</v>
      </c>
      <c r="CC34" s="77">
        <f t="shared" si="6"/>
        <v>140.81899999999999</v>
      </c>
      <c r="CD34" s="77">
        <f t="shared" si="6"/>
        <v>187.12700000000001</v>
      </c>
      <c r="CE34" s="77">
        <f t="shared" si="6"/>
        <v>173.642</v>
      </c>
      <c r="CF34" s="77">
        <f t="shared" si="6"/>
        <v>175.09800000000001</v>
      </c>
      <c r="CG34" s="77">
        <f t="shared" si="6"/>
        <v>115.143</v>
      </c>
      <c r="CH34" s="77">
        <f t="shared" si="6"/>
        <v>163.49600000000001</v>
      </c>
      <c r="CI34" s="77">
        <f t="shared" si="6"/>
        <v>214.94900000000001</v>
      </c>
      <c r="CJ34" s="77">
        <f t="shared" si="6"/>
        <v>197.608</v>
      </c>
      <c r="CK34" s="77">
        <f t="shared" si="6"/>
        <v>185.34299999999999</v>
      </c>
      <c r="CL34" s="77">
        <f t="shared" si="6"/>
        <v>184.60400000000001</v>
      </c>
      <c r="CM34" s="77">
        <f t="shared" si="6"/>
        <v>168.517</v>
      </c>
      <c r="CN34" s="77">
        <f t="shared" si="6"/>
        <v>188.161</v>
      </c>
      <c r="CO34" s="77">
        <f t="shared" si="6"/>
        <v>196.42400000000001</v>
      </c>
      <c r="CP34" s="77">
        <f t="shared" si="6"/>
        <v>82.227999999999994</v>
      </c>
      <c r="CQ34" s="77">
        <f t="shared" si="6"/>
        <v>90.644999999999996</v>
      </c>
      <c r="CR34" s="77">
        <f t="shared" si="6"/>
        <v>69.316999999999993</v>
      </c>
      <c r="CS34" s="77">
        <f t="shared" si="6"/>
        <v>47.881999999999998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2073.0949999999998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15.7</v>
      </c>
      <c r="C39" s="120">
        <v>71</v>
      </c>
      <c r="D39" s="120">
        <v>72.099999999999994</v>
      </c>
      <c r="E39" s="120">
        <v>70.7</v>
      </c>
      <c r="F39" s="120">
        <v>124.9</v>
      </c>
      <c r="G39" s="120">
        <v>136.9</v>
      </c>
      <c r="H39" s="120">
        <v>137.80000000000001</v>
      </c>
      <c r="I39" s="120">
        <v>137.80000000000001</v>
      </c>
      <c r="J39" s="120">
        <v>47.4</v>
      </c>
      <c r="K39" s="120">
        <v>83.6</v>
      </c>
      <c r="L39" s="120">
        <v>88.7</v>
      </c>
      <c r="M39" s="120">
        <v>81.7</v>
      </c>
      <c r="N39" s="120">
        <v>85.4</v>
      </c>
      <c r="O39" s="120">
        <v>103.5</v>
      </c>
      <c r="P39" s="120">
        <v>87.7</v>
      </c>
      <c r="Q39" s="120">
        <v>71.8</v>
      </c>
      <c r="R39" s="120">
        <v>47.7</v>
      </c>
      <c r="S39" s="120">
        <v>63.6</v>
      </c>
      <c r="T39" s="120">
        <v>66.5</v>
      </c>
      <c r="U39" s="120">
        <v>43.5</v>
      </c>
      <c r="V39" s="120">
        <v>33.200000000000003</v>
      </c>
      <c r="W39" s="120">
        <v>20.399999999999999</v>
      </c>
      <c r="X39" s="120">
        <v>23.1</v>
      </c>
      <c r="Y39" s="120">
        <v>13.3</v>
      </c>
      <c r="Z39" s="120">
        <v>13.3</v>
      </c>
      <c r="AA39" s="120">
        <v>4.5</v>
      </c>
      <c r="AB39" s="120">
        <v>4</v>
      </c>
      <c r="AC39" s="120">
        <v>10.1</v>
      </c>
      <c r="AD39" s="120">
        <v>23.2</v>
      </c>
      <c r="AE39" s="120">
        <v>36.799999999999997</v>
      </c>
      <c r="AF39" s="120">
        <v>94.8</v>
      </c>
      <c r="AG39" s="120">
        <v>112.3</v>
      </c>
      <c r="AH39" s="120"/>
      <c r="AI39" s="120"/>
      <c r="AJ39" s="120">
        <v>51</v>
      </c>
      <c r="AK39" s="120"/>
      <c r="AL39" s="120">
        <v>145.9</v>
      </c>
      <c r="AM39" s="120">
        <v>177.3</v>
      </c>
      <c r="AN39" s="120">
        <v>107.8</v>
      </c>
      <c r="AO39" s="120">
        <v>91.9</v>
      </c>
      <c r="AP39" s="120">
        <v>101.3</v>
      </c>
      <c r="AQ39" s="120">
        <v>28.9</v>
      </c>
      <c r="AR39" s="120">
        <v>27</v>
      </c>
      <c r="AS39" s="120">
        <v>30.5</v>
      </c>
      <c r="AT39" s="120">
        <v>57.4</v>
      </c>
      <c r="AU39" s="120">
        <v>54</v>
      </c>
      <c r="AV39" s="120">
        <v>49.2</v>
      </c>
      <c r="AW39" s="120">
        <v>30.6</v>
      </c>
      <c r="AX39" s="120"/>
      <c r="AY39" s="120"/>
      <c r="AZ39" s="120"/>
      <c r="BA39" s="120"/>
      <c r="BB39" s="120"/>
      <c r="BC39" s="120"/>
      <c r="BD39" s="120">
        <v>36.1</v>
      </c>
      <c r="BE39" s="120">
        <v>27.5</v>
      </c>
      <c r="BF39" s="120">
        <v>24.7</v>
      </c>
      <c r="BG39" s="120">
        <v>72.400000000000006</v>
      </c>
      <c r="BH39" s="120"/>
      <c r="BI39" s="120"/>
      <c r="BJ39" s="120">
        <v>17.399999999999999</v>
      </c>
      <c r="BK39" s="120"/>
      <c r="BL39" s="120"/>
      <c r="BM39" s="120"/>
      <c r="BN39" s="120"/>
      <c r="BO39" s="120"/>
      <c r="BP39" s="120"/>
      <c r="BQ39" s="120"/>
      <c r="BR39" s="120"/>
      <c r="BS39" s="120">
        <v>17.2</v>
      </c>
      <c r="BT39" s="120"/>
      <c r="BU39" s="120">
        <v>2.4</v>
      </c>
      <c r="BV39" s="120"/>
      <c r="BW39" s="120"/>
      <c r="BX39" s="120"/>
      <c r="BY39" s="120">
        <v>28.3</v>
      </c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>
        <v>10.7</v>
      </c>
      <c r="CQ39" s="120">
        <v>13</v>
      </c>
      <c r="CR39" s="120">
        <v>38.5</v>
      </c>
      <c r="CS39" s="120">
        <v>15.2</v>
      </c>
      <c r="CT39" s="122"/>
      <c r="CU39" s="122"/>
      <c r="CV39" s="122"/>
      <c r="CW39" s="121"/>
      <c r="CX39" s="97">
        <f t="array" ref="CX39">SUMPRODUCT(B39:CW39*0.25)</f>
        <v>820.80000000000007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15.7</v>
      </c>
      <c r="C42" s="107">
        <f t="shared" ref="C42:BN42" si="7">SUM(C37:C41)</f>
        <v>71</v>
      </c>
      <c r="D42" s="107">
        <f t="shared" si="7"/>
        <v>72.099999999999994</v>
      </c>
      <c r="E42" s="107">
        <f t="shared" si="7"/>
        <v>70.7</v>
      </c>
      <c r="F42" s="107">
        <f t="shared" si="7"/>
        <v>124.9</v>
      </c>
      <c r="G42" s="107">
        <f t="shared" si="7"/>
        <v>136.9</v>
      </c>
      <c r="H42" s="107">
        <f t="shared" si="7"/>
        <v>137.80000000000001</v>
      </c>
      <c r="I42" s="107">
        <f t="shared" si="7"/>
        <v>137.80000000000001</v>
      </c>
      <c r="J42" s="107">
        <f t="shared" si="7"/>
        <v>47.4</v>
      </c>
      <c r="K42" s="107">
        <f t="shared" si="7"/>
        <v>83.6</v>
      </c>
      <c r="L42" s="107">
        <f t="shared" si="7"/>
        <v>88.7</v>
      </c>
      <c r="M42" s="107">
        <f t="shared" si="7"/>
        <v>81.7</v>
      </c>
      <c r="N42" s="107">
        <f t="shared" si="7"/>
        <v>85.4</v>
      </c>
      <c r="O42" s="107">
        <f t="shared" si="7"/>
        <v>103.5</v>
      </c>
      <c r="P42" s="107">
        <f t="shared" si="7"/>
        <v>87.7</v>
      </c>
      <c r="Q42" s="107">
        <f t="shared" si="7"/>
        <v>71.8</v>
      </c>
      <c r="R42" s="107">
        <f t="shared" si="7"/>
        <v>47.7</v>
      </c>
      <c r="S42" s="107">
        <f t="shared" si="7"/>
        <v>63.6</v>
      </c>
      <c r="T42" s="107">
        <f t="shared" si="7"/>
        <v>66.5</v>
      </c>
      <c r="U42" s="107">
        <f t="shared" si="7"/>
        <v>43.5</v>
      </c>
      <c r="V42" s="107">
        <f t="shared" si="7"/>
        <v>33.200000000000003</v>
      </c>
      <c r="W42" s="107">
        <f t="shared" si="7"/>
        <v>20.399999999999999</v>
      </c>
      <c r="X42" s="107">
        <f t="shared" si="7"/>
        <v>23.1</v>
      </c>
      <c r="Y42" s="107">
        <f t="shared" si="7"/>
        <v>13.3</v>
      </c>
      <c r="Z42" s="107">
        <f t="shared" si="7"/>
        <v>13.3</v>
      </c>
      <c r="AA42" s="107">
        <f t="shared" si="7"/>
        <v>4.5</v>
      </c>
      <c r="AB42" s="107">
        <f t="shared" si="7"/>
        <v>4</v>
      </c>
      <c r="AC42" s="107">
        <f t="shared" si="7"/>
        <v>10.1</v>
      </c>
      <c r="AD42" s="107">
        <f t="shared" si="7"/>
        <v>23.2</v>
      </c>
      <c r="AE42" s="107">
        <f t="shared" si="7"/>
        <v>36.799999999999997</v>
      </c>
      <c r="AF42" s="107">
        <f t="shared" si="7"/>
        <v>94.8</v>
      </c>
      <c r="AG42" s="107">
        <f t="shared" si="7"/>
        <v>112.3</v>
      </c>
      <c r="AH42" s="107">
        <f t="shared" si="7"/>
        <v>0</v>
      </c>
      <c r="AI42" s="107">
        <f t="shared" si="7"/>
        <v>0</v>
      </c>
      <c r="AJ42" s="107">
        <f t="shared" si="7"/>
        <v>51</v>
      </c>
      <c r="AK42" s="107">
        <f t="shared" si="7"/>
        <v>0</v>
      </c>
      <c r="AL42" s="107">
        <f t="shared" si="7"/>
        <v>145.9</v>
      </c>
      <c r="AM42" s="107">
        <f t="shared" si="7"/>
        <v>177.3</v>
      </c>
      <c r="AN42" s="107">
        <f t="shared" si="7"/>
        <v>107.8</v>
      </c>
      <c r="AO42" s="107">
        <f t="shared" si="7"/>
        <v>91.9</v>
      </c>
      <c r="AP42" s="107">
        <f t="shared" si="7"/>
        <v>101.3</v>
      </c>
      <c r="AQ42" s="107">
        <f t="shared" si="7"/>
        <v>28.9</v>
      </c>
      <c r="AR42" s="107">
        <f t="shared" si="7"/>
        <v>27</v>
      </c>
      <c r="AS42" s="107">
        <f t="shared" si="7"/>
        <v>30.5</v>
      </c>
      <c r="AT42" s="107">
        <f t="shared" si="7"/>
        <v>57.4</v>
      </c>
      <c r="AU42" s="107">
        <f t="shared" si="7"/>
        <v>54</v>
      </c>
      <c r="AV42" s="107">
        <f t="shared" si="7"/>
        <v>49.2</v>
      </c>
      <c r="AW42" s="107">
        <f t="shared" si="7"/>
        <v>30.6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36.1</v>
      </c>
      <c r="BE42" s="107">
        <f t="shared" si="7"/>
        <v>27.5</v>
      </c>
      <c r="BF42" s="107">
        <f t="shared" si="7"/>
        <v>24.7</v>
      </c>
      <c r="BG42" s="107">
        <f t="shared" si="7"/>
        <v>72.400000000000006</v>
      </c>
      <c r="BH42" s="107">
        <f t="shared" si="7"/>
        <v>0</v>
      </c>
      <c r="BI42" s="107">
        <f t="shared" si="7"/>
        <v>0</v>
      </c>
      <c r="BJ42" s="107">
        <f t="shared" si="7"/>
        <v>17.399999999999999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17.2</v>
      </c>
      <c r="BT42" s="107">
        <f t="shared" si="8"/>
        <v>0</v>
      </c>
      <c r="BU42" s="107">
        <f t="shared" si="8"/>
        <v>2.4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28.3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10.7</v>
      </c>
      <c r="CQ42" s="107">
        <f t="shared" si="8"/>
        <v>13</v>
      </c>
      <c r="CR42" s="107">
        <f t="shared" si="8"/>
        <v>38.5</v>
      </c>
      <c r="CS42" s="107">
        <f t="shared" si="8"/>
        <v>15.2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820.80000000000007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15.7</v>
      </c>
      <c r="C47" s="120">
        <v>71</v>
      </c>
      <c r="D47" s="120">
        <v>72.099999999999994</v>
      </c>
      <c r="E47" s="120">
        <v>70.7</v>
      </c>
      <c r="F47" s="120">
        <v>124.9</v>
      </c>
      <c r="G47" s="120">
        <v>136.9</v>
      </c>
      <c r="H47" s="120">
        <v>137.80000000000001</v>
      </c>
      <c r="I47" s="120">
        <v>137.80000000000001</v>
      </c>
      <c r="J47" s="120">
        <v>47.4</v>
      </c>
      <c r="K47" s="120">
        <v>83.6</v>
      </c>
      <c r="L47" s="120">
        <v>88.7</v>
      </c>
      <c r="M47" s="120">
        <v>81.7</v>
      </c>
      <c r="N47" s="120">
        <v>85.4</v>
      </c>
      <c r="O47" s="120">
        <v>103.5</v>
      </c>
      <c r="P47" s="120">
        <v>87.7</v>
      </c>
      <c r="Q47" s="120">
        <v>71.8</v>
      </c>
      <c r="R47" s="120">
        <v>47.7</v>
      </c>
      <c r="S47" s="120">
        <v>63.6</v>
      </c>
      <c r="T47" s="120">
        <v>66.5</v>
      </c>
      <c r="U47" s="120">
        <v>43.5</v>
      </c>
      <c r="V47" s="120">
        <v>33.200000000000003</v>
      </c>
      <c r="W47" s="120">
        <v>20.399999999999999</v>
      </c>
      <c r="X47" s="120">
        <v>23.1</v>
      </c>
      <c r="Y47" s="120">
        <v>13.3</v>
      </c>
      <c r="Z47" s="120">
        <v>13.3</v>
      </c>
      <c r="AA47" s="120">
        <v>4.5</v>
      </c>
      <c r="AB47" s="120">
        <v>4</v>
      </c>
      <c r="AC47" s="120">
        <v>10.1</v>
      </c>
      <c r="AD47" s="120">
        <v>23.2</v>
      </c>
      <c r="AE47" s="120">
        <v>36.799999999999997</v>
      </c>
      <c r="AF47" s="120">
        <v>94.8</v>
      </c>
      <c r="AG47" s="120">
        <v>112.3</v>
      </c>
      <c r="AH47" s="120"/>
      <c r="AI47" s="120"/>
      <c r="AJ47" s="120">
        <v>51</v>
      </c>
      <c r="AK47" s="120"/>
      <c r="AL47" s="120">
        <v>145.9</v>
      </c>
      <c r="AM47" s="120">
        <v>177.3</v>
      </c>
      <c r="AN47" s="120">
        <v>107.8</v>
      </c>
      <c r="AO47" s="120">
        <v>91.9</v>
      </c>
      <c r="AP47" s="120">
        <v>101.3</v>
      </c>
      <c r="AQ47" s="120">
        <v>28.9</v>
      </c>
      <c r="AR47" s="120">
        <v>27</v>
      </c>
      <c r="AS47" s="120">
        <v>30.5</v>
      </c>
      <c r="AT47" s="120">
        <v>57.4</v>
      </c>
      <c r="AU47" s="120">
        <v>54</v>
      </c>
      <c r="AV47" s="120">
        <v>49.2</v>
      </c>
      <c r="AW47" s="120">
        <v>30.6</v>
      </c>
      <c r="AX47" s="120"/>
      <c r="AY47" s="120"/>
      <c r="AZ47" s="120"/>
      <c r="BA47" s="120"/>
      <c r="BB47" s="120"/>
      <c r="BC47" s="120"/>
      <c r="BD47" s="120">
        <v>36.1</v>
      </c>
      <c r="BE47" s="120">
        <v>27.5</v>
      </c>
      <c r="BF47" s="120">
        <v>24.7</v>
      </c>
      <c r="BG47" s="120">
        <v>72.400000000000006</v>
      </c>
      <c r="BH47" s="120"/>
      <c r="BI47" s="120"/>
      <c r="BJ47" s="120">
        <v>17.399999999999999</v>
      </c>
      <c r="BK47" s="120"/>
      <c r="BL47" s="120"/>
      <c r="BM47" s="120"/>
      <c r="BN47" s="120"/>
      <c r="BO47" s="120"/>
      <c r="BP47" s="120"/>
      <c r="BQ47" s="120"/>
      <c r="BR47" s="120"/>
      <c r="BS47" s="120">
        <v>17.2</v>
      </c>
      <c r="BT47" s="120"/>
      <c r="BU47" s="120">
        <v>2.4</v>
      </c>
      <c r="BV47" s="120"/>
      <c r="BW47" s="120"/>
      <c r="BX47" s="120"/>
      <c r="BY47" s="120">
        <v>28.3</v>
      </c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>
        <v>10.7</v>
      </c>
      <c r="CQ47" s="120">
        <v>13</v>
      </c>
      <c r="CR47" s="120">
        <v>38.5</v>
      </c>
      <c r="CS47" s="120">
        <v>15.2</v>
      </c>
      <c r="CT47" s="122"/>
      <c r="CU47" s="122"/>
      <c r="CV47" s="122"/>
      <c r="CW47" s="121"/>
      <c r="CX47" s="97">
        <f t="array" ref="CX47">SUMPRODUCT(B47:CW47*0.25)</f>
        <v>820.80000000000007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15.7</v>
      </c>
      <c r="C51" s="107">
        <f t="shared" ref="C51:BN51" si="9">SUM(C45:C50)</f>
        <v>71</v>
      </c>
      <c r="D51" s="107">
        <f t="shared" si="9"/>
        <v>72.099999999999994</v>
      </c>
      <c r="E51" s="107">
        <f t="shared" si="9"/>
        <v>70.7</v>
      </c>
      <c r="F51" s="107">
        <f t="shared" si="9"/>
        <v>124.9</v>
      </c>
      <c r="G51" s="107">
        <f t="shared" si="9"/>
        <v>136.9</v>
      </c>
      <c r="H51" s="107">
        <f t="shared" si="9"/>
        <v>137.80000000000001</v>
      </c>
      <c r="I51" s="107">
        <f t="shared" si="9"/>
        <v>137.80000000000001</v>
      </c>
      <c r="J51" s="107">
        <f t="shared" si="9"/>
        <v>47.4</v>
      </c>
      <c r="K51" s="107">
        <f t="shared" si="9"/>
        <v>83.6</v>
      </c>
      <c r="L51" s="107">
        <f t="shared" si="9"/>
        <v>88.7</v>
      </c>
      <c r="M51" s="107">
        <f t="shared" si="9"/>
        <v>81.7</v>
      </c>
      <c r="N51" s="107">
        <f t="shared" si="9"/>
        <v>85.4</v>
      </c>
      <c r="O51" s="107">
        <f t="shared" si="9"/>
        <v>103.5</v>
      </c>
      <c r="P51" s="107">
        <f t="shared" si="9"/>
        <v>87.7</v>
      </c>
      <c r="Q51" s="107">
        <f t="shared" si="9"/>
        <v>71.8</v>
      </c>
      <c r="R51" s="107">
        <f t="shared" si="9"/>
        <v>47.7</v>
      </c>
      <c r="S51" s="107">
        <f t="shared" si="9"/>
        <v>63.6</v>
      </c>
      <c r="T51" s="107">
        <f t="shared" si="9"/>
        <v>66.5</v>
      </c>
      <c r="U51" s="107">
        <f t="shared" si="9"/>
        <v>43.5</v>
      </c>
      <c r="V51" s="107">
        <f t="shared" si="9"/>
        <v>33.200000000000003</v>
      </c>
      <c r="W51" s="107">
        <f t="shared" si="9"/>
        <v>20.399999999999999</v>
      </c>
      <c r="X51" s="107">
        <f t="shared" si="9"/>
        <v>23.1</v>
      </c>
      <c r="Y51" s="107">
        <f t="shared" si="9"/>
        <v>13.3</v>
      </c>
      <c r="Z51" s="107">
        <f t="shared" si="9"/>
        <v>13.3</v>
      </c>
      <c r="AA51" s="107">
        <f t="shared" si="9"/>
        <v>4.5</v>
      </c>
      <c r="AB51" s="107">
        <f t="shared" si="9"/>
        <v>4</v>
      </c>
      <c r="AC51" s="107">
        <f t="shared" si="9"/>
        <v>10.1</v>
      </c>
      <c r="AD51" s="107">
        <f t="shared" si="9"/>
        <v>23.2</v>
      </c>
      <c r="AE51" s="107">
        <f t="shared" si="9"/>
        <v>36.799999999999997</v>
      </c>
      <c r="AF51" s="107">
        <f t="shared" si="9"/>
        <v>94.8</v>
      </c>
      <c r="AG51" s="107">
        <f t="shared" si="9"/>
        <v>112.3</v>
      </c>
      <c r="AH51" s="107">
        <f t="shared" si="9"/>
        <v>0</v>
      </c>
      <c r="AI51" s="107">
        <f t="shared" si="9"/>
        <v>0</v>
      </c>
      <c r="AJ51" s="107">
        <f t="shared" si="9"/>
        <v>51</v>
      </c>
      <c r="AK51" s="107">
        <f t="shared" si="9"/>
        <v>0</v>
      </c>
      <c r="AL51" s="107">
        <f t="shared" si="9"/>
        <v>145.9</v>
      </c>
      <c r="AM51" s="107">
        <f t="shared" si="9"/>
        <v>177.3</v>
      </c>
      <c r="AN51" s="107">
        <f t="shared" si="9"/>
        <v>107.8</v>
      </c>
      <c r="AO51" s="107">
        <f t="shared" si="9"/>
        <v>91.9</v>
      </c>
      <c r="AP51" s="107">
        <f t="shared" si="9"/>
        <v>101.3</v>
      </c>
      <c r="AQ51" s="107">
        <f t="shared" si="9"/>
        <v>28.9</v>
      </c>
      <c r="AR51" s="107">
        <f t="shared" si="9"/>
        <v>27</v>
      </c>
      <c r="AS51" s="107">
        <f t="shared" si="9"/>
        <v>30.5</v>
      </c>
      <c r="AT51" s="107">
        <f t="shared" si="9"/>
        <v>57.4</v>
      </c>
      <c r="AU51" s="107">
        <f t="shared" si="9"/>
        <v>54</v>
      </c>
      <c r="AV51" s="107">
        <f t="shared" si="9"/>
        <v>49.2</v>
      </c>
      <c r="AW51" s="107">
        <f t="shared" si="9"/>
        <v>30.6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36.1</v>
      </c>
      <c r="BE51" s="107">
        <f t="shared" si="9"/>
        <v>27.5</v>
      </c>
      <c r="BF51" s="107">
        <f t="shared" si="9"/>
        <v>24.7</v>
      </c>
      <c r="BG51" s="107">
        <f t="shared" si="9"/>
        <v>72.400000000000006</v>
      </c>
      <c r="BH51" s="107">
        <f t="shared" si="9"/>
        <v>0</v>
      </c>
      <c r="BI51" s="107">
        <f t="shared" si="9"/>
        <v>0</v>
      </c>
      <c r="BJ51" s="107">
        <f t="shared" si="9"/>
        <v>17.399999999999999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17.2</v>
      </c>
      <c r="BT51" s="107">
        <f t="shared" si="10"/>
        <v>0</v>
      </c>
      <c r="BU51" s="107">
        <f t="shared" si="10"/>
        <v>2.4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28.3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10.7</v>
      </c>
      <c r="CQ51" s="107">
        <f t="shared" si="10"/>
        <v>13</v>
      </c>
      <c r="CR51" s="107">
        <f t="shared" si="10"/>
        <v>38.5</v>
      </c>
      <c r="CS51" s="107">
        <f t="shared" si="10"/>
        <v>15.2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820.80000000000007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71.781999999999996</v>
      </c>
      <c r="C54" s="107">
        <f t="shared" ref="C54:BN54" si="13">C18+C28+C42</f>
        <v>95.438000000000002</v>
      </c>
      <c r="D54" s="107">
        <f t="shared" si="13"/>
        <v>94.634999999999991</v>
      </c>
      <c r="E54" s="107">
        <f t="shared" si="13"/>
        <v>93.522999999999996</v>
      </c>
      <c r="F54" s="107">
        <f t="shared" si="13"/>
        <v>156.46</v>
      </c>
      <c r="G54" s="107">
        <f t="shared" si="13"/>
        <v>156.96600000000001</v>
      </c>
      <c r="H54" s="107">
        <f t="shared" si="13"/>
        <v>144.155</v>
      </c>
      <c r="I54" s="107">
        <f t="shared" si="13"/>
        <v>146.012</v>
      </c>
      <c r="J54" s="107">
        <f t="shared" si="13"/>
        <v>81.814999999999998</v>
      </c>
      <c r="K54" s="107">
        <f t="shared" si="13"/>
        <v>83.63</v>
      </c>
      <c r="L54" s="107">
        <f t="shared" si="13"/>
        <v>88.703000000000003</v>
      </c>
      <c r="M54" s="107">
        <f t="shared" si="13"/>
        <v>92.852000000000004</v>
      </c>
      <c r="N54" s="107">
        <f t="shared" si="13"/>
        <v>98.019000000000005</v>
      </c>
      <c r="O54" s="107">
        <f t="shared" si="13"/>
        <v>144.44999999999999</v>
      </c>
      <c r="P54" s="107">
        <f t="shared" si="13"/>
        <v>112.38200000000001</v>
      </c>
      <c r="Q54" s="107">
        <f t="shared" si="13"/>
        <v>96.176999999999992</v>
      </c>
      <c r="R54" s="107">
        <f t="shared" si="13"/>
        <v>71.819000000000003</v>
      </c>
      <c r="S54" s="107">
        <f t="shared" si="13"/>
        <v>113.25399999999999</v>
      </c>
      <c r="T54" s="107">
        <f t="shared" si="13"/>
        <v>111.764</v>
      </c>
      <c r="U54" s="107">
        <f t="shared" si="13"/>
        <v>71.7</v>
      </c>
      <c r="V54" s="107">
        <f t="shared" si="13"/>
        <v>85.415000000000006</v>
      </c>
      <c r="W54" s="107">
        <f t="shared" si="13"/>
        <v>66.665999999999997</v>
      </c>
      <c r="X54" s="107">
        <f t="shared" si="13"/>
        <v>67.167000000000002</v>
      </c>
      <c r="Y54" s="107">
        <f t="shared" si="13"/>
        <v>57.45</v>
      </c>
      <c r="Z54" s="107">
        <f t="shared" si="13"/>
        <v>55.676000000000002</v>
      </c>
      <c r="AA54" s="107">
        <f t="shared" si="13"/>
        <v>56.242000000000004</v>
      </c>
      <c r="AB54" s="107">
        <f t="shared" si="13"/>
        <v>57.695999999999998</v>
      </c>
      <c r="AC54" s="107">
        <f t="shared" si="13"/>
        <v>69.658999999999992</v>
      </c>
      <c r="AD54" s="107">
        <f t="shared" si="13"/>
        <v>83.001000000000005</v>
      </c>
      <c r="AE54" s="107">
        <f t="shared" si="13"/>
        <v>90.852999999999994</v>
      </c>
      <c r="AF54" s="107">
        <f t="shared" si="13"/>
        <v>128.816</v>
      </c>
      <c r="AG54" s="107">
        <f t="shared" si="13"/>
        <v>150.98599999999999</v>
      </c>
      <c r="AH54" s="107">
        <f t="shared" si="13"/>
        <v>178.36399999999998</v>
      </c>
      <c r="AI54" s="107">
        <f t="shared" si="13"/>
        <v>196.06</v>
      </c>
      <c r="AJ54" s="107">
        <f t="shared" si="13"/>
        <v>125.34099999999999</v>
      </c>
      <c r="AK54" s="107">
        <f t="shared" si="13"/>
        <v>164.93699999999998</v>
      </c>
      <c r="AL54" s="107">
        <f t="shared" si="13"/>
        <v>161.172</v>
      </c>
      <c r="AM54" s="107">
        <f t="shared" si="13"/>
        <v>231.81800000000001</v>
      </c>
      <c r="AN54" s="107">
        <f t="shared" si="13"/>
        <v>149.45400000000001</v>
      </c>
      <c r="AO54" s="107">
        <f t="shared" si="13"/>
        <v>150.60000000000002</v>
      </c>
      <c r="AP54" s="107">
        <f t="shared" si="13"/>
        <v>140.57499999999999</v>
      </c>
      <c r="AQ54" s="107">
        <f t="shared" si="13"/>
        <v>99.747000000000014</v>
      </c>
      <c r="AR54" s="107">
        <f t="shared" si="13"/>
        <v>102.277</v>
      </c>
      <c r="AS54" s="107">
        <f t="shared" si="13"/>
        <v>101.71800000000002</v>
      </c>
      <c r="AT54" s="107">
        <f t="shared" si="13"/>
        <v>93.876999999999995</v>
      </c>
      <c r="AU54" s="107">
        <f t="shared" si="13"/>
        <v>84.899000000000001</v>
      </c>
      <c r="AV54" s="107">
        <f t="shared" si="13"/>
        <v>93.015000000000015</v>
      </c>
      <c r="AW54" s="107">
        <f t="shared" si="13"/>
        <v>140.35599999999999</v>
      </c>
      <c r="AX54" s="107">
        <f t="shared" si="13"/>
        <v>141.101</v>
      </c>
      <c r="AY54" s="107">
        <f t="shared" si="13"/>
        <v>160.90400000000002</v>
      </c>
      <c r="AZ54" s="107">
        <f t="shared" si="13"/>
        <v>162.39699999999999</v>
      </c>
      <c r="BA54" s="107">
        <f t="shared" si="13"/>
        <v>162.70400000000001</v>
      </c>
      <c r="BB54" s="107">
        <f t="shared" si="13"/>
        <v>133.43199999999999</v>
      </c>
      <c r="BC54" s="107">
        <f t="shared" si="13"/>
        <v>90.091000000000008</v>
      </c>
      <c r="BD54" s="107">
        <f t="shared" si="13"/>
        <v>52.667000000000002</v>
      </c>
      <c r="BE54" s="107">
        <f t="shared" si="13"/>
        <v>88.49</v>
      </c>
      <c r="BF54" s="107">
        <f t="shared" si="13"/>
        <v>65.063000000000002</v>
      </c>
      <c r="BG54" s="107">
        <f t="shared" si="13"/>
        <v>105.77800000000001</v>
      </c>
      <c r="BH54" s="107">
        <f t="shared" si="13"/>
        <v>134.40199999999999</v>
      </c>
      <c r="BI54" s="107">
        <f t="shared" si="13"/>
        <v>128.023</v>
      </c>
      <c r="BJ54" s="107">
        <f t="shared" si="13"/>
        <v>165.90299999999999</v>
      </c>
      <c r="BK54" s="107">
        <f t="shared" si="13"/>
        <v>234.20699999999999</v>
      </c>
      <c r="BL54" s="107">
        <f t="shared" si="13"/>
        <v>108.584</v>
      </c>
      <c r="BM54" s="107">
        <f t="shared" si="13"/>
        <v>84.197999999999993</v>
      </c>
      <c r="BN54" s="107">
        <f t="shared" si="13"/>
        <v>73.900000000000006</v>
      </c>
      <c r="BO54" s="107">
        <f t="shared" ref="BO54:CX54" si="14">BO18+BO28+BO42</f>
        <v>65.83</v>
      </c>
      <c r="BP54" s="107">
        <f t="shared" si="14"/>
        <v>188.58500000000001</v>
      </c>
      <c r="BQ54" s="107">
        <f t="shared" si="14"/>
        <v>89.465000000000003</v>
      </c>
      <c r="BR54" s="107">
        <f t="shared" si="14"/>
        <v>93.211000000000013</v>
      </c>
      <c r="BS54" s="107">
        <f t="shared" si="14"/>
        <v>81.263000000000005</v>
      </c>
      <c r="BT54" s="107">
        <f t="shared" si="14"/>
        <v>52.748999999999995</v>
      </c>
      <c r="BU54" s="107">
        <f t="shared" si="14"/>
        <v>148.648</v>
      </c>
      <c r="BV54" s="107">
        <f t="shared" si="14"/>
        <v>81.254999999999995</v>
      </c>
      <c r="BW54" s="107">
        <f t="shared" si="14"/>
        <v>81.77</v>
      </c>
      <c r="BX54" s="107">
        <f t="shared" si="14"/>
        <v>154.23700000000002</v>
      </c>
      <c r="BY54" s="107">
        <f t="shared" si="14"/>
        <v>58.3</v>
      </c>
      <c r="BZ54" s="107">
        <f t="shared" si="14"/>
        <v>146.69999999999999</v>
      </c>
      <c r="CA54" s="107">
        <f t="shared" si="14"/>
        <v>136.00300000000001</v>
      </c>
      <c r="CB54" s="107">
        <f t="shared" si="14"/>
        <v>137.94399999999999</v>
      </c>
      <c r="CC54" s="107">
        <f t="shared" si="14"/>
        <v>140.81899999999999</v>
      </c>
      <c r="CD54" s="107">
        <f t="shared" si="14"/>
        <v>187.12700000000001</v>
      </c>
      <c r="CE54" s="107">
        <f t="shared" si="14"/>
        <v>173.642</v>
      </c>
      <c r="CF54" s="107">
        <f t="shared" si="14"/>
        <v>175.09800000000001</v>
      </c>
      <c r="CG54" s="107">
        <f t="shared" si="14"/>
        <v>115.143</v>
      </c>
      <c r="CH54" s="107">
        <f t="shared" si="14"/>
        <v>163.49599999999998</v>
      </c>
      <c r="CI54" s="107">
        <f t="shared" si="14"/>
        <v>214.94900000000001</v>
      </c>
      <c r="CJ54" s="107">
        <f t="shared" si="14"/>
        <v>197.608</v>
      </c>
      <c r="CK54" s="107">
        <f t="shared" si="14"/>
        <v>185.34299999999999</v>
      </c>
      <c r="CL54" s="107">
        <f t="shared" si="14"/>
        <v>184.60400000000001</v>
      </c>
      <c r="CM54" s="107">
        <f t="shared" si="14"/>
        <v>168.517</v>
      </c>
      <c r="CN54" s="107">
        <f t="shared" si="14"/>
        <v>188.161</v>
      </c>
      <c r="CO54" s="107">
        <f t="shared" si="14"/>
        <v>196.42400000000001</v>
      </c>
      <c r="CP54" s="107">
        <f t="shared" si="14"/>
        <v>92.927999999999997</v>
      </c>
      <c r="CQ54" s="107">
        <f t="shared" si="14"/>
        <v>103.64500000000001</v>
      </c>
      <c r="CR54" s="107">
        <f t="shared" si="14"/>
        <v>107.81700000000001</v>
      </c>
      <c r="CS54" s="107">
        <f t="shared" si="14"/>
        <v>63.082000000000008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2893.8950000000004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71.751999999999995</v>
      </c>
      <c r="C5" s="25">
        <v>95.424999999999997</v>
      </c>
      <c r="D5" s="25">
        <v>94.667000000000002</v>
      </c>
      <c r="E5" s="25">
        <v>93.504999999999995</v>
      </c>
      <c r="F5" s="25">
        <v>156.41900000000001</v>
      </c>
      <c r="G5" s="25">
        <v>156.96899999999999</v>
      </c>
      <c r="H5" s="25">
        <v>144.17599999999999</v>
      </c>
      <c r="I5" s="25">
        <v>145.97999999999999</v>
      </c>
      <c r="J5" s="25">
        <v>81.793000000000006</v>
      </c>
      <c r="K5" s="25">
        <v>83.614999999999995</v>
      </c>
      <c r="L5" s="25">
        <v>88.728999999999999</v>
      </c>
      <c r="M5" s="25">
        <v>92.834999999999994</v>
      </c>
      <c r="N5" s="25">
        <v>98.016000000000005</v>
      </c>
      <c r="O5" s="25">
        <v>144.46100000000001</v>
      </c>
      <c r="P5" s="25">
        <v>112.417</v>
      </c>
      <c r="Q5" s="25">
        <v>96.144000000000005</v>
      </c>
      <c r="R5" s="25">
        <v>71.843999999999994</v>
      </c>
      <c r="S5" s="25">
        <v>113.29300000000001</v>
      </c>
      <c r="T5" s="25">
        <v>111.736</v>
      </c>
      <c r="U5" s="25">
        <v>71.709999999999994</v>
      </c>
      <c r="V5" s="25">
        <v>85.372</v>
      </c>
      <c r="W5" s="25">
        <v>66.706000000000003</v>
      </c>
      <c r="X5" s="25">
        <v>67.216999999999999</v>
      </c>
      <c r="Y5" s="25">
        <v>57.46</v>
      </c>
      <c r="Z5" s="25">
        <v>55.697000000000003</v>
      </c>
      <c r="AA5" s="25">
        <v>56.24</v>
      </c>
      <c r="AB5" s="25">
        <v>57.712000000000003</v>
      </c>
      <c r="AC5" s="25">
        <v>69.635000000000005</v>
      </c>
      <c r="AD5" s="25">
        <v>82.995000000000005</v>
      </c>
      <c r="AE5" s="25">
        <v>90.887</v>
      </c>
      <c r="AF5" s="25">
        <v>128.86099999999999</v>
      </c>
      <c r="AG5" s="25">
        <v>151.00899999999999</v>
      </c>
      <c r="AH5" s="25">
        <v>178.37700000000001</v>
      </c>
      <c r="AI5" s="25">
        <v>196.05699999999999</v>
      </c>
      <c r="AJ5" s="25">
        <v>125.294</v>
      </c>
      <c r="AK5" s="25">
        <v>164.93700000000001</v>
      </c>
      <c r="AL5" s="25">
        <v>161.126</v>
      </c>
      <c r="AM5" s="25">
        <v>231.80099999999999</v>
      </c>
      <c r="AN5" s="25">
        <v>149.477</v>
      </c>
      <c r="AO5" s="25">
        <v>150.57400000000001</v>
      </c>
      <c r="AP5" s="25">
        <v>140.52500000000001</v>
      </c>
      <c r="AQ5" s="25">
        <v>99.763000000000005</v>
      </c>
      <c r="AR5" s="25">
        <v>102.229</v>
      </c>
      <c r="AS5" s="25">
        <v>101.72</v>
      </c>
      <c r="AT5" s="25">
        <v>93.847999999999999</v>
      </c>
      <c r="AU5" s="25">
        <v>84.94</v>
      </c>
      <c r="AV5" s="25">
        <v>93.01</v>
      </c>
      <c r="AW5" s="25">
        <v>140.31100000000001</v>
      </c>
      <c r="AX5" s="25">
        <v>141.13900000000001</v>
      </c>
      <c r="AY5" s="25">
        <v>160.89099999999999</v>
      </c>
      <c r="AZ5" s="25">
        <v>162.37799999999999</v>
      </c>
      <c r="BA5" s="25">
        <v>162.71799999999999</v>
      </c>
      <c r="BB5" s="25">
        <v>133.45400000000001</v>
      </c>
      <c r="BC5" s="25">
        <v>90.046000000000006</v>
      </c>
      <c r="BD5" s="25">
        <v>52.631999999999998</v>
      </c>
      <c r="BE5" s="25">
        <v>88.537999999999997</v>
      </c>
      <c r="BF5" s="25">
        <v>65.025000000000006</v>
      </c>
      <c r="BG5" s="25">
        <v>105.76</v>
      </c>
      <c r="BH5" s="25">
        <v>134.36600000000001</v>
      </c>
      <c r="BI5" s="25">
        <v>128.006</v>
      </c>
      <c r="BJ5" s="25">
        <v>165.92400000000001</v>
      </c>
      <c r="BK5" s="25">
        <v>234.20599999999999</v>
      </c>
      <c r="BL5" s="25">
        <v>108.57899999999999</v>
      </c>
      <c r="BM5" s="25">
        <v>84.188999999999993</v>
      </c>
      <c r="BN5" s="25">
        <v>73.878</v>
      </c>
      <c r="BO5" s="25">
        <v>65.861999999999995</v>
      </c>
      <c r="BP5" s="25">
        <v>188.58500000000001</v>
      </c>
      <c r="BQ5" s="25">
        <v>89.46</v>
      </c>
      <c r="BR5" s="25">
        <v>93.254000000000005</v>
      </c>
      <c r="BS5" s="25">
        <v>81.251999999999995</v>
      </c>
      <c r="BT5" s="25">
        <v>52.755000000000003</v>
      </c>
      <c r="BU5" s="25">
        <v>148.654</v>
      </c>
      <c r="BV5" s="25">
        <v>81.260000000000005</v>
      </c>
      <c r="BW5" s="25">
        <v>81.784999999999997</v>
      </c>
      <c r="BX5" s="25">
        <v>154.20099999999999</v>
      </c>
      <c r="BY5" s="25">
        <v>58.271999999999998</v>
      </c>
      <c r="BZ5" s="25">
        <v>146.685</v>
      </c>
      <c r="CA5" s="25">
        <v>136.05000000000001</v>
      </c>
      <c r="CB5" s="25">
        <v>137.92500000000001</v>
      </c>
      <c r="CC5" s="25">
        <v>140.79</v>
      </c>
      <c r="CD5" s="25">
        <v>187.102</v>
      </c>
      <c r="CE5" s="25">
        <v>173.62700000000001</v>
      </c>
      <c r="CF5" s="25">
        <v>175.09399999999999</v>
      </c>
      <c r="CG5" s="25">
        <v>115.166</v>
      </c>
      <c r="CH5" s="25">
        <v>163.48500000000001</v>
      </c>
      <c r="CI5" s="25">
        <v>214.99100000000001</v>
      </c>
      <c r="CJ5" s="25">
        <v>197.655</v>
      </c>
      <c r="CK5" s="25">
        <v>185.303</v>
      </c>
      <c r="CL5" s="25">
        <v>184.60400000000001</v>
      </c>
      <c r="CM5" s="25">
        <v>168.529</v>
      </c>
      <c r="CN5" s="25">
        <v>188.13</v>
      </c>
      <c r="CO5" s="25">
        <v>196.387</v>
      </c>
      <c r="CP5" s="25">
        <v>92.921999999999997</v>
      </c>
      <c r="CQ5" s="25">
        <v>103.666</v>
      </c>
      <c r="CR5" s="25">
        <v>107.782</v>
      </c>
      <c r="CS5" s="25">
        <v>63.097999999999999</v>
      </c>
      <c r="CT5" s="26"/>
      <c r="CU5" s="26"/>
      <c r="CV5" s="26"/>
      <c r="CW5" s="27"/>
      <c r="CX5" s="28">
        <f t="array" ref="CX5">SUMPRODUCT(B5:CW5*0.25)</f>
        <v>2893.8314999999993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259.82</v>
      </c>
      <c r="C8" s="37">
        <v>256.89999999999998</v>
      </c>
      <c r="D8" s="37">
        <v>256.88</v>
      </c>
      <c r="E8" s="37">
        <v>263.83999999999997</v>
      </c>
      <c r="F8" s="37">
        <v>253.99</v>
      </c>
      <c r="G8" s="37">
        <v>253.06</v>
      </c>
      <c r="H8" s="37">
        <v>254.08</v>
      </c>
      <c r="I8" s="37">
        <v>249.11</v>
      </c>
      <c r="J8" s="37">
        <v>265.29000000000002</v>
      </c>
      <c r="K8" s="37">
        <v>260.67</v>
      </c>
      <c r="L8" s="37">
        <v>262.17</v>
      </c>
      <c r="M8" s="37">
        <v>259.62</v>
      </c>
      <c r="N8" s="37">
        <v>254.94</v>
      </c>
      <c r="O8" s="37">
        <v>256.24</v>
      </c>
      <c r="P8" s="37">
        <v>254.99</v>
      </c>
      <c r="Q8" s="37">
        <v>254.49</v>
      </c>
      <c r="R8" s="37">
        <v>254.81</v>
      </c>
      <c r="S8" s="37">
        <v>256.31</v>
      </c>
      <c r="T8" s="37">
        <v>256.10000000000002</v>
      </c>
      <c r="U8" s="37">
        <v>257.02</v>
      </c>
      <c r="V8" s="37">
        <v>257.95999999999998</v>
      </c>
      <c r="W8" s="37">
        <v>263.63</v>
      </c>
      <c r="X8" s="37">
        <v>265.98</v>
      </c>
      <c r="Y8" s="37">
        <v>269.08999999999997</v>
      </c>
      <c r="Z8" s="37">
        <v>262.97000000000003</v>
      </c>
      <c r="AA8" s="37">
        <v>274.26</v>
      </c>
      <c r="AB8" s="37">
        <v>275.89</v>
      </c>
      <c r="AC8" s="37">
        <v>277.77999999999997</v>
      </c>
      <c r="AD8" s="37">
        <v>275.79000000000002</v>
      </c>
      <c r="AE8" s="37">
        <v>277.06</v>
      </c>
      <c r="AF8" s="37">
        <v>268.29000000000002</v>
      </c>
      <c r="AG8" s="37">
        <v>263.38</v>
      </c>
      <c r="AH8" s="37">
        <v>281.62</v>
      </c>
      <c r="AI8" s="37">
        <v>273.02999999999997</v>
      </c>
      <c r="AJ8" s="37">
        <v>260.76</v>
      </c>
      <c r="AK8" s="37">
        <v>248.93</v>
      </c>
      <c r="AL8" s="37">
        <v>257.81</v>
      </c>
      <c r="AM8" s="37">
        <v>253.42</v>
      </c>
      <c r="AN8" s="37">
        <v>258.29000000000002</v>
      </c>
      <c r="AO8" s="37">
        <v>256.12</v>
      </c>
      <c r="AP8" s="37">
        <v>258.7</v>
      </c>
      <c r="AQ8" s="37">
        <v>251.95</v>
      </c>
      <c r="AR8" s="37">
        <v>250.17</v>
      </c>
      <c r="AS8" s="37">
        <v>250.74</v>
      </c>
      <c r="AT8" s="37">
        <v>254.24</v>
      </c>
      <c r="AU8" s="37">
        <v>253.86</v>
      </c>
      <c r="AV8" s="37">
        <v>254.13</v>
      </c>
      <c r="AW8" s="37">
        <v>255.26</v>
      </c>
      <c r="AX8" s="37">
        <v>250.69</v>
      </c>
      <c r="AY8" s="37">
        <v>250</v>
      </c>
      <c r="AZ8" s="37">
        <v>251.35</v>
      </c>
      <c r="BA8" s="37">
        <v>255.38</v>
      </c>
      <c r="BB8" s="37">
        <v>249.24</v>
      </c>
      <c r="BC8" s="37">
        <v>257.7</v>
      </c>
      <c r="BD8" s="37">
        <v>264.76</v>
      </c>
      <c r="BE8" s="37">
        <v>279.16000000000003</v>
      </c>
      <c r="BF8" s="37">
        <v>271.79000000000002</v>
      </c>
      <c r="BG8" s="37">
        <v>284.27</v>
      </c>
      <c r="BH8" s="37">
        <v>306.07</v>
      </c>
      <c r="BI8" s="37">
        <v>320.42</v>
      </c>
      <c r="BJ8" s="37">
        <v>336.89</v>
      </c>
      <c r="BK8" s="37">
        <v>339.67</v>
      </c>
      <c r="BL8" s="37">
        <v>336.95</v>
      </c>
      <c r="BM8" s="37">
        <v>341.34</v>
      </c>
      <c r="BN8" s="37">
        <v>346.57</v>
      </c>
      <c r="BO8" s="37">
        <v>346.43</v>
      </c>
      <c r="BP8" s="37">
        <v>331.05</v>
      </c>
      <c r="BQ8" s="37">
        <v>325.48</v>
      </c>
      <c r="BR8" s="37">
        <v>321</v>
      </c>
      <c r="BS8" s="37">
        <v>328.44</v>
      </c>
      <c r="BT8" s="37">
        <v>327.52999999999997</v>
      </c>
      <c r="BU8" s="37">
        <v>330.8</v>
      </c>
      <c r="BV8" s="37">
        <v>327.02999999999997</v>
      </c>
      <c r="BW8" s="37">
        <v>324.87</v>
      </c>
      <c r="BX8" s="37">
        <v>333.2</v>
      </c>
      <c r="BY8" s="37">
        <v>332.53</v>
      </c>
      <c r="BZ8" s="37">
        <v>329.5</v>
      </c>
      <c r="CA8" s="37">
        <v>328.85</v>
      </c>
      <c r="CB8" s="37">
        <v>326.27999999999997</v>
      </c>
      <c r="CC8" s="37">
        <v>329.05</v>
      </c>
      <c r="CD8" s="37">
        <v>333.9</v>
      </c>
      <c r="CE8" s="37">
        <v>325.68</v>
      </c>
      <c r="CF8" s="37">
        <v>331.02</v>
      </c>
      <c r="CG8" s="37">
        <v>319.05</v>
      </c>
      <c r="CH8" s="37">
        <v>313.48</v>
      </c>
      <c r="CI8" s="37">
        <v>328.32</v>
      </c>
      <c r="CJ8" s="37">
        <v>325.94</v>
      </c>
      <c r="CK8" s="37">
        <v>293.39999999999998</v>
      </c>
      <c r="CL8" s="37">
        <v>318.70999999999998</v>
      </c>
      <c r="CM8" s="37">
        <v>297.99</v>
      </c>
      <c r="CN8" s="37">
        <v>278.70999999999998</v>
      </c>
      <c r="CO8" s="37">
        <v>260.5</v>
      </c>
      <c r="CP8" s="37">
        <v>261.14</v>
      </c>
      <c r="CQ8" s="37">
        <v>249.1</v>
      </c>
      <c r="CR8" s="37">
        <v>251.15</v>
      </c>
      <c r="CS8" s="37">
        <v>241.12</v>
      </c>
      <c r="CT8" s="38"/>
      <c r="CU8" s="38"/>
      <c r="CV8" s="38"/>
      <c r="CW8" s="39"/>
      <c r="CX8" s="40">
        <f>IF(SUM(B8:CW8)&lt;&gt;0,AVERAGEIF(B8:CW8,"&lt;&gt;"""),"")</f>
        <v>282.34312499999993</v>
      </c>
    </row>
    <row r="9" spans="1:102" ht="24.95" customHeight="1" thickBot="1" x14ac:dyDescent="0.25">
      <c r="A9" s="41" t="s">
        <v>6</v>
      </c>
      <c r="B9" s="42">
        <v>259.36</v>
      </c>
      <c r="C9" s="43">
        <v>259.36</v>
      </c>
      <c r="D9" s="43">
        <v>259.36</v>
      </c>
      <c r="E9" s="43">
        <v>259.36</v>
      </c>
      <c r="F9" s="43">
        <v>252.56</v>
      </c>
      <c r="G9" s="43">
        <v>252.56</v>
      </c>
      <c r="H9" s="43">
        <v>252.56</v>
      </c>
      <c r="I9" s="43">
        <v>252.56</v>
      </c>
      <c r="J9" s="43">
        <v>261.9375</v>
      </c>
      <c r="K9" s="43">
        <v>261.9375</v>
      </c>
      <c r="L9" s="43">
        <v>261.9375</v>
      </c>
      <c r="M9" s="43">
        <v>261.9375</v>
      </c>
      <c r="N9" s="43">
        <v>255.16499999999999</v>
      </c>
      <c r="O9" s="43">
        <v>255.16499999999999</v>
      </c>
      <c r="P9" s="43">
        <v>255.16499999999999</v>
      </c>
      <c r="Q9" s="43">
        <v>255.16499999999999</v>
      </c>
      <c r="R9" s="43">
        <v>256.06</v>
      </c>
      <c r="S9" s="43">
        <v>256.06</v>
      </c>
      <c r="T9" s="43">
        <v>256.06</v>
      </c>
      <c r="U9" s="43">
        <v>256.06</v>
      </c>
      <c r="V9" s="43">
        <v>264.16500000000002</v>
      </c>
      <c r="W9" s="43">
        <v>264.16500000000002</v>
      </c>
      <c r="X9" s="43">
        <v>264.16500000000002</v>
      </c>
      <c r="Y9" s="43">
        <v>264.16500000000002</v>
      </c>
      <c r="Z9" s="43">
        <v>272.72500000000002</v>
      </c>
      <c r="AA9" s="43">
        <v>272.72500000000002</v>
      </c>
      <c r="AB9" s="43">
        <v>272.72500000000002</v>
      </c>
      <c r="AC9" s="43">
        <v>272.72500000000002</v>
      </c>
      <c r="AD9" s="43">
        <v>271.13</v>
      </c>
      <c r="AE9" s="43">
        <v>271.13</v>
      </c>
      <c r="AF9" s="43">
        <v>271.13</v>
      </c>
      <c r="AG9" s="43">
        <v>271.13</v>
      </c>
      <c r="AH9" s="43">
        <v>266.08499999999998</v>
      </c>
      <c r="AI9" s="43">
        <v>266.08499999999998</v>
      </c>
      <c r="AJ9" s="43">
        <v>266.08499999999998</v>
      </c>
      <c r="AK9" s="43">
        <v>266.08499999999998</v>
      </c>
      <c r="AL9" s="43">
        <v>256.41000000000003</v>
      </c>
      <c r="AM9" s="43">
        <v>256.41000000000003</v>
      </c>
      <c r="AN9" s="43">
        <v>256.41000000000003</v>
      </c>
      <c r="AO9" s="43">
        <v>256.41000000000003</v>
      </c>
      <c r="AP9" s="43">
        <v>252.89</v>
      </c>
      <c r="AQ9" s="43">
        <v>252.89</v>
      </c>
      <c r="AR9" s="43">
        <v>252.89</v>
      </c>
      <c r="AS9" s="43">
        <v>252.89</v>
      </c>
      <c r="AT9" s="43">
        <v>254.3725</v>
      </c>
      <c r="AU9" s="43">
        <v>254.3725</v>
      </c>
      <c r="AV9" s="43">
        <v>254.3725</v>
      </c>
      <c r="AW9" s="43">
        <v>254.3725</v>
      </c>
      <c r="AX9" s="43">
        <v>251.85499999999999</v>
      </c>
      <c r="AY9" s="43">
        <v>251.85499999999999</v>
      </c>
      <c r="AZ9" s="43">
        <v>251.85499999999999</v>
      </c>
      <c r="BA9" s="43">
        <v>251.85499999999999</v>
      </c>
      <c r="BB9" s="43">
        <v>262.71499999999997</v>
      </c>
      <c r="BC9" s="43">
        <v>262.71499999999997</v>
      </c>
      <c r="BD9" s="43">
        <v>262.71499999999997</v>
      </c>
      <c r="BE9" s="43">
        <v>262.71499999999997</v>
      </c>
      <c r="BF9" s="43">
        <v>295.63749999999999</v>
      </c>
      <c r="BG9" s="43">
        <v>295.63749999999999</v>
      </c>
      <c r="BH9" s="43">
        <v>295.63749999999999</v>
      </c>
      <c r="BI9" s="43">
        <v>295.63749999999999</v>
      </c>
      <c r="BJ9" s="43">
        <v>338.71249999999998</v>
      </c>
      <c r="BK9" s="43">
        <v>338.71249999999998</v>
      </c>
      <c r="BL9" s="43">
        <v>338.71249999999998</v>
      </c>
      <c r="BM9" s="43">
        <v>338.71249999999998</v>
      </c>
      <c r="BN9" s="43">
        <v>337.38249999999999</v>
      </c>
      <c r="BO9" s="43">
        <v>337.38249999999999</v>
      </c>
      <c r="BP9" s="43">
        <v>337.38249999999999</v>
      </c>
      <c r="BQ9" s="43">
        <v>337.38249999999999</v>
      </c>
      <c r="BR9" s="43">
        <v>326.9425</v>
      </c>
      <c r="BS9" s="43">
        <v>326.9425</v>
      </c>
      <c r="BT9" s="43">
        <v>326.9425</v>
      </c>
      <c r="BU9" s="43">
        <v>326.9425</v>
      </c>
      <c r="BV9" s="43">
        <v>329.40750000000003</v>
      </c>
      <c r="BW9" s="43">
        <v>329.40750000000003</v>
      </c>
      <c r="BX9" s="43">
        <v>329.40750000000003</v>
      </c>
      <c r="BY9" s="43">
        <v>329.40750000000003</v>
      </c>
      <c r="BZ9" s="43">
        <v>328.42</v>
      </c>
      <c r="CA9" s="43">
        <v>328.42</v>
      </c>
      <c r="CB9" s="43">
        <v>328.42</v>
      </c>
      <c r="CC9" s="43">
        <v>328.42</v>
      </c>
      <c r="CD9" s="43">
        <v>327.41250000000002</v>
      </c>
      <c r="CE9" s="43">
        <v>327.41250000000002</v>
      </c>
      <c r="CF9" s="43">
        <v>327.41250000000002</v>
      </c>
      <c r="CG9" s="43">
        <v>327.41250000000002</v>
      </c>
      <c r="CH9" s="43">
        <v>315.28500000000003</v>
      </c>
      <c r="CI9" s="43">
        <v>315.28500000000003</v>
      </c>
      <c r="CJ9" s="43">
        <v>315.28500000000003</v>
      </c>
      <c r="CK9" s="43">
        <v>315.28500000000003</v>
      </c>
      <c r="CL9" s="43">
        <v>288.97750000000002</v>
      </c>
      <c r="CM9" s="43">
        <v>288.97750000000002</v>
      </c>
      <c r="CN9" s="43">
        <v>288.97750000000002</v>
      </c>
      <c r="CO9" s="43">
        <v>288.97750000000002</v>
      </c>
      <c r="CP9" s="43">
        <v>250.6275</v>
      </c>
      <c r="CQ9" s="43">
        <v>250.6275</v>
      </c>
      <c r="CR9" s="43">
        <v>250.6275</v>
      </c>
      <c r="CS9" s="43">
        <v>250.6275</v>
      </c>
      <c r="CT9" s="44"/>
      <c r="CU9" s="44"/>
      <c r="CV9" s="44"/>
      <c r="CW9" s="45"/>
      <c r="CX9" s="46">
        <f>IF(SUM(B9:CW9)&lt;&gt;0,AVERAGEIF(B9:CW9,"&lt;&gt;"""),"")</f>
        <v>282.34312499999993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>
        <v>4.1000000000000002E-2</v>
      </c>
      <c r="AR13" s="65">
        <v>9.9000000000000005E-2</v>
      </c>
      <c r="AS13" s="65">
        <v>9.4E-2</v>
      </c>
      <c r="AT13" s="65"/>
      <c r="AU13" s="65"/>
      <c r="AV13" s="65"/>
      <c r="AW13" s="65"/>
      <c r="AX13" s="65"/>
      <c r="AY13" s="65">
        <v>24.4</v>
      </c>
      <c r="AZ13" s="65"/>
      <c r="BA13" s="65"/>
      <c r="BB13" s="65"/>
      <c r="BC13" s="65">
        <v>8.6999999999999994E-2</v>
      </c>
      <c r="BD13" s="65"/>
      <c r="BE13" s="65"/>
      <c r="BF13" s="65"/>
      <c r="BG13" s="65"/>
      <c r="BH13" s="65">
        <v>28.177</v>
      </c>
      <c r="BI13" s="65">
        <v>6.4000000000000001E-2</v>
      </c>
      <c r="BJ13" s="65"/>
      <c r="BK13" s="65"/>
      <c r="BL13" s="65"/>
      <c r="BM13" s="65"/>
      <c r="BN13" s="65"/>
      <c r="BO13" s="65"/>
      <c r="BP13" s="65"/>
      <c r="BQ13" s="65"/>
      <c r="BR13" s="65">
        <v>8.0210000000000008</v>
      </c>
      <c r="BS13" s="65">
        <v>54.1</v>
      </c>
      <c r="BT13" s="65"/>
      <c r="BU13" s="65"/>
      <c r="BV13" s="65">
        <v>20.058</v>
      </c>
      <c r="BW13" s="65">
        <v>45.8</v>
      </c>
      <c r="BX13" s="65"/>
      <c r="BY13" s="65"/>
      <c r="BZ13" s="65"/>
      <c r="CA13" s="65"/>
      <c r="CB13" s="65"/>
      <c r="CC13" s="65"/>
      <c r="CD13" s="65"/>
      <c r="CE13" s="65">
        <v>4.4999999999999998E-2</v>
      </c>
      <c r="CF13" s="65"/>
      <c r="CG13" s="65"/>
      <c r="CH13" s="65">
        <v>28.265999999999998</v>
      </c>
      <c r="CI13" s="65"/>
      <c r="CJ13" s="65"/>
      <c r="CK13" s="65">
        <v>33.799999999999997</v>
      </c>
      <c r="CL13" s="65"/>
      <c r="CM13" s="65">
        <v>22.5</v>
      </c>
      <c r="CN13" s="65">
        <v>49</v>
      </c>
      <c r="CO13" s="65">
        <v>52.5</v>
      </c>
      <c r="CP13" s="65">
        <v>30.1</v>
      </c>
      <c r="CQ13" s="65">
        <v>33.5</v>
      </c>
      <c r="CR13" s="65">
        <v>42.99</v>
      </c>
      <c r="CS13" s="65"/>
      <c r="CT13" s="66"/>
      <c r="CU13" s="66"/>
      <c r="CV13" s="66"/>
      <c r="CW13" s="67"/>
      <c r="CX13" s="68">
        <f t="array" ref="CX13">SUMPRODUCT(B13:CW13*0.25)</f>
        <v>118.4105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>
        <v>23.125</v>
      </c>
      <c r="BJ14" s="65">
        <v>135</v>
      </c>
      <c r="BK14" s="65">
        <v>135</v>
      </c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73.28125</v>
      </c>
    </row>
    <row r="15" spans="1:102" ht="24.95" customHeight="1" x14ac:dyDescent="0.2">
      <c r="A15" s="69" t="s">
        <v>12</v>
      </c>
      <c r="B15" s="70">
        <v>53.488999999999997</v>
      </c>
      <c r="C15" s="71">
        <v>76.344999999999999</v>
      </c>
      <c r="D15" s="71">
        <v>76.05</v>
      </c>
      <c r="E15" s="71">
        <v>75.86</v>
      </c>
      <c r="F15" s="71">
        <v>88.305999999999997</v>
      </c>
      <c r="G15" s="71">
        <v>88.444999999999993</v>
      </c>
      <c r="H15" s="71">
        <v>84.42</v>
      </c>
      <c r="I15" s="71">
        <v>82.2</v>
      </c>
      <c r="J15" s="71">
        <v>63.872</v>
      </c>
      <c r="K15" s="71">
        <v>56.061</v>
      </c>
      <c r="L15" s="71">
        <v>70.641000000000005</v>
      </c>
      <c r="M15" s="71">
        <v>74.78</v>
      </c>
      <c r="N15" s="71">
        <v>78.138999999999996</v>
      </c>
      <c r="O15" s="71">
        <v>47.6</v>
      </c>
      <c r="P15" s="71">
        <v>48.7</v>
      </c>
      <c r="Q15" s="71">
        <v>47.6</v>
      </c>
      <c r="R15" s="71">
        <v>53.9</v>
      </c>
      <c r="S15" s="71">
        <v>57.5</v>
      </c>
      <c r="T15" s="71">
        <v>58.000999999999998</v>
      </c>
      <c r="U15" s="71">
        <v>52.331000000000003</v>
      </c>
      <c r="V15" s="71">
        <v>66.218999999999994</v>
      </c>
      <c r="W15" s="71">
        <v>47.973999999999997</v>
      </c>
      <c r="X15" s="71">
        <v>48.31</v>
      </c>
      <c r="Y15" s="71">
        <v>48.54</v>
      </c>
      <c r="Z15" s="71">
        <v>48.74</v>
      </c>
      <c r="AA15" s="71">
        <v>49.81</v>
      </c>
      <c r="AB15" s="71">
        <v>50.6</v>
      </c>
      <c r="AC15" s="71">
        <v>62.63</v>
      </c>
      <c r="AD15" s="71">
        <v>76.8</v>
      </c>
      <c r="AE15" s="71">
        <v>82</v>
      </c>
      <c r="AF15" s="71">
        <v>117.389</v>
      </c>
      <c r="AG15" s="71">
        <v>122.27</v>
      </c>
      <c r="AH15" s="71">
        <v>119.80500000000001</v>
      </c>
      <c r="AI15" s="71">
        <v>128.566</v>
      </c>
      <c r="AJ15" s="71">
        <v>124.154</v>
      </c>
      <c r="AK15" s="71">
        <v>131.77799999999999</v>
      </c>
      <c r="AL15" s="71">
        <v>153.24199999999999</v>
      </c>
      <c r="AM15" s="71">
        <v>140.69200000000001</v>
      </c>
      <c r="AN15" s="71">
        <v>140.70500000000001</v>
      </c>
      <c r="AO15" s="71">
        <v>142.4</v>
      </c>
      <c r="AP15" s="71">
        <v>130.703</v>
      </c>
      <c r="AQ15" s="71">
        <v>73.287999999999997</v>
      </c>
      <c r="AR15" s="71">
        <v>76.981999999999999</v>
      </c>
      <c r="AS15" s="71">
        <v>76.546000000000006</v>
      </c>
      <c r="AT15" s="71">
        <v>80.974000000000004</v>
      </c>
      <c r="AU15" s="71">
        <v>75.531000000000006</v>
      </c>
      <c r="AV15" s="71">
        <v>78.510999999999996</v>
      </c>
      <c r="AW15" s="71">
        <v>5.024</v>
      </c>
      <c r="AX15" s="71">
        <v>68.923000000000002</v>
      </c>
      <c r="AY15" s="71">
        <v>66.7</v>
      </c>
      <c r="AZ15" s="71">
        <v>64.3</v>
      </c>
      <c r="BA15" s="71">
        <v>60.9</v>
      </c>
      <c r="BB15" s="71">
        <v>58.9</v>
      </c>
      <c r="BC15" s="71">
        <v>52.1</v>
      </c>
      <c r="BD15" s="71">
        <v>44.5</v>
      </c>
      <c r="BE15" s="71">
        <v>57.845999999999997</v>
      </c>
      <c r="BF15" s="71">
        <v>54.694000000000003</v>
      </c>
      <c r="BG15" s="71">
        <v>61.136000000000003</v>
      </c>
      <c r="BH15" s="71">
        <v>24.6</v>
      </c>
      <c r="BI15" s="71">
        <v>22.1</v>
      </c>
      <c r="BJ15" s="71">
        <v>20.548999999999999</v>
      </c>
      <c r="BK15" s="71">
        <v>31.606000000000002</v>
      </c>
      <c r="BL15" s="71">
        <v>27.978999999999999</v>
      </c>
      <c r="BM15" s="71">
        <v>24.408999999999999</v>
      </c>
      <c r="BN15" s="71">
        <v>19.652000000000001</v>
      </c>
      <c r="BO15" s="71">
        <v>16.189</v>
      </c>
      <c r="BP15" s="71">
        <v>19.829999999999998</v>
      </c>
      <c r="BQ15" s="71">
        <v>19.884</v>
      </c>
      <c r="BR15" s="71">
        <v>23.468</v>
      </c>
      <c r="BS15" s="71">
        <v>18.911999999999999</v>
      </c>
      <c r="BT15" s="71">
        <v>22.481000000000002</v>
      </c>
      <c r="BU15" s="71">
        <v>23.475000000000001</v>
      </c>
      <c r="BV15" s="71">
        <v>17.326000000000001</v>
      </c>
      <c r="BW15" s="71">
        <v>19.117999999999999</v>
      </c>
      <c r="BX15" s="71">
        <v>25.603000000000002</v>
      </c>
      <c r="BY15" s="71">
        <v>26.143000000000001</v>
      </c>
      <c r="BZ15" s="71">
        <v>24.43</v>
      </c>
      <c r="CA15" s="71">
        <v>24.463000000000001</v>
      </c>
      <c r="CB15" s="71">
        <v>35.374000000000002</v>
      </c>
      <c r="CC15" s="71">
        <v>24.280999999999999</v>
      </c>
      <c r="CD15" s="71">
        <v>20.651</v>
      </c>
      <c r="CE15" s="71">
        <v>26.608000000000001</v>
      </c>
      <c r="CF15" s="71">
        <v>20.716000000000001</v>
      </c>
      <c r="CG15" s="71">
        <v>28.408999999999999</v>
      </c>
      <c r="CH15" s="71">
        <v>39.354999999999997</v>
      </c>
      <c r="CI15" s="71">
        <v>30.998999999999999</v>
      </c>
      <c r="CJ15" s="71">
        <v>31.86</v>
      </c>
      <c r="CK15" s="71">
        <v>46.713000000000001</v>
      </c>
      <c r="CL15" s="71">
        <v>31.041</v>
      </c>
      <c r="CM15" s="71">
        <v>48.01</v>
      </c>
      <c r="CN15" s="71">
        <v>48.548999999999999</v>
      </c>
      <c r="CO15" s="71">
        <v>53.866999999999997</v>
      </c>
      <c r="CP15" s="71">
        <v>50.543999999999997</v>
      </c>
      <c r="CQ15" s="71">
        <v>58.191000000000003</v>
      </c>
      <c r="CR15" s="71">
        <v>56.06</v>
      </c>
      <c r="CS15" s="71">
        <v>54.802</v>
      </c>
      <c r="CT15" s="72"/>
      <c r="CU15" s="72"/>
      <c r="CV15" s="72"/>
      <c r="CW15" s="73"/>
      <c r="CX15" s="74">
        <f t="array" ref="CX15">SUMPRODUCT(B15:CW15*0.25)</f>
        <v>1395.66725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0.14000000000000001</v>
      </c>
      <c r="C17" s="71">
        <v>0.14000000000000001</v>
      </c>
      <c r="D17" s="71">
        <v>0.14000000000000001</v>
      </c>
      <c r="E17" s="71">
        <v>7.0000000000000007E-2</v>
      </c>
      <c r="F17" s="71"/>
      <c r="G17" s="71">
        <v>0.14000000000000001</v>
      </c>
      <c r="H17" s="71"/>
      <c r="I17" s="71">
        <v>7.0000000000000007E-2</v>
      </c>
      <c r="J17" s="71">
        <v>0.14000000000000001</v>
      </c>
      <c r="K17" s="71">
        <v>0.14000000000000001</v>
      </c>
      <c r="L17" s="71">
        <v>0.14000000000000001</v>
      </c>
      <c r="M17" s="71">
        <v>0.14000000000000001</v>
      </c>
      <c r="N17" s="71">
        <v>0.14000000000000001</v>
      </c>
      <c r="O17" s="71">
        <v>0.14000000000000001</v>
      </c>
      <c r="P17" s="71">
        <v>0.14000000000000001</v>
      </c>
      <c r="Q17" s="71">
        <v>0.14000000000000001</v>
      </c>
      <c r="R17" s="71">
        <v>0.14000000000000001</v>
      </c>
      <c r="S17" s="71">
        <v>0.14000000000000001</v>
      </c>
      <c r="T17" s="71">
        <v>0.14000000000000001</v>
      </c>
      <c r="U17" s="71">
        <v>0.14000000000000001</v>
      </c>
      <c r="V17" s="71">
        <v>0.14000000000000001</v>
      </c>
      <c r="W17" s="71">
        <v>0.14000000000000001</v>
      </c>
      <c r="X17" s="71">
        <v>0.14000000000000001</v>
      </c>
      <c r="Y17" s="71">
        <v>0.14000000000000001</v>
      </c>
      <c r="Z17" s="71">
        <v>0.14000000000000001</v>
      </c>
      <c r="AA17" s="71">
        <v>0.14000000000000001</v>
      </c>
      <c r="AB17" s="71">
        <v>0.14000000000000001</v>
      </c>
      <c r="AC17" s="71">
        <v>0.14000000000000001</v>
      </c>
      <c r="AD17" s="71">
        <v>0.14000000000000001</v>
      </c>
      <c r="AE17" s="71">
        <v>0.14000000000000001</v>
      </c>
      <c r="AF17" s="71">
        <v>0.14000000000000001</v>
      </c>
      <c r="AG17" s="71">
        <v>0.14000000000000001</v>
      </c>
      <c r="AH17" s="71">
        <v>0.14000000000000001</v>
      </c>
      <c r="AI17" s="71">
        <v>0.14000000000000001</v>
      </c>
      <c r="AJ17" s="71">
        <v>0.14000000000000001</v>
      </c>
      <c r="AK17" s="71">
        <v>0.14000000000000001</v>
      </c>
      <c r="AL17" s="71">
        <v>0.14000000000000001</v>
      </c>
      <c r="AM17" s="71">
        <v>0.14000000000000001</v>
      </c>
      <c r="AN17" s="71">
        <v>0.14000000000000001</v>
      </c>
      <c r="AO17" s="71">
        <v>7.0000000000000007E-2</v>
      </c>
      <c r="AP17" s="71">
        <v>0.14000000000000001</v>
      </c>
      <c r="AQ17" s="71">
        <v>7.0000000000000007E-2</v>
      </c>
      <c r="AR17" s="71"/>
      <c r="AS17" s="71"/>
      <c r="AT17" s="71"/>
      <c r="AU17" s="71"/>
      <c r="AV17" s="71"/>
      <c r="AW17" s="71"/>
      <c r="AX17" s="71"/>
      <c r="AY17" s="71"/>
      <c r="AZ17" s="71">
        <v>0.14000000000000001</v>
      </c>
      <c r="BA17" s="71">
        <v>0.14000000000000001</v>
      </c>
      <c r="BB17" s="71">
        <v>0.14000000000000001</v>
      </c>
      <c r="BC17" s="71">
        <v>0.14000000000000001</v>
      </c>
      <c r="BD17" s="71">
        <v>0.14000000000000001</v>
      </c>
      <c r="BE17" s="71">
        <v>0.14000000000000001</v>
      </c>
      <c r="BF17" s="71">
        <v>0.14000000000000001</v>
      </c>
      <c r="BG17" s="71">
        <v>0.14000000000000001</v>
      </c>
      <c r="BH17" s="71">
        <v>0.14000000000000001</v>
      </c>
      <c r="BI17" s="71">
        <v>0.14000000000000001</v>
      </c>
      <c r="BJ17" s="71">
        <v>0.14000000000000001</v>
      </c>
      <c r="BK17" s="71"/>
      <c r="BL17" s="71"/>
      <c r="BM17" s="71">
        <v>1.04</v>
      </c>
      <c r="BN17" s="71">
        <v>1.37</v>
      </c>
      <c r="BO17" s="71">
        <v>1.44</v>
      </c>
      <c r="BP17" s="71">
        <v>42.04</v>
      </c>
      <c r="BQ17" s="71">
        <v>3.04</v>
      </c>
      <c r="BR17" s="71">
        <v>12.97</v>
      </c>
      <c r="BS17" s="71">
        <v>1.44</v>
      </c>
      <c r="BT17" s="71">
        <v>1.44</v>
      </c>
      <c r="BU17" s="71">
        <v>101.44</v>
      </c>
      <c r="BV17" s="71">
        <v>27.27</v>
      </c>
      <c r="BW17" s="71">
        <v>1.84</v>
      </c>
      <c r="BX17" s="71">
        <v>99.447999999999993</v>
      </c>
      <c r="BY17" s="71">
        <v>1.37</v>
      </c>
      <c r="BZ17" s="71">
        <v>47.64</v>
      </c>
      <c r="CA17" s="71">
        <v>25.5</v>
      </c>
      <c r="CB17" s="71">
        <v>0.14000000000000001</v>
      </c>
      <c r="CC17" s="71">
        <v>0.14000000000000001</v>
      </c>
      <c r="CD17" s="71">
        <v>0.14000000000000001</v>
      </c>
      <c r="CE17" s="71">
        <v>0.14000000000000001</v>
      </c>
      <c r="CF17" s="71">
        <v>0.14000000000000001</v>
      </c>
      <c r="CG17" s="71">
        <v>0.14000000000000001</v>
      </c>
      <c r="CH17" s="71">
        <v>0.14000000000000001</v>
      </c>
      <c r="CI17" s="71">
        <v>78.497</v>
      </c>
      <c r="CJ17" s="71">
        <v>53.292999999999999</v>
      </c>
      <c r="CK17" s="71">
        <v>0.14000000000000001</v>
      </c>
      <c r="CL17" s="71">
        <v>32.634999999999998</v>
      </c>
      <c r="CM17" s="71">
        <v>0.14000000000000001</v>
      </c>
      <c r="CN17" s="71">
        <v>0.14000000000000001</v>
      </c>
      <c r="CO17" s="71">
        <v>0.14000000000000001</v>
      </c>
      <c r="CP17" s="71">
        <v>0.14000000000000001</v>
      </c>
      <c r="CQ17" s="71">
        <v>0.14000000000000001</v>
      </c>
      <c r="CR17" s="71">
        <v>0.14000000000000001</v>
      </c>
      <c r="CS17" s="71">
        <v>0.14000000000000001</v>
      </c>
      <c r="CT17" s="72"/>
      <c r="CU17" s="72"/>
      <c r="CV17" s="72"/>
      <c r="CW17" s="73"/>
      <c r="CX17" s="74">
        <f t="array" ref="CX17">SUMPRODUCT(B17:CW17*0.25)</f>
        <v>135.66824999999994</v>
      </c>
    </row>
    <row r="18" spans="1:102" ht="30" customHeight="1" thickBot="1" x14ac:dyDescent="0.25">
      <c r="A18" s="75" t="s">
        <v>15</v>
      </c>
      <c r="B18" s="76">
        <f>SUM(B11:B17)</f>
        <v>53.628999999999998</v>
      </c>
      <c r="C18" s="77">
        <f t="shared" ref="C18:BN18" si="0">SUM(C11:C17)</f>
        <v>76.484999999999999</v>
      </c>
      <c r="D18" s="77">
        <f t="shared" si="0"/>
        <v>76.19</v>
      </c>
      <c r="E18" s="77">
        <f t="shared" si="0"/>
        <v>75.929999999999993</v>
      </c>
      <c r="F18" s="77">
        <f t="shared" si="0"/>
        <v>88.305999999999997</v>
      </c>
      <c r="G18" s="77">
        <f t="shared" si="0"/>
        <v>88.584999999999994</v>
      </c>
      <c r="H18" s="77">
        <f t="shared" si="0"/>
        <v>84.42</v>
      </c>
      <c r="I18" s="77">
        <f t="shared" si="0"/>
        <v>82.27</v>
      </c>
      <c r="J18" s="77">
        <f t="shared" si="0"/>
        <v>64.012</v>
      </c>
      <c r="K18" s="77">
        <f t="shared" si="0"/>
        <v>56.201000000000001</v>
      </c>
      <c r="L18" s="77">
        <f t="shared" si="0"/>
        <v>70.781000000000006</v>
      </c>
      <c r="M18" s="77">
        <f t="shared" si="0"/>
        <v>74.92</v>
      </c>
      <c r="N18" s="77">
        <f t="shared" si="0"/>
        <v>78.278999999999996</v>
      </c>
      <c r="O18" s="77">
        <f t="shared" si="0"/>
        <v>47.74</v>
      </c>
      <c r="P18" s="77">
        <f t="shared" si="0"/>
        <v>48.84</v>
      </c>
      <c r="Q18" s="77">
        <f t="shared" si="0"/>
        <v>47.74</v>
      </c>
      <c r="R18" s="77">
        <f t="shared" si="0"/>
        <v>54.04</v>
      </c>
      <c r="S18" s="77">
        <f t="shared" si="0"/>
        <v>57.64</v>
      </c>
      <c r="T18" s="77">
        <f t="shared" si="0"/>
        <v>58.140999999999998</v>
      </c>
      <c r="U18" s="77">
        <f t="shared" si="0"/>
        <v>52.471000000000004</v>
      </c>
      <c r="V18" s="77">
        <f t="shared" si="0"/>
        <v>66.358999999999995</v>
      </c>
      <c r="W18" s="77">
        <f t="shared" si="0"/>
        <v>48.113999999999997</v>
      </c>
      <c r="X18" s="77">
        <f t="shared" si="0"/>
        <v>48.45</v>
      </c>
      <c r="Y18" s="77">
        <f t="shared" si="0"/>
        <v>48.68</v>
      </c>
      <c r="Z18" s="77">
        <f t="shared" si="0"/>
        <v>48.88</v>
      </c>
      <c r="AA18" s="77">
        <f t="shared" si="0"/>
        <v>49.95</v>
      </c>
      <c r="AB18" s="77">
        <f t="shared" si="0"/>
        <v>50.74</v>
      </c>
      <c r="AC18" s="77">
        <f t="shared" si="0"/>
        <v>62.77</v>
      </c>
      <c r="AD18" s="77">
        <f t="shared" si="0"/>
        <v>76.94</v>
      </c>
      <c r="AE18" s="77">
        <f t="shared" si="0"/>
        <v>82.14</v>
      </c>
      <c r="AF18" s="77">
        <f t="shared" si="0"/>
        <v>117.529</v>
      </c>
      <c r="AG18" s="77">
        <f t="shared" si="0"/>
        <v>122.41</v>
      </c>
      <c r="AH18" s="77">
        <f t="shared" si="0"/>
        <v>119.94500000000001</v>
      </c>
      <c r="AI18" s="77">
        <f t="shared" si="0"/>
        <v>128.70599999999999</v>
      </c>
      <c r="AJ18" s="77">
        <f t="shared" si="0"/>
        <v>124.294</v>
      </c>
      <c r="AK18" s="77">
        <f t="shared" si="0"/>
        <v>131.91799999999998</v>
      </c>
      <c r="AL18" s="77">
        <f t="shared" si="0"/>
        <v>153.38199999999998</v>
      </c>
      <c r="AM18" s="77">
        <f t="shared" si="0"/>
        <v>140.83199999999999</v>
      </c>
      <c r="AN18" s="77">
        <f t="shared" si="0"/>
        <v>140.845</v>
      </c>
      <c r="AO18" s="77">
        <f t="shared" si="0"/>
        <v>142.47</v>
      </c>
      <c r="AP18" s="77">
        <f t="shared" si="0"/>
        <v>130.84299999999999</v>
      </c>
      <c r="AQ18" s="77">
        <f t="shared" si="0"/>
        <v>73.398999999999987</v>
      </c>
      <c r="AR18" s="77">
        <f t="shared" si="0"/>
        <v>77.081000000000003</v>
      </c>
      <c r="AS18" s="77">
        <f t="shared" si="0"/>
        <v>76.64</v>
      </c>
      <c r="AT18" s="77">
        <f t="shared" si="0"/>
        <v>80.974000000000004</v>
      </c>
      <c r="AU18" s="77">
        <f t="shared" si="0"/>
        <v>75.531000000000006</v>
      </c>
      <c r="AV18" s="77">
        <f t="shared" si="0"/>
        <v>78.510999999999996</v>
      </c>
      <c r="AW18" s="77">
        <f t="shared" si="0"/>
        <v>5.024</v>
      </c>
      <c r="AX18" s="77">
        <f t="shared" si="0"/>
        <v>68.923000000000002</v>
      </c>
      <c r="AY18" s="77">
        <f t="shared" si="0"/>
        <v>91.1</v>
      </c>
      <c r="AZ18" s="77">
        <f t="shared" si="0"/>
        <v>64.44</v>
      </c>
      <c r="BA18" s="77">
        <f t="shared" si="0"/>
        <v>61.04</v>
      </c>
      <c r="BB18" s="77">
        <f t="shared" si="0"/>
        <v>59.04</v>
      </c>
      <c r="BC18" s="77">
        <f t="shared" si="0"/>
        <v>52.327000000000005</v>
      </c>
      <c r="BD18" s="77">
        <f t="shared" si="0"/>
        <v>44.64</v>
      </c>
      <c r="BE18" s="77">
        <f t="shared" si="0"/>
        <v>57.985999999999997</v>
      </c>
      <c r="BF18" s="77">
        <f t="shared" si="0"/>
        <v>54.834000000000003</v>
      </c>
      <c r="BG18" s="77">
        <f t="shared" si="0"/>
        <v>61.276000000000003</v>
      </c>
      <c r="BH18" s="77">
        <f t="shared" si="0"/>
        <v>52.917000000000002</v>
      </c>
      <c r="BI18" s="77">
        <f t="shared" si="0"/>
        <v>45.429000000000002</v>
      </c>
      <c r="BJ18" s="77">
        <f t="shared" si="0"/>
        <v>155.68899999999999</v>
      </c>
      <c r="BK18" s="77">
        <f t="shared" si="0"/>
        <v>166.60599999999999</v>
      </c>
      <c r="BL18" s="77">
        <f t="shared" si="0"/>
        <v>27.978999999999999</v>
      </c>
      <c r="BM18" s="77">
        <f t="shared" si="0"/>
        <v>25.448999999999998</v>
      </c>
      <c r="BN18" s="77">
        <f t="shared" si="0"/>
        <v>21.022000000000002</v>
      </c>
      <c r="BO18" s="77">
        <f t="shared" ref="BO18:CW18" si="1">SUM(BO11:BO17)</f>
        <v>17.629000000000001</v>
      </c>
      <c r="BP18" s="77">
        <f t="shared" si="1"/>
        <v>61.87</v>
      </c>
      <c r="BQ18" s="77">
        <f t="shared" si="1"/>
        <v>22.923999999999999</v>
      </c>
      <c r="BR18" s="77">
        <f t="shared" si="1"/>
        <v>44.459000000000003</v>
      </c>
      <c r="BS18" s="77">
        <f t="shared" si="1"/>
        <v>74.451999999999998</v>
      </c>
      <c r="BT18" s="77">
        <f t="shared" si="1"/>
        <v>23.921000000000003</v>
      </c>
      <c r="BU18" s="77">
        <f t="shared" si="1"/>
        <v>124.91499999999999</v>
      </c>
      <c r="BV18" s="77">
        <f t="shared" si="1"/>
        <v>64.653999999999996</v>
      </c>
      <c r="BW18" s="77">
        <f t="shared" si="1"/>
        <v>66.757999999999996</v>
      </c>
      <c r="BX18" s="77">
        <f t="shared" si="1"/>
        <v>125.05099999999999</v>
      </c>
      <c r="BY18" s="77">
        <f t="shared" si="1"/>
        <v>27.513000000000002</v>
      </c>
      <c r="BZ18" s="77">
        <f t="shared" si="1"/>
        <v>72.069999999999993</v>
      </c>
      <c r="CA18" s="77">
        <f t="shared" si="1"/>
        <v>49.963000000000001</v>
      </c>
      <c r="CB18" s="77">
        <f t="shared" si="1"/>
        <v>35.514000000000003</v>
      </c>
      <c r="CC18" s="77">
        <f t="shared" si="1"/>
        <v>24.420999999999999</v>
      </c>
      <c r="CD18" s="77">
        <f t="shared" si="1"/>
        <v>20.791</v>
      </c>
      <c r="CE18" s="77">
        <f t="shared" si="1"/>
        <v>26.793000000000003</v>
      </c>
      <c r="CF18" s="77">
        <f t="shared" si="1"/>
        <v>20.856000000000002</v>
      </c>
      <c r="CG18" s="77">
        <f t="shared" si="1"/>
        <v>28.548999999999999</v>
      </c>
      <c r="CH18" s="77">
        <f t="shared" si="1"/>
        <v>67.760999999999996</v>
      </c>
      <c r="CI18" s="77">
        <f t="shared" si="1"/>
        <v>109.496</v>
      </c>
      <c r="CJ18" s="77">
        <f t="shared" si="1"/>
        <v>85.152999999999992</v>
      </c>
      <c r="CK18" s="77">
        <f t="shared" si="1"/>
        <v>80.653000000000006</v>
      </c>
      <c r="CL18" s="77">
        <f t="shared" si="1"/>
        <v>63.676000000000002</v>
      </c>
      <c r="CM18" s="77">
        <f t="shared" si="1"/>
        <v>70.649999999999991</v>
      </c>
      <c r="CN18" s="77">
        <f t="shared" si="1"/>
        <v>97.689000000000007</v>
      </c>
      <c r="CO18" s="77">
        <f t="shared" si="1"/>
        <v>106.50699999999999</v>
      </c>
      <c r="CP18" s="77">
        <f t="shared" si="1"/>
        <v>80.784000000000006</v>
      </c>
      <c r="CQ18" s="77">
        <f t="shared" si="1"/>
        <v>91.831000000000003</v>
      </c>
      <c r="CR18" s="77">
        <f t="shared" si="1"/>
        <v>99.190000000000012</v>
      </c>
      <c r="CS18" s="77">
        <f t="shared" si="1"/>
        <v>54.942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1723.0272499999999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>
        <v>1.4</v>
      </c>
      <c r="CL21" s="88">
        <v>1.4</v>
      </c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0.7</v>
      </c>
    </row>
    <row r="22" spans="1:102" ht="24.95" customHeight="1" x14ac:dyDescent="0.2">
      <c r="A22" s="92" t="s">
        <v>18</v>
      </c>
      <c r="B22" s="93">
        <v>1E-3</v>
      </c>
      <c r="C22" s="94"/>
      <c r="D22" s="94">
        <v>6.0000000000000001E-3</v>
      </c>
      <c r="E22" s="94">
        <v>3.7999999999999999E-2</v>
      </c>
      <c r="F22" s="94"/>
      <c r="G22" s="94"/>
      <c r="H22" s="94"/>
      <c r="I22" s="94"/>
      <c r="J22" s="94"/>
      <c r="K22" s="94"/>
      <c r="L22" s="94">
        <v>0.01</v>
      </c>
      <c r="M22" s="94">
        <v>1.6E-2</v>
      </c>
      <c r="N22" s="94">
        <v>3.9E-2</v>
      </c>
      <c r="O22" s="94"/>
      <c r="P22" s="94">
        <v>1.111</v>
      </c>
      <c r="Q22" s="94">
        <v>0.02</v>
      </c>
      <c r="R22" s="94">
        <v>2.3E-2</v>
      </c>
      <c r="S22" s="94"/>
      <c r="T22" s="94"/>
      <c r="U22" s="94">
        <v>1.0209999999999999</v>
      </c>
      <c r="V22" s="94"/>
      <c r="W22" s="94"/>
      <c r="X22" s="94">
        <v>3.1E-2</v>
      </c>
      <c r="Y22" s="94">
        <v>6.2E-2</v>
      </c>
      <c r="Z22" s="94"/>
      <c r="AA22" s="94"/>
      <c r="AB22" s="94"/>
      <c r="AC22" s="94"/>
      <c r="AD22" s="94"/>
      <c r="AE22" s="94"/>
      <c r="AF22" s="94"/>
      <c r="AG22" s="94">
        <v>7.92</v>
      </c>
      <c r="AH22" s="94">
        <v>2.8</v>
      </c>
      <c r="AI22" s="94"/>
      <c r="AJ22" s="94"/>
      <c r="AK22" s="94">
        <v>2.8</v>
      </c>
      <c r="AL22" s="94"/>
      <c r="AM22" s="94"/>
      <c r="AN22" s="94"/>
      <c r="AO22" s="94"/>
      <c r="AP22" s="94"/>
      <c r="AQ22" s="94">
        <v>7.2</v>
      </c>
      <c r="AR22" s="94">
        <v>7.2</v>
      </c>
      <c r="AS22" s="94">
        <v>7.2</v>
      </c>
      <c r="AT22" s="94"/>
      <c r="AU22" s="94"/>
      <c r="AV22" s="94"/>
      <c r="AW22" s="94"/>
      <c r="AX22" s="94">
        <v>2.4</v>
      </c>
      <c r="AY22" s="94">
        <v>2.4</v>
      </c>
      <c r="AZ22" s="94"/>
      <c r="BA22" s="94"/>
      <c r="BB22" s="94"/>
      <c r="BC22" s="94">
        <v>2.4</v>
      </c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>
        <v>1.0999999999999999E-2</v>
      </c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11.177249999999999</v>
      </c>
    </row>
    <row r="23" spans="1:102" ht="24.95" customHeight="1" x14ac:dyDescent="0.2">
      <c r="A23" s="92" t="s">
        <v>19</v>
      </c>
      <c r="B23" s="98">
        <v>18.122</v>
      </c>
      <c r="C23" s="99">
        <v>18.940000000000001</v>
      </c>
      <c r="D23" s="99">
        <v>18.471</v>
      </c>
      <c r="E23" s="99">
        <v>17.536999999999999</v>
      </c>
      <c r="F23" s="99">
        <v>68.113</v>
      </c>
      <c r="G23" s="99">
        <v>68.384</v>
      </c>
      <c r="H23" s="99">
        <v>59.756</v>
      </c>
      <c r="I23" s="99">
        <v>63.71</v>
      </c>
      <c r="J23" s="99">
        <v>17.780999999999999</v>
      </c>
      <c r="K23" s="99">
        <v>27.414000000000001</v>
      </c>
      <c r="L23" s="99">
        <v>17.937999999999999</v>
      </c>
      <c r="M23" s="99">
        <v>17.899000000000001</v>
      </c>
      <c r="N23" s="99">
        <v>19.698</v>
      </c>
      <c r="O23" s="99">
        <v>19.032</v>
      </c>
      <c r="P23" s="99">
        <v>18.561</v>
      </c>
      <c r="Q23" s="99">
        <v>18.382999999999999</v>
      </c>
      <c r="R23" s="99">
        <v>17.780999999999999</v>
      </c>
      <c r="S23" s="99">
        <v>18.212</v>
      </c>
      <c r="T23" s="99">
        <v>18.215</v>
      </c>
      <c r="U23" s="99">
        <v>18.218</v>
      </c>
      <c r="V23" s="99">
        <v>19.013000000000002</v>
      </c>
      <c r="W23" s="99">
        <v>18.591999999999999</v>
      </c>
      <c r="X23" s="99">
        <v>18.736000000000001</v>
      </c>
      <c r="Y23" s="99">
        <v>8.718</v>
      </c>
      <c r="Z23" s="99">
        <v>6.8170000000000002</v>
      </c>
      <c r="AA23" s="99">
        <v>6.29</v>
      </c>
      <c r="AB23" s="99">
        <v>6.9720000000000004</v>
      </c>
      <c r="AC23" s="99">
        <v>6.8650000000000002</v>
      </c>
      <c r="AD23" s="99">
        <v>6.0549999999999997</v>
      </c>
      <c r="AE23" s="99">
        <v>8.7469999999999999</v>
      </c>
      <c r="AF23" s="99">
        <v>11.332000000000001</v>
      </c>
      <c r="AG23" s="99">
        <v>20.678999999999998</v>
      </c>
      <c r="AH23" s="99">
        <v>15.532</v>
      </c>
      <c r="AI23" s="99">
        <v>10.951000000000001</v>
      </c>
      <c r="AJ23" s="99">
        <v>1</v>
      </c>
      <c r="AK23" s="99">
        <v>16.018999999999998</v>
      </c>
      <c r="AL23" s="99">
        <v>7.7439999999999998</v>
      </c>
      <c r="AM23" s="99">
        <v>2.726</v>
      </c>
      <c r="AN23" s="99">
        <v>8.6319999999999997</v>
      </c>
      <c r="AO23" s="99">
        <v>8.1039999999999992</v>
      </c>
      <c r="AP23" s="99">
        <v>9.6820000000000004</v>
      </c>
      <c r="AQ23" s="99">
        <v>19.164000000000001</v>
      </c>
      <c r="AR23" s="99">
        <v>17.948</v>
      </c>
      <c r="AS23" s="99">
        <v>17.88</v>
      </c>
      <c r="AT23" s="99">
        <v>12.874000000000001</v>
      </c>
      <c r="AU23" s="99">
        <v>9.4090000000000007</v>
      </c>
      <c r="AV23" s="99">
        <v>14.499000000000001</v>
      </c>
      <c r="AW23" s="99">
        <v>10.287000000000001</v>
      </c>
      <c r="AX23" s="99">
        <v>10.965999999999999</v>
      </c>
      <c r="AY23" s="99">
        <v>13.691000000000001</v>
      </c>
      <c r="AZ23" s="99">
        <v>7.6529999999999996</v>
      </c>
      <c r="BA23" s="99">
        <v>7.8220000000000001</v>
      </c>
      <c r="BB23" s="99">
        <v>8.1709999999999994</v>
      </c>
      <c r="BC23" s="99">
        <v>12.419</v>
      </c>
      <c r="BD23" s="99">
        <v>7.992</v>
      </c>
      <c r="BE23" s="99">
        <v>30.552</v>
      </c>
      <c r="BF23" s="99">
        <v>10.191000000000001</v>
      </c>
      <c r="BG23" s="99">
        <v>44.484000000000002</v>
      </c>
      <c r="BH23" s="99">
        <v>7.7489999999999997</v>
      </c>
      <c r="BI23" s="99">
        <v>8.6769999999999996</v>
      </c>
      <c r="BJ23" s="99">
        <v>10.234999999999999</v>
      </c>
      <c r="BK23" s="99">
        <v>4</v>
      </c>
      <c r="BL23" s="99">
        <v>4.5</v>
      </c>
      <c r="BM23" s="99">
        <v>8.24</v>
      </c>
      <c r="BN23" s="99">
        <v>9.1560000000000006</v>
      </c>
      <c r="BO23" s="99">
        <v>8.1329999999999991</v>
      </c>
      <c r="BP23" s="99">
        <v>21.315000000000001</v>
      </c>
      <c r="BQ23" s="99">
        <v>7.0359999999999996</v>
      </c>
      <c r="BR23" s="99">
        <v>8.0950000000000006</v>
      </c>
      <c r="BS23" s="99">
        <v>6.8</v>
      </c>
      <c r="BT23" s="99">
        <v>8.8339999999999996</v>
      </c>
      <c r="BU23" s="99">
        <v>23.739000000000001</v>
      </c>
      <c r="BV23" s="99">
        <v>7.1059999999999999</v>
      </c>
      <c r="BW23" s="99">
        <v>8.9269999999999996</v>
      </c>
      <c r="BX23" s="99">
        <v>22.25</v>
      </c>
      <c r="BY23" s="99">
        <v>30.759</v>
      </c>
      <c r="BZ23" s="99">
        <v>24.414999999999999</v>
      </c>
      <c r="CA23" s="99">
        <v>25.687000000000001</v>
      </c>
      <c r="CB23" s="99">
        <v>33.110999999999997</v>
      </c>
      <c r="CC23" s="99">
        <v>22.169</v>
      </c>
      <c r="CD23" s="99">
        <v>23.210999999999999</v>
      </c>
      <c r="CE23" s="99">
        <v>26.434000000000001</v>
      </c>
      <c r="CF23" s="99">
        <v>16.937999999999999</v>
      </c>
      <c r="CG23" s="99">
        <v>6.5170000000000003</v>
      </c>
      <c r="CH23" s="99">
        <v>8.0239999999999991</v>
      </c>
      <c r="CI23" s="99">
        <v>17.895</v>
      </c>
      <c r="CJ23" s="99">
        <v>27.501999999999999</v>
      </c>
      <c r="CK23" s="99">
        <v>11.85</v>
      </c>
      <c r="CL23" s="99">
        <v>16.228000000000002</v>
      </c>
      <c r="CM23" s="99">
        <v>10.978999999999999</v>
      </c>
      <c r="CN23" s="99">
        <v>11.441000000000001</v>
      </c>
      <c r="CO23" s="99">
        <v>9.08</v>
      </c>
      <c r="CP23" s="99">
        <v>12.127000000000001</v>
      </c>
      <c r="CQ23" s="99">
        <v>11.835000000000001</v>
      </c>
      <c r="CR23" s="99">
        <v>8.5920000000000005</v>
      </c>
      <c r="CS23" s="99">
        <v>8.1560000000000006</v>
      </c>
      <c r="CT23" s="100"/>
      <c r="CU23" s="100"/>
      <c r="CV23" s="100"/>
      <c r="CW23" s="96"/>
      <c r="CX23" s="97">
        <f t="array" ref="CX23">SUMPRODUCT(B23:CW23*0.25)</f>
        <v>393.77874999999995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>
        <v>77.688999999999993</v>
      </c>
      <c r="P24" s="99">
        <v>43.905000000000001</v>
      </c>
      <c r="Q24" s="99">
        <v>30.001000000000001</v>
      </c>
      <c r="R24" s="99"/>
      <c r="S24" s="99">
        <v>37.441000000000003</v>
      </c>
      <c r="T24" s="99">
        <v>35.380000000000003</v>
      </c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>
        <v>88.242999999999995</v>
      </c>
      <c r="AN24" s="99"/>
      <c r="AO24" s="99"/>
      <c r="AP24" s="99"/>
      <c r="AQ24" s="99"/>
      <c r="AR24" s="99"/>
      <c r="AS24" s="99"/>
      <c r="AT24" s="99"/>
      <c r="AU24" s="99"/>
      <c r="AV24" s="99"/>
      <c r="AW24" s="99">
        <v>125</v>
      </c>
      <c r="AX24" s="99">
        <v>2.0499999999999998</v>
      </c>
      <c r="AY24" s="99"/>
      <c r="AZ24" s="99">
        <v>41.585000000000001</v>
      </c>
      <c r="BA24" s="99">
        <v>63.856000000000002</v>
      </c>
      <c r="BB24" s="99">
        <v>7.4429999999999996</v>
      </c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138.14824999999999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18.123000000000001</v>
      </c>
      <c r="C28" s="107">
        <f t="shared" ref="C28:BN28" si="2">SUM(C21:C27)</f>
        <v>18.940000000000001</v>
      </c>
      <c r="D28" s="107">
        <f t="shared" si="2"/>
        <v>18.477</v>
      </c>
      <c r="E28" s="107">
        <f t="shared" si="2"/>
        <v>17.574999999999999</v>
      </c>
      <c r="F28" s="107">
        <f t="shared" si="2"/>
        <v>68.113</v>
      </c>
      <c r="G28" s="107">
        <f t="shared" si="2"/>
        <v>68.384</v>
      </c>
      <c r="H28" s="107">
        <f t="shared" si="2"/>
        <v>59.756</v>
      </c>
      <c r="I28" s="107">
        <f t="shared" si="2"/>
        <v>63.71</v>
      </c>
      <c r="J28" s="107">
        <f t="shared" si="2"/>
        <v>17.780999999999999</v>
      </c>
      <c r="K28" s="107">
        <f t="shared" si="2"/>
        <v>27.414000000000001</v>
      </c>
      <c r="L28" s="107">
        <f t="shared" si="2"/>
        <v>17.948</v>
      </c>
      <c r="M28" s="107">
        <f t="shared" si="2"/>
        <v>17.914999999999999</v>
      </c>
      <c r="N28" s="107">
        <f t="shared" si="2"/>
        <v>19.737000000000002</v>
      </c>
      <c r="O28" s="107">
        <f t="shared" si="2"/>
        <v>96.720999999999989</v>
      </c>
      <c r="P28" s="107">
        <f t="shared" si="2"/>
        <v>63.576999999999998</v>
      </c>
      <c r="Q28" s="107">
        <f t="shared" si="2"/>
        <v>48.403999999999996</v>
      </c>
      <c r="R28" s="107">
        <f t="shared" si="2"/>
        <v>17.803999999999998</v>
      </c>
      <c r="S28" s="107">
        <f t="shared" si="2"/>
        <v>55.653000000000006</v>
      </c>
      <c r="T28" s="107">
        <f t="shared" si="2"/>
        <v>53.594999999999999</v>
      </c>
      <c r="U28" s="107">
        <f t="shared" si="2"/>
        <v>19.239000000000001</v>
      </c>
      <c r="V28" s="107">
        <f t="shared" si="2"/>
        <v>19.013000000000002</v>
      </c>
      <c r="W28" s="107">
        <f t="shared" si="2"/>
        <v>18.591999999999999</v>
      </c>
      <c r="X28" s="107">
        <f t="shared" si="2"/>
        <v>18.766999999999999</v>
      </c>
      <c r="Y28" s="107">
        <f t="shared" si="2"/>
        <v>8.7799999999999994</v>
      </c>
      <c r="Z28" s="107">
        <f t="shared" si="2"/>
        <v>6.8170000000000002</v>
      </c>
      <c r="AA28" s="107">
        <f t="shared" si="2"/>
        <v>6.29</v>
      </c>
      <c r="AB28" s="107">
        <f t="shared" si="2"/>
        <v>6.9720000000000004</v>
      </c>
      <c r="AC28" s="107">
        <f t="shared" si="2"/>
        <v>6.8650000000000002</v>
      </c>
      <c r="AD28" s="107">
        <f t="shared" si="2"/>
        <v>6.0549999999999997</v>
      </c>
      <c r="AE28" s="107">
        <f t="shared" si="2"/>
        <v>8.7469999999999999</v>
      </c>
      <c r="AF28" s="107">
        <f t="shared" si="2"/>
        <v>11.332000000000001</v>
      </c>
      <c r="AG28" s="107">
        <f t="shared" si="2"/>
        <v>28.598999999999997</v>
      </c>
      <c r="AH28" s="107">
        <f t="shared" si="2"/>
        <v>18.332000000000001</v>
      </c>
      <c r="AI28" s="107">
        <f t="shared" si="2"/>
        <v>10.951000000000001</v>
      </c>
      <c r="AJ28" s="107">
        <f t="shared" si="2"/>
        <v>1</v>
      </c>
      <c r="AK28" s="107">
        <f t="shared" si="2"/>
        <v>18.818999999999999</v>
      </c>
      <c r="AL28" s="107">
        <f t="shared" si="2"/>
        <v>7.7439999999999998</v>
      </c>
      <c r="AM28" s="107">
        <f t="shared" si="2"/>
        <v>90.968999999999994</v>
      </c>
      <c r="AN28" s="107">
        <f t="shared" si="2"/>
        <v>8.6319999999999997</v>
      </c>
      <c r="AO28" s="107">
        <f t="shared" si="2"/>
        <v>8.1039999999999992</v>
      </c>
      <c r="AP28" s="107">
        <f t="shared" si="2"/>
        <v>9.6820000000000004</v>
      </c>
      <c r="AQ28" s="107">
        <f t="shared" si="2"/>
        <v>26.364000000000001</v>
      </c>
      <c r="AR28" s="107">
        <f t="shared" si="2"/>
        <v>25.148</v>
      </c>
      <c r="AS28" s="107">
        <f t="shared" si="2"/>
        <v>25.08</v>
      </c>
      <c r="AT28" s="107">
        <f t="shared" si="2"/>
        <v>12.874000000000001</v>
      </c>
      <c r="AU28" s="107">
        <f t="shared" si="2"/>
        <v>9.4090000000000007</v>
      </c>
      <c r="AV28" s="107">
        <f t="shared" si="2"/>
        <v>14.499000000000001</v>
      </c>
      <c r="AW28" s="107">
        <f t="shared" si="2"/>
        <v>135.28700000000001</v>
      </c>
      <c r="AX28" s="107">
        <f t="shared" si="2"/>
        <v>15.416</v>
      </c>
      <c r="AY28" s="107">
        <f t="shared" si="2"/>
        <v>16.091000000000001</v>
      </c>
      <c r="AZ28" s="107">
        <f t="shared" si="2"/>
        <v>49.238</v>
      </c>
      <c r="BA28" s="107">
        <f t="shared" si="2"/>
        <v>71.677999999999997</v>
      </c>
      <c r="BB28" s="107">
        <f t="shared" si="2"/>
        <v>15.613999999999999</v>
      </c>
      <c r="BC28" s="107">
        <f t="shared" si="2"/>
        <v>14.819000000000001</v>
      </c>
      <c r="BD28" s="107">
        <f t="shared" si="2"/>
        <v>7.992</v>
      </c>
      <c r="BE28" s="107">
        <f t="shared" si="2"/>
        <v>30.552</v>
      </c>
      <c r="BF28" s="107">
        <f t="shared" si="2"/>
        <v>10.191000000000001</v>
      </c>
      <c r="BG28" s="107">
        <f t="shared" si="2"/>
        <v>44.484000000000002</v>
      </c>
      <c r="BH28" s="107">
        <f t="shared" si="2"/>
        <v>7.7489999999999997</v>
      </c>
      <c r="BI28" s="107">
        <f t="shared" si="2"/>
        <v>8.6769999999999996</v>
      </c>
      <c r="BJ28" s="107">
        <f t="shared" si="2"/>
        <v>10.234999999999999</v>
      </c>
      <c r="BK28" s="107">
        <f t="shared" si="2"/>
        <v>4</v>
      </c>
      <c r="BL28" s="107">
        <f t="shared" si="2"/>
        <v>4.5</v>
      </c>
      <c r="BM28" s="107">
        <f t="shared" si="2"/>
        <v>8.24</v>
      </c>
      <c r="BN28" s="107">
        <f t="shared" si="2"/>
        <v>9.1560000000000006</v>
      </c>
      <c r="BO28" s="107">
        <f t="shared" ref="BO28:CW28" si="3">SUM(BO21:BO27)</f>
        <v>8.1329999999999991</v>
      </c>
      <c r="BP28" s="107">
        <f t="shared" si="3"/>
        <v>21.315000000000001</v>
      </c>
      <c r="BQ28" s="107">
        <f t="shared" si="3"/>
        <v>7.0359999999999996</v>
      </c>
      <c r="BR28" s="107">
        <f t="shared" si="3"/>
        <v>8.0950000000000006</v>
      </c>
      <c r="BS28" s="107">
        <f t="shared" si="3"/>
        <v>6.8</v>
      </c>
      <c r="BT28" s="107">
        <f t="shared" si="3"/>
        <v>8.8339999999999996</v>
      </c>
      <c r="BU28" s="107">
        <f t="shared" si="3"/>
        <v>23.739000000000001</v>
      </c>
      <c r="BV28" s="107">
        <f t="shared" si="3"/>
        <v>7.1059999999999999</v>
      </c>
      <c r="BW28" s="107">
        <f t="shared" si="3"/>
        <v>8.9269999999999996</v>
      </c>
      <c r="BX28" s="107">
        <f t="shared" si="3"/>
        <v>22.25</v>
      </c>
      <c r="BY28" s="107">
        <f t="shared" si="3"/>
        <v>30.759</v>
      </c>
      <c r="BZ28" s="107">
        <f t="shared" si="3"/>
        <v>24.414999999999999</v>
      </c>
      <c r="CA28" s="107">
        <f t="shared" si="3"/>
        <v>25.687000000000001</v>
      </c>
      <c r="CB28" s="107">
        <f t="shared" si="3"/>
        <v>33.110999999999997</v>
      </c>
      <c r="CC28" s="107">
        <f t="shared" si="3"/>
        <v>22.169</v>
      </c>
      <c r="CD28" s="107">
        <f t="shared" si="3"/>
        <v>23.210999999999999</v>
      </c>
      <c r="CE28" s="107">
        <f t="shared" si="3"/>
        <v>26.434000000000001</v>
      </c>
      <c r="CF28" s="107">
        <f t="shared" si="3"/>
        <v>16.937999999999999</v>
      </c>
      <c r="CG28" s="107">
        <f t="shared" si="3"/>
        <v>6.5170000000000003</v>
      </c>
      <c r="CH28" s="107">
        <f t="shared" si="3"/>
        <v>8.0239999999999991</v>
      </c>
      <c r="CI28" s="107">
        <f t="shared" si="3"/>
        <v>17.895</v>
      </c>
      <c r="CJ28" s="107">
        <f t="shared" si="3"/>
        <v>27.501999999999999</v>
      </c>
      <c r="CK28" s="107">
        <f t="shared" si="3"/>
        <v>13.25</v>
      </c>
      <c r="CL28" s="107">
        <f t="shared" si="3"/>
        <v>17.628</v>
      </c>
      <c r="CM28" s="107">
        <f t="shared" si="3"/>
        <v>10.978999999999999</v>
      </c>
      <c r="CN28" s="107">
        <f t="shared" si="3"/>
        <v>11.441000000000001</v>
      </c>
      <c r="CO28" s="107">
        <f t="shared" si="3"/>
        <v>9.08</v>
      </c>
      <c r="CP28" s="107">
        <f t="shared" si="3"/>
        <v>12.138</v>
      </c>
      <c r="CQ28" s="107">
        <f t="shared" si="3"/>
        <v>11.835000000000001</v>
      </c>
      <c r="CR28" s="107">
        <f t="shared" si="3"/>
        <v>8.5920000000000005</v>
      </c>
      <c r="CS28" s="107">
        <f t="shared" si="3"/>
        <v>8.1560000000000006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543.80424999999991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71.751999999999995</v>
      </c>
      <c r="C32" s="94">
        <v>95.424999999999997</v>
      </c>
      <c r="D32" s="94">
        <v>94.667000000000002</v>
      </c>
      <c r="E32" s="94">
        <v>93.504999999999995</v>
      </c>
      <c r="F32" s="94">
        <v>156.41900000000001</v>
      </c>
      <c r="G32" s="94">
        <v>156.96899999999999</v>
      </c>
      <c r="H32" s="94">
        <v>144.17599999999999</v>
      </c>
      <c r="I32" s="94">
        <v>145.97999999999999</v>
      </c>
      <c r="J32" s="94">
        <v>81.793000000000006</v>
      </c>
      <c r="K32" s="94">
        <v>83.614999999999995</v>
      </c>
      <c r="L32" s="94">
        <v>88.728999999999999</v>
      </c>
      <c r="M32" s="94">
        <v>92.834999999999994</v>
      </c>
      <c r="N32" s="94">
        <v>98.016000000000005</v>
      </c>
      <c r="O32" s="94">
        <v>144.46100000000001</v>
      </c>
      <c r="P32" s="94">
        <v>112.417</v>
      </c>
      <c r="Q32" s="94">
        <v>96.144000000000005</v>
      </c>
      <c r="R32" s="94">
        <v>71.843999999999994</v>
      </c>
      <c r="S32" s="94">
        <v>113.29300000000001</v>
      </c>
      <c r="T32" s="94">
        <v>111.736</v>
      </c>
      <c r="U32" s="94">
        <v>71.709999999999994</v>
      </c>
      <c r="V32" s="94">
        <v>85.372</v>
      </c>
      <c r="W32" s="94">
        <v>66.706000000000003</v>
      </c>
      <c r="X32" s="94">
        <v>67.216999999999999</v>
      </c>
      <c r="Y32" s="94">
        <v>57.46</v>
      </c>
      <c r="Z32" s="94">
        <v>55.697000000000003</v>
      </c>
      <c r="AA32" s="94">
        <v>56.24</v>
      </c>
      <c r="AB32" s="94">
        <v>57.712000000000003</v>
      </c>
      <c r="AC32" s="94">
        <v>69.635000000000005</v>
      </c>
      <c r="AD32" s="94">
        <v>82.995000000000005</v>
      </c>
      <c r="AE32" s="94">
        <v>90.887</v>
      </c>
      <c r="AF32" s="94">
        <v>128.86099999999999</v>
      </c>
      <c r="AG32" s="94">
        <v>151.00899999999999</v>
      </c>
      <c r="AH32" s="94">
        <v>138.27699999999999</v>
      </c>
      <c r="AI32" s="94">
        <v>139.65700000000001</v>
      </c>
      <c r="AJ32" s="94">
        <v>125.294</v>
      </c>
      <c r="AK32" s="94">
        <v>150.73699999999999</v>
      </c>
      <c r="AL32" s="94">
        <v>161.126</v>
      </c>
      <c r="AM32" s="94">
        <v>231.80099999999999</v>
      </c>
      <c r="AN32" s="94">
        <v>149.477</v>
      </c>
      <c r="AO32" s="94">
        <v>150.57400000000001</v>
      </c>
      <c r="AP32" s="94">
        <v>140.52500000000001</v>
      </c>
      <c r="AQ32" s="94">
        <v>99.763000000000005</v>
      </c>
      <c r="AR32" s="94">
        <v>102.229</v>
      </c>
      <c r="AS32" s="94">
        <v>101.72</v>
      </c>
      <c r="AT32" s="94">
        <v>93.847999999999999</v>
      </c>
      <c r="AU32" s="94">
        <v>84.94</v>
      </c>
      <c r="AV32" s="94">
        <v>93.01</v>
      </c>
      <c r="AW32" s="94">
        <v>140.31100000000001</v>
      </c>
      <c r="AX32" s="94">
        <v>84.338999999999999</v>
      </c>
      <c r="AY32" s="94">
        <v>107.191</v>
      </c>
      <c r="AZ32" s="94">
        <v>113.678</v>
      </c>
      <c r="BA32" s="94">
        <v>132.71799999999999</v>
      </c>
      <c r="BB32" s="94">
        <v>74.653999999999996</v>
      </c>
      <c r="BC32" s="94">
        <v>67.146000000000001</v>
      </c>
      <c r="BD32" s="94">
        <v>52.631999999999998</v>
      </c>
      <c r="BE32" s="94">
        <v>88.537999999999997</v>
      </c>
      <c r="BF32" s="94">
        <v>65.025000000000006</v>
      </c>
      <c r="BG32" s="94">
        <v>105.76</v>
      </c>
      <c r="BH32" s="94">
        <v>60.665999999999997</v>
      </c>
      <c r="BI32" s="94">
        <v>54.106000000000002</v>
      </c>
      <c r="BJ32" s="94">
        <v>165.92400000000001</v>
      </c>
      <c r="BK32" s="94">
        <v>170.60599999999999</v>
      </c>
      <c r="BL32" s="94">
        <v>32.478999999999999</v>
      </c>
      <c r="BM32" s="94">
        <v>33.689</v>
      </c>
      <c r="BN32" s="94">
        <v>30.178000000000001</v>
      </c>
      <c r="BO32" s="94">
        <v>25.762</v>
      </c>
      <c r="BP32" s="94">
        <v>83.185000000000002</v>
      </c>
      <c r="BQ32" s="94">
        <v>29.96</v>
      </c>
      <c r="BR32" s="94">
        <v>52.554000000000002</v>
      </c>
      <c r="BS32" s="94">
        <v>81.251999999999995</v>
      </c>
      <c r="BT32" s="94">
        <v>32.755000000000003</v>
      </c>
      <c r="BU32" s="94">
        <v>148.654</v>
      </c>
      <c r="BV32" s="94">
        <v>71.760000000000005</v>
      </c>
      <c r="BW32" s="94">
        <v>75.685000000000002</v>
      </c>
      <c r="BX32" s="94">
        <v>147.30099999999999</v>
      </c>
      <c r="BY32" s="94">
        <v>58.271999999999998</v>
      </c>
      <c r="BZ32" s="94">
        <v>96.484999999999999</v>
      </c>
      <c r="CA32" s="94">
        <v>75.650000000000006</v>
      </c>
      <c r="CB32" s="94">
        <v>68.625</v>
      </c>
      <c r="CC32" s="94">
        <v>46.59</v>
      </c>
      <c r="CD32" s="94">
        <v>44.002000000000002</v>
      </c>
      <c r="CE32" s="94">
        <v>53.226999999999997</v>
      </c>
      <c r="CF32" s="94">
        <v>37.793999999999997</v>
      </c>
      <c r="CG32" s="94">
        <v>35.066000000000003</v>
      </c>
      <c r="CH32" s="94">
        <v>75.784999999999997</v>
      </c>
      <c r="CI32" s="94">
        <v>127.39100000000001</v>
      </c>
      <c r="CJ32" s="94">
        <v>112.655</v>
      </c>
      <c r="CK32" s="94">
        <v>93.903000000000006</v>
      </c>
      <c r="CL32" s="94">
        <v>81.304000000000002</v>
      </c>
      <c r="CM32" s="94">
        <v>81.629000000000005</v>
      </c>
      <c r="CN32" s="94">
        <v>109.13</v>
      </c>
      <c r="CO32" s="94">
        <v>115.587</v>
      </c>
      <c r="CP32" s="94">
        <v>92.921999999999997</v>
      </c>
      <c r="CQ32" s="94">
        <v>103.666</v>
      </c>
      <c r="CR32" s="94">
        <v>107.782</v>
      </c>
      <c r="CS32" s="94">
        <v>63.097999999999999</v>
      </c>
      <c r="CT32" s="95"/>
      <c r="CU32" s="95"/>
      <c r="CV32" s="95"/>
      <c r="CW32" s="96"/>
      <c r="CX32" s="97">
        <f t="array" ref="CX32">SUMPRODUCT(B32:CW32*0.25)</f>
        <v>2266.8314999999993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71.751999999999995</v>
      </c>
      <c r="C34" s="77">
        <f t="shared" ref="C34:BN34" si="4">SUM(C31:C33)</f>
        <v>95.424999999999997</v>
      </c>
      <c r="D34" s="77">
        <f t="shared" si="4"/>
        <v>94.667000000000002</v>
      </c>
      <c r="E34" s="77">
        <f t="shared" si="4"/>
        <v>93.504999999999995</v>
      </c>
      <c r="F34" s="77">
        <f t="shared" si="4"/>
        <v>156.41900000000001</v>
      </c>
      <c r="G34" s="77">
        <f t="shared" si="4"/>
        <v>156.96899999999999</v>
      </c>
      <c r="H34" s="77">
        <f t="shared" si="4"/>
        <v>144.17599999999999</v>
      </c>
      <c r="I34" s="77">
        <f t="shared" si="4"/>
        <v>145.97999999999999</v>
      </c>
      <c r="J34" s="77">
        <f t="shared" si="4"/>
        <v>81.793000000000006</v>
      </c>
      <c r="K34" s="77">
        <f t="shared" si="4"/>
        <v>83.614999999999995</v>
      </c>
      <c r="L34" s="77">
        <f t="shared" si="4"/>
        <v>88.728999999999999</v>
      </c>
      <c r="M34" s="77">
        <f t="shared" si="4"/>
        <v>92.834999999999994</v>
      </c>
      <c r="N34" s="77">
        <f t="shared" si="4"/>
        <v>98.016000000000005</v>
      </c>
      <c r="O34" s="77">
        <f t="shared" si="4"/>
        <v>144.46100000000001</v>
      </c>
      <c r="P34" s="77">
        <f t="shared" si="4"/>
        <v>112.417</v>
      </c>
      <c r="Q34" s="77">
        <f t="shared" si="4"/>
        <v>96.144000000000005</v>
      </c>
      <c r="R34" s="77">
        <f t="shared" si="4"/>
        <v>71.843999999999994</v>
      </c>
      <c r="S34" s="77">
        <f t="shared" si="4"/>
        <v>113.29300000000001</v>
      </c>
      <c r="T34" s="77">
        <f t="shared" si="4"/>
        <v>111.736</v>
      </c>
      <c r="U34" s="77">
        <f t="shared" si="4"/>
        <v>71.709999999999994</v>
      </c>
      <c r="V34" s="77">
        <f t="shared" si="4"/>
        <v>85.372</v>
      </c>
      <c r="W34" s="77">
        <f t="shared" si="4"/>
        <v>66.706000000000003</v>
      </c>
      <c r="X34" s="77">
        <f t="shared" si="4"/>
        <v>67.216999999999999</v>
      </c>
      <c r="Y34" s="77">
        <f t="shared" si="4"/>
        <v>57.46</v>
      </c>
      <c r="Z34" s="77">
        <f t="shared" si="4"/>
        <v>55.697000000000003</v>
      </c>
      <c r="AA34" s="77">
        <f t="shared" si="4"/>
        <v>56.24</v>
      </c>
      <c r="AB34" s="77">
        <f t="shared" si="4"/>
        <v>57.712000000000003</v>
      </c>
      <c r="AC34" s="77">
        <f t="shared" si="4"/>
        <v>69.635000000000005</v>
      </c>
      <c r="AD34" s="77">
        <f t="shared" si="4"/>
        <v>82.995000000000005</v>
      </c>
      <c r="AE34" s="77">
        <f t="shared" si="4"/>
        <v>90.887</v>
      </c>
      <c r="AF34" s="77">
        <f t="shared" si="4"/>
        <v>128.86099999999999</v>
      </c>
      <c r="AG34" s="77">
        <f t="shared" si="4"/>
        <v>151.00899999999999</v>
      </c>
      <c r="AH34" s="77">
        <f t="shared" si="4"/>
        <v>138.27699999999999</v>
      </c>
      <c r="AI34" s="77">
        <f t="shared" si="4"/>
        <v>139.65700000000001</v>
      </c>
      <c r="AJ34" s="77">
        <f t="shared" si="4"/>
        <v>125.294</v>
      </c>
      <c r="AK34" s="77">
        <f t="shared" si="4"/>
        <v>150.73699999999999</v>
      </c>
      <c r="AL34" s="77">
        <f t="shared" si="4"/>
        <v>161.126</v>
      </c>
      <c r="AM34" s="77">
        <f t="shared" si="4"/>
        <v>231.80099999999999</v>
      </c>
      <c r="AN34" s="77">
        <f t="shared" si="4"/>
        <v>149.477</v>
      </c>
      <c r="AO34" s="77">
        <f t="shared" si="4"/>
        <v>150.57400000000001</v>
      </c>
      <c r="AP34" s="77">
        <f t="shared" si="4"/>
        <v>140.52500000000001</v>
      </c>
      <c r="AQ34" s="77">
        <f t="shared" si="4"/>
        <v>99.763000000000005</v>
      </c>
      <c r="AR34" s="77">
        <f t="shared" si="4"/>
        <v>102.229</v>
      </c>
      <c r="AS34" s="77">
        <f t="shared" si="4"/>
        <v>101.72</v>
      </c>
      <c r="AT34" s="77">
        <f t="shared" si="4"/>
        <v>93.847999999999999</v>
      </c>
      <c r="AU34" s="77">
        <f t="shared" si="4"/>
        <v>84.94</v>
      </c>
      <c r="AV34" s="77">
        <f t="shared" si="4"/>
        <v>93.01</v>
      </c>
      <c r="AW34" s="77">
        <f t="shared" si="4"/>
        <v>140.31100000000001</v>
      </c>
      <c r="AX34" s="77">
        <f t="shared" si="4"/>
        <v>84.338999999999999</v>
      </c>
      <c r="AY34" s="77">
        <f t="shared" si="4"/>
        <v>107.191</v>
      </c>
      <c r="AZ34" s="77">
        <f t="shared" si="4"/>
        <v>113.678</v>
      </c>
      <c r="BA34" s="77">
        <f t="shared" si="4"/>
        <v>132.71799999999999</v>
      </c>
      <c r="BB34" s="77">
        <f t="shared" si="4"/>
        <v>74.653999999999996</v>
      </c>
      <c r="BC34" s="77">
        <f t="shared" si="4"/>
        <v>67.146000000000001</v>
      </c>
      <c r="BD34" s="77">
        <f t="shared" si="4"/>
        <v>52.631999999999998</v>
      </c>
      <c r="BE34" s="77">
        <f t="shared" si="4"/>
        <v>88.537999999999997</v>
      </c>
      <c r="BF34" s="77">
        <f t="shared" si="4"/>
        <v>65.025000000000006</v>
      </c>
      <c r="BG34" s="77">
        <f t="shared" si="4"/>
        <v>105.76</v>
      </c>
      <c r="BH34" s="77">
        <f t="shared" si="4"/>
        <v>60.665999999999997</v>
      </c>
      <c r="BI34" s="77">
        <f t="shared" si="4"/>
        <v>54.106000000000002</v>
      </c>
      <c r="BJ34" s="77">
        <f t="shared" si="4"/>
        <v>165.92400000000001</v>
      </c>
      <c r="BK34" s="77">
        <f t="shared" si="4"/>
        <v>170.60599999999999</v>
      </c>
      <c r="BL34" s="77">
        <f t="shared" si="4"/>
        <v>32.478999999999999</v>
      </c>
      <c r="BM34" s="77">
        <f t="shared" si="4"/>
        <v>33.689</v>
      </c>
      <c r="BN34" s="77">
        <f t="shared" si="4"/>
        <v>30.178000000000001</v>
      </c>
      <c r="BO34" s="77">
        <f t="shared" ref="BO34:CW34" si="5">SUM(BO31:BO33)</f>
        <v>25.762</v>
      </c>
      <c r="BP34" s="77">
        <f t="shared" si="5"/>
        <v>83.185000000000002</v>
      </c>
      <c r="BQ34" s="77">
        <f t="shared" si="5"/>
        <v>29.96</v>
      </c>
      <c r="BR34" s="77">
        <f t="shared" si="5"/>
        <v>52.554000000000002</v>
      </c>
      <c r="BS34" s="77">
        <f t="shared" si="5"/>
        <v>81.251999999999995</v>
      </c>
      <c r="BT34" s="77">
        <f t="shared" si="5"/>
        <v>32.755000000000003</v>
      </c>
      <c r="BU34" s="77">
        <f t="shared" si="5"/>
        <v>148.654</v>
      </c>
      <c r="BV34" s="77">
        <f t="shared" si="5"/>
        <v>71.760000000000005</v>
      </c>
      <c r="BW34" s="77">
        <f t="shared" si="5"/>
        <v>75.685000000000002</v>
      </c>
      <c r="BX34" s="77">
        <f t="shared" si="5"/>
        <v>147.30099999999999</v>
      </c>
      <c r="BY34" s="77">
        <f t="shared" si="5"/>
        <v>58.271999999999998</v>
      </c>
      <c r="BZ34" s="77">
        <f t="shared" si="5"/>
        <v>96.484999999999999</v>
      </c>
      <c r="CA34" s="77">
        <f t="shared" si="5"/>
        <v>75.650000000000006</v>
      </c>
      <c r="CB34" s="77">
        <f t="shared" si="5"/>
        <v>68.625</v>
      </c>
      <c r="CC34" s="77">
        <f t="shared" si="5"/>
        <v>46.59</v>
      </c>
      <c r="CD34" s="77">
        <f t="shared" si="5"/>
        <v>44.002000000000002</v>
      </c>
      <c r="CE34" s="77">
        <f t="shared" si="5"/>
        <v>53.226999999999997</v>
      </c>
      <c r="CF34" s="77">
        <f t="shared" si="5"/>
        <v>37.793999999999997</v>
      </c>
      <c r="CG34" s="77">
        <f t="shared" si="5"/>
        <v>35.066000000000003</v>
      </c>
      <c r="CH34" s="77">
        <f t="shared" si="5"/>
        <v>75.784999999999997</v>
      </c>
      <c r="CI34" s="77">
        <f t="shared" si="5"/>
        <v>127.39100000000001</v>
      </c>
      <c r="CJ34" s="77">
        <f t="shared" si="5"/>
        <v>112.655</v>
      </c>
      <c r="CK34" s="77">
        <f t="shared" si="5"/>
        <v>93.903000000000006</v>
      </c>
      <c r="CL34" s="77">
        <f t="shared" si="5"/>
        <v>81.304000000000002</v>
      </c>
      <c r="CM34" s="77">
        <f t="shared" si="5"/>
        <v>81.629000000000005</v>
      </c>
      <c r="CN34" s="77">
        <f t="shared" si="5"/>
        <v>109.13</v>
      </c>
      <c r="CO34" s="77">
        <f t="shared" si="5"/>
        <v>115.587</v>
      </c>
      <c r="CP34" s="77">
        <f t="shared" si="5"/>
        <v>92.921999999999997</v>
      </c>
      <c r="CQ34" s="77">
        <f t="shared" si="5"/>
        <v>103.666</v>
      </c>
      <c r="CR34" s="77">
        <f t="shared" si="5"/>
        <v>107.782</v>
      </c>
      <c r="CS34" s="77">
        <f t="shared" si="5"/>
        <v>63.097999999999999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2266.8314999999993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>
        <v>40.1</v>
      </c>
      <c r="AI39" s="120">
        <v>56.4</v>
      </c>
      <c r="AJ39" s="120"/>
      <c r="AK39" s="120">
        <v>14.2</v>
      </c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56.8</v>
      </c>
      <c r="AY39" s="120">
        <v>53.7</v>
      </c>
      <c r="AZ39" s="120">
        <v>48.7</v>
      </c>
      <c r="BA39" s="120">
        <v>30</v>
      </c>
      <c r="BB39" s="120">
        <v>58.8</v>
      </c>
      <c r="BC39" s="120">
        <v>22.9</v>
      </c>
      <c r="BD39" s="120"/>
      <c r="BE39" s="120"/>
      <c r="BF39" s="120"/>
      <c r="BG39" s="120"/>
      <c r="BH39" s="120">
        <v>73.7</v>
      </c>
      <c r="BI39" s="120">
        <v>73.900000000000006</v>
      </c>
      <c r="BJ39" s="120"/>
      <c r="BK39" s="120">
        <v>63.6</v>
      </c>
      <c r="BL39" s="120">
        <v>76.099999999999994</v>
      </c>
      <c r="BM39" s="120">
        <v>50.5</v>
      </c>
      <c r="BN39" s="120">
        <v>43.7</v>
      </c>
      <c r="BO39" s="120">
        <v>40.1</v>
      </c>
      <c r="BP39" s="120">
        <v>105.4</v>
      </c>
      <c r="BQ39" s="120">
        <v>59.5</v>
      </c>
      <c r="BR39" s="120">
        <v>40.700000000000003</v>
      </c>
      <c r="BS39" s="120"/>
      <c r="BT39" s="120">
        <v>20</v>
      </c>
      <c r="BU39" s="120"/>
      <c r="BV39" s="120">
        <v>9.5</v>
      </c>
      <c r="BW39" s="120">
        <v>6.1</v>
      </c>
      <c r="BX39" s="120">
        <v>6.9</v>
      </c>
      <c r="BY39" s="120"/>
      <c r="BZ39" s="120">
        <v>50.2</v>
      </c>
      <c r="CA39" s="120">
        <v>60.4</v>
      </c>
      <c r="CB39" s="120">
        <v>69.3</v>
      </c>
      <c r="CC39" s="120">
        <v>94.2</v>
      </c>
      <c r="CD39" s="120">
        <v>143.1</v>
      </c>
      <c r="CE39" s="120">
        <v>120.4</v>
      </c>
      <c r="CF39" s="120">
        <v>137.30000000000001</v>
      </c>
      <c r="CG39" s="120">
        <v>80.099999999999994</v>
      </c>
      <c r="CH39" s="120">
        <v>87.7</v>
      </c>
      <c r="CI39" s="120">
        <v>87.6</v>
      </c>
      <c r="CJ39" s="120">
        <v>85</v>
      </c>
      <c r="CK39" s="120">
        <v>91.4</v>
      </c>
      <c r="CL39" s="120">
        <v>103.3</v>
      </c>
      <c r="CM39" s="120">
        <v>86.9</v>
      </c>
      <c r="CN39" s="120">
        <v>79</v>
      </c>
      <c r="CO39" s="120">
        <v>80.8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627.00000000000023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40.1</v>
      </c>
      <c r="AI42" s="107">
        <f t="shared" si="6"/>
        <v>56.4</v>
      </c>
      <c r="AJ42" s="107">
        <f t="shared" si="6"/>
        <v>0</v>
      </c>
      <c r="AK42" s="107">
        <f t="shared" si="6"/>
        <v>14.2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56.8</v>
      </c>
      <c r="AY42" s="107">
        <f t="shared" si="6"/>
        <v>53.7</v>
      </c>
      <c r="AZ42" s="107">
        <f t="shared" si="6"/>
        <v>48.7</v>
      </c>
      <c r="BA42" s="107">
        <f t="shared" si="6"/>
        <v>30</v>
      </c>
      <c r="BB42" s="107">
        <f t="shared" si="6"/>
        <v>58.8</v>
      </c>
      <c r="BC42" s="107">
        <f t="shared" si="6"/>
        <v>22.9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73.7</v>
      </c>
      <c r="BI42" s="107">
        <f t="shared" si="6"/>
        <v>73.900000000000006</v>
      </c>
      <c r="BJ42" s="107">
        <f t="shared" si="6"/>
        <v>0</v>
      </c>
      <c r="BK42" s="107">
        <f t="shared" si="6"/>
        <v>63.6</v>
      </c>
      <c r="BL42" s="107">
        <f t="shared" si="6"/>
        <v>76.099999999999994</v>
      </c>
      <c r="BM42" s="107">
        <f t="shared" si="6"/>
        <v>50.5</v>
      </c>
      <c r="BN42" s="107">
        <f t="shared" si="6"/>
        <v>43.7</v>
      </c>
      <c r="BO42" s="107">
        <f t="shared" ref="BO42:CW42" si="7">SUM(BO37:BO41)</f>
        <v>40.1</v>
      </c>
      <c r="BP42" s="107">
        <f t="shared" si="7"/>
        <v>105.4</v>
      </c>
      <c r="BQ42" s="107">
        <f t="shared" si="7"/>
        <v>59.5</v>
      </c>
      <c r="BR42" s="107">
        <f t="shared" si="7"/>
        <v>40.700000000000003</v>
      </c>
      <c r="BS42" s="107">
        <f t="shared" si="7"/>
        <v>0</v>
      </c>
      <c r="BT42" s="107">
        <f t="shared" si="7"/>
        <v>20</v>
      </c>
      <c r="BU42" s="107">
        <f t="shared" si="7"/>
        <v>0</v>
      </c>
      <c r="BV42" s="107">
        <f t="shared" si="7"/>
        <v>9.5</v>
      </c>
      <c r="BW42" s="107">
        <f t="shared" si="7"/>
        <v>6.1</v>
      </c>
      <c r="BX42" s="107">
        <f t="shared" si="7"/>
        <v>6.9</v>
      </c>
      <c r="BY42" s="107">
        <f t="shared" si="7"/>
        <v>0</v>
      </c>
      <c r="BZ42" s="107">
        <f t="shared" si="7"/>
        <v>50.2</v>
      </c>
      <c r="CA42" s="107">
        <f t="shared" si="7"/>
        <v>60.4</v>
      </c>
      <c r="CB42" s="107">
        <f t="shared" si="7"/>
        <v>69.3</v>
      </c>
      <c r="CC42" s="107">
        <f t="shared" si="7"/>
        <v>94.2</v>
      </c>
      <c r="CD42" s="107">
        <f t="shared" si="7"/>
        <v>143.1</v>
      </c>
      <c r="CE42" s="107">
        <f t="shared" si="7"/>
        <v>120.4</v>
      </c>
      <c r="CF42" s="107">
        <f t="shared" si="7"/>
        <v>137.30000000000001</v>
      </c>
      <c r="CG42" s="107">
        <f t="shared" si="7"/>
        <v>80.099999999999994</v>
      </c>
      <c r="CH42" s="107">
        <f t="shared" si="7"/>
        <v>87.7</v>
      </c>
      <c r="CI42" s="107">
        <f t="shared" si="7"/>
        <v>87.6</v>
      </c>
      <c r="CJ42" s="107">
        <f t="shared" si="7"/>
        <v>85</v>
      </c>
      <c r="CK42" s="107">
        <f t="shared" si="7"/>
        <v>91.4</v>
      </c>
      <c r="CL42" s="107">
        <f t="shared" si="7"/>
        <v>103.3</v>
      </c>
      <c r="CM42" s="107">
        <f t="shared" si="7"/>
        <v>86.9</v>
      </c>
      <c r="CN42" s="107">
        <f t="shared" si="7"/>
        <v>79</v>
      </c>
      <c r="CO42" s="107">
        <f t="shared" si="7"/>
        <v>80.8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627.00000000000023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>
        <v>40.1</v>
      </c>
      <c r="AI47" s="120">
        <v>56.4</v>
      </c>
      <c r="AJ47" s="120"/>
      <c r="AK47" s="120">
        <v>14.2</v>
      </c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56.8</v>
      </c>
      <c r="AY47" s="120">
        <v>53.7</v>
      </c>
      <c r="AZ47" s="120">
        <v>48.7</v>
      </c>
      <c r="BA47" s="120">
        <v>30</v>
      </c>
      <c r="BB47" s="120">
        <v>58.8</v>
      </c>
      <c r="BC47" s="120">
        <v>22.9</v>
      </c>
      <c r="BD47" s="120"/>
      <c r="BE47" s="120"/>
      <c r="BF47" s="120"/>
      <c r="BG47" s="120"/>
      <c r="BH47" s="120">
        <v>73.7</v>
      </c>
      <c r="BI47" s="120">
        <v>73.900000000000006</v>
      </c>
      <c r="BJ47" s="120"/>
      <c r="BK47" s="120">
        <v>63.6</v>
      </c>
      <c r="BL47" s="120">
        <v>76.099999999999994</v>
      </c>
      <c r="BM47" s="120">
        <v>50.5</v>
      </c>
      <c r="BN47" s="120">
        <v>43.7</v>
      </c>
      <c r="BO47" s="120">
        <v>40.1</v>
      </c>
      <c r="BP47" s="120">
        <v>105.4</v>
      </c>
      <c r="BQ47" s="120">
        <v>59.5</v>
      </c>
      <c r="BR47" s="120">
        <v>40.700000000000003</v>
      </c>
      <c r="BS47" s="120"/>
      <c r="BT47" s="120">
        <v>20</v>
      </c>
      <c r="BU47" s="120"/>
      <c r="BV47" s="120">
        <v>9.5</v>
      </c>
      <c r="BW47" s="120">
        <v>6.1</v>
      </c>
      <c r="BX47" s="120">
        <v>6.9</v>
      </c>
      <c r="BY47" s="120"/>
      <c r="BZ47" s="120">
        <v>50.2</v>
      </c>
      <c r="CA47" s="120">
        <v>60.4</v>
      </c>
      <c r="CB47" s="120">
        <v>69.3</v>
      </c>
      <c r="CC47" s="120">
        <v>94.2</v>
      </c>
      <c r="CD47" s="120">
        <v>143.1</v>
      </c>
      <c r="CE47" s="120">
        <v>120.4</v>
      </c>
      <c r="CF47" s="120">
        <v>137.30000000000001</v>
      </c>
      <c r="CG47" s="120">
        <v>80.099999999999994</v>
      </c>
      <c r="CH47" s="120">
        <v>87.7</v>
      </c>
      <c r="CI47" s="120">
        <v>87.6</v>
      </c>
      <c r="CJ47" s="120">
        <v>85</v>
      </c>
      <c r="CK47" s="120">
        <v>91.4</v>
      </c>
      <c r="CL47" s="120">
        <v>103.3</v>
      </c>
      <c r="CM47" s="120">
        <v>86.9</v>
      </c>
      <c r="CN47" s="120">
        <v>79</v>
      </c>
      <c r="CO47" s="120">
        <v>80.8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627.00000000000023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40.1</v>
      </c>
      <c r="AI51" s="107">
        <f t="shared" si="8"/>
        <v>56.4</v>
      </c>
      <c r="AJ51" s="107">
        <f t="shared" si="8"/>
        <v>0</v>
      </c>
      <c r="AK51" s="107">
        <f t="shared" si="8"/>
        <v>14.2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56.8</v>
      </c>
      <c r="AY51" s="107">
        <f t="shared" si="8"/>
        <v>53.7</v>
      </c>
      <c r="AZ51" s="107">
        <f t="shared" si="8"/>
        <v>48.7</v>
      </c>
      <c r="BA51" s="107">
        <f t="shared" si="8"/>
        <v>30</v>
      </c>
      <c r="BB51" s="107">
        <f t="shared" si="8"/>
        <v>58.8</v>
      </c>
      <c r="BC51" s="107">
        <f t="shared" si="8"/>
        <v>22.9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73.7</v>
      </c>
      <c r="BI51" s="107">
        <f t="shared" si="8"/>
        <v>73.900000000000006</v>
      </c>
      <c r="BJ51" s="107">
        <f t="shared" si="8"/>
        <v>0</v>
      </c>
      <c r="BK51" s="107">
        <f t="shared" si="8"/>
        <v>63.6</v>
      </c>
      <c r="BL51" s="107">
        <f t="shared" si="8"/>
        <v>76.099999999999994</v>
      </c>
      <c r="BM51" s="107">
        <f t="shared" si="8"/>
        <v>50.5</v>
      </c>
      <c r="BN51" s="107">
        <f t="shared" si="8"/>
        <v>43.7</v>
      </c>
      <c r="BO51" s="107">
        <f t="shared" ref="BO51:CW51" si="9">SUM(BO45:BO50)</f>
        <v>40.1</v>
      </c>
      <c r="BP51" s="107">
        <f t="shared" si="9"/>
        <v>105.4</v>
      </c>
      <c r="BQ51" s="107">
        <f t="shared" si="9"/>
        <v>59.5</v>
      </c>
      <c r="BR51" s="107">
        <f t="shared" si="9"/>
        <v>40.700000000000003</v>
      </c>
      <c r="BS51" s="107">
        <f t="shared" si="9"/>
        <v>0</v>
      </c>
      <c r="BT51" s="107">
        <f t="shared" si="9"/>
        <v>20</v>
      </c>
      <c r="BU51" s="107">
        <f t="shared" si="9"/>
        <v>0</v>
      </c>
      <c r="BV51" s="107">
        <f t="shared" si="9"/>
        <v>9.5</v>
      </c>
      <c r="BW51" s="107">
        <f t="shared" si="9"/>
        <v>6.1</v>
      </c>
      <c r="BX51" s="107">
        <f t="shared" si="9"/>
        <v>6.9</v>
      </c>
      <c r="BY51" s="107">
        <f t="shared" si="9"/>
        <v>0</v>
      </c>
      <c r="BZ51" s="107">
        <f t="shared" si="9"/>
        <v>50.2</v>
      </c>
      <c r="CA51" s="107">
        <f t="shared" si="9"/>
        <v>60.4</v>
      </c>
      <c r="CB51" s="107">
        <f t="shared" si="9"/>
        <v>69.3</v>
      </c>
      <c r="CC51" s="107">
        <f t="shared" si="9"/>
        <v>94.2</v>
      </c>
      <c r="CD51" s="107">
        <f t="shared" si="9"/>
        <v>143.1</v>
      </c>
      <c r="CE51" s="107">
        <f t="shared" si="9"/>
        <v>120.4</v>
      </c>
      <c r="CF51" s="107">
        <f t="shared" si="9"/>
        <v>137.30000000000001</v>
      </c>
      <c r="CG51" s="107">
        <f t="shared" si="9"/>
        <v>80.099999999999994</v>
      </c>
      <c r="CH51" s="107">
        <f t="shared" si="9"/>
        <v>87.7</v>
      </c>
      <c r="CI51" s="107">
        <f t="shared" si="9"/>
        <v>87.6</v>
      </c>
      <c r="CJ51" s="107">
        <f t="shared" si="9"/>
        <v>85</v>
      </c>
      <c r="CK51" s="107">
        <f t="shared" si="9"/>
        <v>91.4</v>
      </c>
      <c r="CL51" s="107">
        <f t="shared" si="9"/>
        <v>103.3</v>
      </c>
      <c r="CM51" s="107">
        <f t="shared" si="9"/>
        <v>86.9</v>
      </c>
      <c r="CN51" s="107">
        <f t="shared" si="9"/>
        <v>79</v>
      </c>
      <c r="CO51" s="107">
        <f t="shared" si="9"/>
        <v>80.8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627.00000000000023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71.751999999999995</v>
      </c>
      <c r="C54" s="107">
        <f t="shared" ref="C54:BN54" si="12">C18+C28+C42</f>
        <v>95.424999999999997</v>
      </c>
      <c r="D54" s="107">
        <f t="shared" si="12"/>
        <v>94.667000000000002</v>
      </c>
      <c r="E54" s="107">
        <f t="shared" si="12"/>
        <v>93.504999999999995</v>
      </c>
      <c r="F54" s="107">
        <f t="shared" si="12"/>
        <v>156.41899999999998</v>
      </c>
      <c r="G54" s="107">
        <f t="shared" si="12"/>
        <v>156.96899999999999</v>
      </c>
      <c r="H54" s="107">
        <f t="shared" si="12"/>
        <v>144.17599999999999</v>
      </c>
      <c r="I54" s="107">
        <f t="shared" si="12"/>
        <v>145.97999999999999</v>
      </c>
      <c r="J54" s="107">
        <f t="shared" si="12"/>
        <v>81.793000000000006</v>
      </c>
      <c r="K54" s="107">
        <f t="shared" si="12"/>
        <v>83.615000000000009</v>
      </c>
      <c r="L54" s="107">
        <f t="shared" si="12"/>
        <v>88.729000000000013</v>
      </c>
      <c r="M54" s="107">
        <f t="shared" si="12"/>
        <v>92.835000000000008</v>
      </c>
      <c r="N54" s="107">
        <f t="shared" si="12"/>
        <v>98.015999999999991</v>
      </c>
      <c r="O54" s="107">
        <f t="shared" si="12"/>
        <v>144.46099999999998</v>
      </c>
      <c r="P54" s="107">
        <f t="shared" si="12"/>
        <v>112.417</v>
      </c>
      <c r="Q54" s="107">
        <f t="shared" si="12"/>
        <v>96.144000000000005</v>
      </c>
      <c r="R54" s="107">
        <f t="shared" si="12"/>
        <v>71.843999999999994</v>
      </c>
      <c r="S54" s="107">
        <f t="shared" si="12"/>
        <v>113.29300000000001</v>
      </c>
      <c r="T54" s="107">
        <f t="shared" si="12"/>
        <v>111.73599999999999</v>
      </c>
      <c r="U54" s="107">
        <f t="shared" si="12"/>
        <v>71.710000000000008</v>
      </c>
      <c r="V54" s="107">
        <f t="shared" si="12"/>
        <v>85.372</v>
      </c>
      <c r="W54" s="107">
        <f t="shared" si="12"/>
        <v>66.705999999999989</v>
      </c>
      <c r="X54" s="107">
        <f t="shared" si="12"/>
        <v>67.216999999999999</v>
      </c>
      <c r="Y54" s="107">
        <f t="shared" si="12"/>
        <v>57.46</v>
      </c>
      <c r="Z54" s="107">
        <f t="shared" si="12"/>
        <v>55.697000000000003</v>
      </c>
      <c r="AA54" s="107">
        <f t="shared" si="12"/>
        <v>56.24</v>
      </c>
      <c r="AB54" s="107">
        <f t="shared" si="12"/>
        <v>57.712000000000003</v>
      </c>
      <c r="AC54" s="107">
        <f t="shared" si="12"/>
        <v>69.635000000000005</v>
      </c>
      <c r="AD54" s="107">
        <f t="shared" si="12"/>
        <v>82.995000000000005</v>
      </c>
      <c r="AE54" s="107">
        <f t="shared" si="12"/>
        <v>90.887</v>
      </c>
      <c r="AF54" s="107">
        <f t="shared" si="12"/>
        <v>128.86099999999999</v>
      </c>
      <c r="AG54" s="107">
        <f t="shared" si="12"/>
        <v>151.00899999999999</v>
      </c>
      <c r="AH54" s="107">
        <f t="shared" si="12"/>
        <v>178.37700000000001</v>
      </c>
      <c r="AI54" s="107">
        <f t="shared" si="12"/>
        <v>196.05699999999999</v>
      </c>
      <c r="AJ54" s="107">
        <f t="shared" si="12"/>
        <v>125.294</v>
      </c>
      <c r="AK54" s="107">
        <f t="shared" si="12"/>
        <v>164.93699999999995</v>
      </c>
      <c r="AL54" s="107">
        <f t="shared" si="12"/>
        <v>161.12599999999998</v>
      </c>
      <c r="AM54" s="107">
        <f t="shared" si="12"/>
        <v>231.80099999999999</v>
      </c>
      <c r="AN54" s="107">
        <f t="shared" si="12"/>
        <v>149.477</v>
      </c>
      <c r="AO54" s="107">
        <f t="shared" si="12"/>
        <v>150.57400000000001</v>
      </c>
      <c r="AP54" s="107">
        <f t="shared" si="12"/>
        <v>140.52499999999998</v>
      </c>
      <c r="AQ54" s="107">
        <f t="shared" si="12"/>
        <v>99.762999999999991</v>
      </c>
      <c r="AR54" s="107">
        <f t="shared" si="12"/>
        <v>102.229</v>
      </c>
      <c r="AS54" s="107">
        <f t="shared" si="12"/>
        <v>101.72</v>
      </c>
      <c r="AT54" s="107">
        <f t="shared" si="12"/>
        <v>93.847999999999999</v>
      </c>
      <c r="AU54" s="107">
        <f t="shared" si="12"/>
        <v>84.940000000000012</v>
      </c>
      <c r="AV54" s="107">
        <f t="shared" si="12"/>
        <v>93.009999999999991</v>
      </c>
      <c r="AW54" s="107">
        <f t="shared" si="12"/>
        <v>140.31100000000001</v>
      </c>
      <c r="AX54" s="107">
        <f t="shared" si="12"/>
        <v>141.13900000000001</v>
      </c>
      <c r="AY54" s="107">
        <f t="shared" si="12"/>
        <v>160.89100000000002</v>
      </c>
      <c r="AZ54" s="107">
        <f t="shared" si="12"/>
        <v>162.37799999999999</v>
      </c>
      <c r="BA54" s="107">
        <f t="shared" si="12"/>
        <v>162.71799999999999</v>
      </c>
      <c r="BB54" s="107">
        <f t="shared" si="12"/>
        <v>133.45400000000001</v>
      </c>
      <c r="BC54" s="107">
        <f t="shared" si="12"/>
        <v>90.045999999999992</v>
      </c>
      <c r="BD54" s="107">
        <f t="shared" si="12"/>
        <v>52.631999999999998</v>
      </c>
      <c r="BE54" s="107">
        <f t="shared" si="12"/>
        <v>88.537999999999997</v>
      </c>
      <c r="BF54" s="107">
        <f t="shared" si="12"/>
        <v>65.025000000000006</v>
      </c>
      <c r="BG54" s="107">
        <f t="shared" si="12"/>
        <v>105.76</v>
      </c>
      <c r="BH54" s="107">
        <f t="shared" si="12"/>
        <v>134.36600000000001</v>
      </c>
      <c r="BI54" s="107">
        <f t="shared" si="12"/>
        <v>128.006</v>
      </c>
      <c r="BJ54" s="107">
        <f t="shared" si="12"/>
        <v>165.92399999999998</v>
      </c>
      <c r="BK54" s="107">
        <f t="shared" si="12"/>
        <v>234.20599999999999</v>
      </c>
      <c r="BL54" s="107">
        <f t="shared" si="12"/>
        <v>108.57899999999999</v>
      </c>
      <c r="BM54" s="107">
        <f t="shared" si="12"/>
        <v>84.188999999999993</v>
      </c>
      <c r="BN54" s="107">
        <f t="shared" si="12"/>
        <v>73.878000000000014</v>
      </c>
      <c r="BO54" s="107">
        <f t="shared" ref="BO54:CX54" si="13">BO18+BO28+BO42</f>
        <v>65.861999999999995</v>
      </c>
      <c r="BP54" s="107">
        <f t="shared" si="13"/>
        <v>188.58500000000001</v>
      </c>
      <c r="BQ54" s="107">
        <f t="shared" si="13"/>
        <v>89.460000000000008</v>
      </c>
      <c r="BR54" s="107">
        <f t="shared" si="13"/>
        <v>93.254000000000005</v>
      </c>
      <c r="BS54" s="107">
        <f t="shared" si="13"/>
        <v>81.251999999999995</v>
      </c>
      <c r="BT54" s="107">
        <f t="shared" si="13"/>
        <v>52.755000000000003</v>
      </c>
      <c r="BU54" s="107">
        <f t="shared" si="13"/>
        <v>148.654</v>
      </c>
      <c r="BV54" s="107">
        <f t="shared" si="13"/>
        <v>81.259999999999991</v>
      </c>
      <c r="BW54" s="107">
        <f t="shared" si="13"/>
        <v>81.784999999999997</v>
      </c>
      <c r="BX54" s="107">
        <f t="shared" si="13"/>
        <v>154.20099999999999</v>
      </c>
      <c r="BY54" s="107">
        <f t="shared" si="13"/>
        <v>58.272000000000006</v>
      </c>
      <c r="BZ54" s="107">
        <f t="shared" si="13"/>
        <v>146.685</v>
      </c>
      <c r="CA54" s="107">
        <f t="shared" si="13"/>
        <v>136.05000000000001</v>
      </c>
      <c r="CB54" s="107">
        <f t="shared" si="13"/>
        <v>137.92500000000001</v>
      </c>
      <c r="CC54" s="107">
        <f t="shared" si="13"/>
        <v>140.79000000000002</v>
      </c>
      <c r="CD54" s="107">
        <f t="shared" si="13"/>
        <v>187.10199999999998</v>
      </c>
      <c r="CE54" s="107">
        <f t="shared" si="13"/>
        <v>173.62700000000001</v>
      </c>
      <c r="CF54" s="107">
        <f t="shared" si="13"/>
        <v>175.09399999999999</v>
      </c>
      <c r="CG54" s="107">
        <f t="shared" si="13"/>
        <v>115.166</v>
      </c>
      <c r="CH54" s="107">
        <f t="shared" si="13"/>
        <v>163.48500000000001</v>
      </c>
      <c r="CI54" s="107">
        <f t="shared" si="13"/>
        <v>214.99099999999999</v>
      </c>
      <c r="CJ54" s="107">
        <f t="shared" si="13"/>
        <v>197.65499999999997</v>
      </c>
      <c r="CK54" s="107">
        <f t="shared" si="13"/>
        <v>185.303</v>
      </c>
      <c r="CL54" s="107">
        <f t="shared" si="13"/>
        <v>184.60399999999998</v>
      </c>
      <c r="CM54" s="107">
        <f t="shared" si="13"/>
        <v>168.529</v>
      </c>
      <c r="CN54" s="107">
        <f t="shared" si="13"/>
        <v>188.13</v>
      </c>
      <c r="CO54" s="107">
        <f t="shared" si="13"/>
        <v>196.387</v>
      </c>
      <c r="CP54" s="107">
        <f t="shared" si="13"/>
        <v>92.922000000000011</v>
      </c>
      <c r="CQ54" s="107">
        <f t="shared" si="13"/>
        <v>103.666</v>
      </c>
      <c r="CR54" s="107">
        <f t="shared" si="13"/>
        <v>107.78200000000001</v>
      </c>
      <c r="CS54" s="107">
        <f t="shared" si="13"/>
        <v>63.097999999999999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2893.8315000000002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-15.7</v>
      </c>
      <c r="C5" s="25">
        <v>-71</v>
      </c>
      <c r="D5" s="25">
        <v>-72.099999999999994</v>
      </c>
      <c r="E5" s="25">
        <v>-70.7</v>
      </c>
      <c r="F5" s="25">
        <v>-124.9</v>
      </c>
      <c r="G5" s="25">
        <v>-136.9</v>
      </c>
      <c r="H5" s="25">
        <v>-137.80000000000001</v>
      </c>
      <c r="I5" s="25">
        <v>-137.80000000000001</v>
      </c>
      <c r="J5" s="25">
        <v>-47.4</v>
      </c>
      <c r="K5" s="25">
        <v>-83.6</v>
      </c>
      <c r="L5" s="25">
        <v>-88.7</v>
      </c>
      <c r="M5" s="25">
        <v>-81.7</v>
      </c>
      <c r="N5" s="25">
        <v>-85.4</v>
      </c>
      <c r="O5" s="25">
        <v>-103.5</v>
      </c>
      <c r="P5" s="25">
        <v>-87.7</v>
      </c>
      <c r="Q5" s="25">
        <v>-71.8</v>
      </c>
      <c r="R5" s="25">
        <v>-47.7</v>
      </c>
      <c r="S5" s="25">
        <v>-63.6</v>
      </c>
      <c r="T5" s="25">
        <v>-66.5</v>
      </c>
      <c r="U5" s="25">
        <v>-43.5</v>
      </c>
      <c r="V5" s="25">
        <v>-33.200000000000003</v>
      </c>
      <c r="W5" s="25">
        <v>-20.399999999999999</v>
      </c>
      <c r="X5" s="25">
        <v>-23.1</v>
      </c>
      <c r="Y5" s="25">
        <v>-13.3</v>
      </c>
      <c r="Z5" s="25">
        <v>-13.3</v>
      </c>
      <c r="AA5" s="25">
        <v>-4.5</v>
      </c>
      <c r="AB5" s="25">
        <v>-4</v>
      </c>
      <c r="AC5" s="25">
        <v>-10.1</v>
      </c>
      <c r="AD5" s="25">
        <v>-23.2</v>
      </c>
      <c r="AE5" s="25">
        <v>-36.799999999999997</v>
      </c>
      <c r="AF5" s="25">
        <v>-94.8</v>
      </c>
      <c r="AG5" s="25">
        <v>-112.3</v>
      </c>
      <c r="AH5" s="25">
        <v>40.1</v>
      </c>
      <c r="AI5" s="25">
        <v>56.4</v>
      </c>
      <c r="AJ5" s="25">
        <v>-51</v>
      </c>
      <c r="AK5" s="25">
        <v>14.2</v>
      </c>
      <c r="AL5" s="25">
        <v>-145.9</v>
      </c>
      <c r="AM5" s="25">
        <v>-177.3</v>
      </c>
      <c r="AN5" s="25">
        <v>-107.8</v>
      </c>
      <c r="AO5" s="25">
        <v>-91.9</v>
      </c>
      <c r="AP5" s="25">
        <v>-101.3</v>
      </c>
      <c r="AQ5" s="25">
        <v>-28.9</v>
      </c>
      <c r="AR5" s="25">
        <v>-27</v>
      </c>
      <c r="AS5" s="25">
        <v>-30.5</v>
      </c>
      <c r="AT5" s="25">
        <v>-57.4</v>
      </c>
      <c r="AU5" s="25">
        <v>-54</v>
      </c>
      <c r="AV5" s="25">
        <v>-49.2</v>
      </c>
      <c r="AW5" s="25">
        <v>-30.6</v>
      </c>
      <c r="AX5" s="25">
        <v>56.8</v>
      </c>
      <c r="AY5" s="25">
        <v>53.7</v>
      </c>
      <c r="AZ5" s="25">
        <v>48.7</v>
      </c>
      <c r="BA5" s="25">
        <v>30</v>
      </c>
      <c r="BB5" s="25">
        <v>58.8</v>
      </c>
      <c r="BC5" s="25">
        <v>22.9</v>
      </c>
      <c r="BD5" s="25">
        <v>-36.1</v>
      </c>
      <c r="BE5" s="25">
        <v>-27.5</v>
      </c>
      <c r="BF5" s="25">
        <v>-24.7</v>
      </c>
      <c r="BG5" s="25">
        <v>-72.400000000000006</v>
      </c>
      <c r="BH5" s="25">
        <v>73.7</v>
      </c>
      <c r="BI5" s="25">
        <v>73.900000000000006</v>
      </c>
      <c r="BJ5" s="25">
        <v>-17.399999999999999</v>
      </c>
      <c r="BK5" s="25">
        <v>63.6</v>
      </c>
      <c r="BL5" s="25">
        <v>76.099999999999994</v>
      </c>
      <c r="BM5" s="25">
        <v>50.5</v>
      </c>
      <c r="BN5" s="25">
        <v>43.7</v>
      </c>
      <c r="BO5" s="25">
        <v>40.1</v>
      </c>
      <c r="BP5" s="25">
        <v>105.4</v>
      </c>
      <c r="BQ5" s="25">
        <v>59.5</v>
      </c>
      <c r="BR5" s="25">
        <v>40.700000000000003</v>
      </c>
      <c r="BS5" s="25">
        <v>-17.2</v>
      </c>
      <c r="BT5" s="25">
        <v>20</v>
      </c>
      <c r="BU5" s="25">
        <v>-2.4</v>
      </c>
      <c r="BV5" s="25">
        <v>9.5</v>
      </c>
      <c r="BW5" s="25">
        <v>6.1</v>
      </c>
      <c r="BX5" s="25">
        <v>6.9</v>
      </c>
      <c r="BY5" s="25">
        <v>-28.3</v>
      </c>
      <c r="BZ5" s="25">
        <v>50.2</v>
      </c>
      <c r="CA5" s="25">
        <v>60.4</v>
      </c>
      <c r="CB5" s="25">
        <v>69.3</v>
      </c>
      <c r="CC5" s="25">
        <v>94.2</v>
      </c>
      <c r="CD5" s="25">
        <v>143.1</v>
      </c>
      <c r="CE5" s="25">
        <v>120.4</v>
      </c>
      <c r="CF5" s="25">
        <v>137.30000000000001</v>
      </c>
      <c r="CG5" s="25">
        <v>80.099999999999994</v>
      </c>
      <c r="CH5" s="25">
        <v>87.7</v>
      </c>
      <c r="CI5" s="25">
        <v>87.6</v>
      </c>
      <c r="CJ5" s="25">
        <v>85</v>
      </c>
      <c r="CK5" s="25">
        <v>91.4</v>
      </c>
      <c r="CL5" s="25">
        <v>103.3</v>
      </c>
      <c r="CM5" s="25">
        <v>86.9</v>
      </c>
      <c r="CN5" s="25">
        <v>79</v>
      </c>
      <c r="CO5" s="25">
        <v>80.8</v>
      </c>
      <c r="CP5" s="25">
        <v>-10.7</v>
      </c>
      <c r="CQ5" s="25">
        <v>-13</v>
      </c>
      <c r="CR5" s="25">
        <v>-38.5</v>
      </c>
      <c r="CS5" s="25">
        <v>-15.2</v>
      </c>
      <c r="CT5" s="26"/>
      <c r="CU5" s="26"/>
      <c r="CV5" s="26"/>
      <c r="CW5" s="27"/>
      <c r="CX5" s="132">
        <f t="array" ref="CX5">SUMPRODUCT(B5:CW5*0.25)</f>
        <v>-193.80000000000032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259.82</v>
      </c>
      <c r="C8" s="138">
        <v>256.89999999999998</v>
      </c>
      <c r="D8" s="138">
        <v>256.88</v>
      </c>
      <c r="E8" s="138">
        <v>263.83999999999997</v>
      </c>
      <c r="F8" s="138">
        <v>253.99</v>
      </c>
      <c r="G8" s="138">
        <v>253.06</v>
      </c>
      <c r="H8" s="138">
        <v>254.08</v>
      </c>
      <c r="I8" s="138">
        <v>249.11</v>
      </c>
      <c r="J8" s="138">
        <v>265.29000000000002</v>
      </c>
      <c r="K8" s="138">
        <v>260.67</v>
      </c>
      <c r="L8" s="138">
        <v>262.17</v>
      </c>
      <c r="M8" s="138">
        <v>259.62</v>
      </c>
      <c r="N8" s="138">
        <v>254.94</v>
      </c>
      <c r="O8" s="138">
        <v>256.24</v>
      </c>
      <c r="P8" s="138">
        <v>254.99</v>
      </c>
      <c r="Q8" s="138">
        <v>254.49</v>
      </c>
      <c r="R8" s="138">
        <v>254.81</v>
      </c>
      <c r="S8" s="138">
        <v>256.31</v>
      </c>
      <c r="T8" s="138">
        <v>256.10000000000002</v>
      </c>
      <c r="U8" s="138">
        <v>257.02</v>
      </c>
      <c r="V8" s="138">
        <v>257.95999999999998</v>
      </c>
      <c r="W8" s="138">
        <v>263.63</v>
      </c>
      <c r="X8" s="138">
        <v>265.98</v>
      </c>
      <c r="Y8" s="138">
        <v>269.08999999999997</v>
      </c>
      <c r="Z8" s="138">
        <v>262.97000000000003</v>
      </c>
      <c r="AA8" s="138">
        <v>274.26</v>
      </c>
      <c r="AB8" s="138">
        <v>275.89</v>
      </c>
      <c r="AC8" s="138">
        <v>277.77999999999997</v>
      </c>
      <c r="AD8" s="138">
        <v>275.79000000000002</v>
      </c>
      <c r="AE8" s="138">
        <v>277.06</v>
      </c>
      <c r="AF8" s="138">
        <v>268.29000000000002</v>
      </c>
      <c r="AG8" s="138">
        <v>263.38</v>
      </c>
      <c r="AH8" s="138">
        <v>281.62</v>
      </c>
      <c r="AI8" s="138">
        <v>273.02999999999997</v>
      </c>
      <c r="AJ8" s="138">
        <v>260.76</v>
      </c>
      <c r="AK8" s="138">
        <v>248.93</v>
      </c>
      <c r="AL8" s="138">
        <v>257.81</v>
      </c>
      <c r="AM8" s="138">
        <v>253.42</v>
      </c>
      <c r="AN8" s="138">
        <v>258.29000000000002</v>
      </c>
      <c r="AO8" s="138">
        <v>256.12</v>
      </c>
      <c r="AP8" s="138">
        <v>258.7</v>
      </c>
      <c r="AQ8" s="138">
        <v>251.95</v>
      </c>
      <c r="AR8" s="138">
        <v>250.17</v>
      </c>
      <c r="AS8" s="138">
        <v>250.74</v>
      </c>
      <c r="AT8" s="138">
        <v>254.24</v>
      </c>
      <c r="AU8" s="138">
        <v>253.86</v>
      </c>
      <c r="AV8" s="138">
        <v>254.13</v>
      </c>
      <c r="AW8" s="138">
        <v>255.26</v>
      </c>
      <c r="AX8" s="138">
        <v>250.69</v>
      </c>
      <c r="AY8" s="138">
        <v>250</v>
      </c>
      <c r="AZ8" s="138">
        <v>251.35</v>
      </c>
      <c r="BA8" s="138">
        <v>255.38</v>
      </c>
      <c r="BB8" s="138">
        <v>249.24</v>
      </c>
      <c r="BC8" s="138">
        <v>257.7</v>
      </c>
      <c r="BD8" s="138">
        <v>264.76</v>
      </c>
      <c r="BE8" s="138">
        <v>279.16000000000003</v>
      </c>
      <c r="BF8" s="138">
        <v>271.79000000000002</v>
      </c>
      <c r="BG8" s="138">
        <v>284.27</v>
      </c>
      <c r="BH8" s="138">
        <v>306.07</v>
      </c>
      <c r="BI8" s="138">
        <v>320.42</v>
      </c>
      <c r="BJ8" s="138">
        <v>336.89</v>
      </c>
      <c r="BK8" s="138">
        <v>339.67</v>
      </c>
      <c r="BL8" s="138">
        <v>336.95</v>
      </c>
      <c r="BM8" s="138">
        <v>341.34</v>
      </c>
      <c r="BN8" s="138">
        <v>346.57</v>
      </c>
      <c r="BO8" s="138">
        <v>346.43</v>
      </c>
      <c r="BP8" s="138">
        <v>331.05</v>
      </c>
      <c r="BQ8" s="138">
        <v>325.48</v>
      </c>
      <c r="BR8" s="138">
        <v>321</v>
      </c>
      <c r="BS8" s="138">
        <v>328.44</v>
      </c>
      <c r="BT8" s="138">
        <v>327.52999999999997</v>
      </c>
      <c r="BU8" s="138">
        <v>330.8</v>
      </c>
      <c r="BV8" s="138">
        <v>327.02999999999997</v>
      </c>
      <c r="BW8" s="138">
        <v>324.87</v>
      </c>
      <c r="BX8" s="138">
        <v>333.2</v>
      </c>
      <c r="BY8" s="138">
        <v>332.53</v>
      </c>
      <c r="BZ8" s="138">
        <v>329.5</v>
      </c>
      <c r="CA8" s="138">
        <v>328.85</v>
      </c>
      <c r="CB8" s="138">
        <v>326.27999999999997</v>
      </c>
      <c r="CC8" s="138">
        <v>329.05</v>
      </c>
      <c r="CD8" s="138">
        <v>333.9</v>
      </c>
      <c r="CE8" s="138">
        <v>325.68</v>
      </c>
      <c r="CF8" s="138">
        <v>331.02</v>
      </c>
      <c r="CG8" s="138">
        <v>319.05</v>
      </c>
      <c r="CH8" s="138">
        <v>313.48</v>
      </c>
      <c r="CI8" s="138">
        <v>328.32</v>
      </c>
      <c r="CJ8" s="138">
        <v>325.94</v>
      </c>
      <c r="CK8" s="138">
        <v>293.39999999999998</v>
      </c>
      <c r="CL8" s="138">
        <v>318.70999999999998</v>
      </c>
      <c r="CM8" s="138">
        <v>297.99</v>
      </c>
      <c r="CN8" s="138">
        <v>278.70999999999998</v>
      </c>
      <c r="CO8" s="138">
        <v>260.5</v>
      </c>
      <c r="CP8" s="138">
        <v>261.14</v>
      </c>
      <c r="CQ8" s="138">
        <v>249.1</v>
      </c>
      <c r="CR8" s="138">
        <v>251.15</v>
      </c>
      <c r="CS8" s="138">
        <v>241.12</v>
      </c>
      <c r="CT8" s="139"/>
      <c r="CU8" s="139"/>
      <c r="CV8" s="139"/>
      <c r="CW8" s="140"/>
      <c r="CX8" s="141">
        <f>IF(SUM(B8:CW8)&lt;&gt;0,AVERAGEIF(B8:CW8,"&lt;&gt;"""),"")</f>
        <v>282.34312499999993</v>
      </c>
    </row>
    <row r="9" spans="1:102" ht="24.95" customHeight="1" thickBot="1" x14ac:dyDescent="0.25">
      <c r="A9" s="133" t="s">
        <v>6</v>
      </c>
      <c r="B9" s="42">
        <v>259.36</v>
      </c>
      <c r="C9" s="43">
        <v>259.36</v>
      </c>
      <c r="D9" s="43">
        <v>259.36</v>
      </c>
      <c r="E9" s="43">
        <v>259.36</v>
      </c>
      <c r="F9" s="43">
        <v>252.56</v>
      </c>
      <c r="G9" s="43">
        <v>252.56</v>
      </c>
      <c r="H9" s="43">
        <v>252.56</v>
      </c>
      <c r="I9" s="43">
        <v>252.56</v>
      </c>
      <c r="J9" s="43">
        <v>261.9375</v>
      </c>
      <c r="K9" s="43">
        <v>261.9375</v>
      </c>
      <c r="L9" s="43">
        <v>261.9375</v>
      </c>
      <c r="M9" s="43">
        <v>261.9375</v>
      </c>
      <c r="N9" s="43">
        <v>255.16499999999999</v>
      </c>
      <c r="O9" s="43">
        <v>255.16499999999999</v>
      </c>
      <c r="P9" s="43">
        <v>255.16499999999999</v>
      </c>
      <c r="Q9" s="43">
        <v>255.16499999999999</v>
      </c>
      <c r="R9" s="43">
        <v>256.06</v>
      </c>
      <c r="S9" s="43">
        <v>256.06</v>
      </c>
      <c r="T9" s="43">
        <v>256.06</v>
      </c>
      <c r="U9" s="43">
        <v>256.06</v>
      </c>
      <c r="V9" s="43">
        <v>264.16500000000002</v>
      </c>
      <c r="W9" s="43">
        <v>264.16500000000002</v>
      </c>
      <c r="X9" s="43">
        <v>264.16500000000002</v>
      </c>
      <c r="Y9" s="43">
        <v>264.16500000000002</v>
      </c>
      <c r="Z9" s="43">
        <v>272.72500000000002</v>
      </c>
      <c r="AA9" s="43">
        <v>272.72500000000002</v>
      </c>
      <c r="AB9" s="43">
        <v>272.72500000000002</v>
      </c>
      <c r="AC9" s="43">
        <v>272.72500000000002</v>
      </c>
      <c r="AD9" s="43">
        <v>271.13</v>
      </c>
      <c r="AE9" s="43">
        <v>271.13</v>
      </c>
      <c r="AF9" s="43">
        <v>271.13</v>
      </c>
      <c r="AG9" s="43">
        <v>271.13</v>
      </c>
      <c r="AH9" s="43">
        <v>266.08499999999998</v>
      </c>
      <c r="AI9" s="43">
        <v>266.08499999999998</v>
      </c>
      <c r="AJ9" s="43">
        <v>266.08499999999998</v>
      </c>
      <c r="AK9" s="43">
        <v>266.08499999999998</v>
      </c>
      <c r="AL9" s="43">
        <v>256.41000000000003</v>
      </c>
      <c r="AM9" s="43">
        <v>256.41000000000003</v>
      </c>
      <c r="AN9" s="43">
        <v>256.41000000000003</v>
      </c>
      <c r="AO9" s="43">
        <v>256.41000000000003</v>
      </c>
      <c r="AP9" s="43">
        <v>252.89</v>
      </c>
      <c r="AQ9" s="43">
        <v>252.89</v>
      </c>
      <c r="AR9" s="43">
        <v>252.89</v>
      </c>
      <c r="AS9" s="43">
        <v>252.89</v>
      </c>
      <c r="AT9" s="43">
        <v>254.3725</v>
      </c>
      <c r="AU9" s="43">
        <v>254.3725</v>
      </c>
      <c r="AV9" s="43">
        <v>254.3725</v>
      </c>
      <c r="AW9" s="43">
        <v>254.3725</v>
      </c>
      <c r="AX9" s="43">
        <v>251.85499999999999</v>
      </c>
      <c r="AY9" s="43">
        <v>251.85499999999999</v>
      </c>
      <c r="AZ9" s="43">
        <v>251.85499999999999</v>
      </c>
      <c r="BA9" s="43">
        <v>251.85499999999999</v>
      </c>
      <c r="BB9" s="43">
        <v>262.71499999999997</v>
      </c>
      <c r="BC9" s="43">
        <v>262.71499999999997</v>
      </c>
      <c r="BD9" s="43">
        <v>262.71499999999997</v>
      </c>
      <c r="BE9" s="43">
        <v>262.71499999999997</v>
      </c>
      <c r="BF9" s="43">
        <v>295.63749999999999</v>
      </c>
      <c r="BG9" s="43">
        <v>295.63749999999999</v>
      </c>
      <c r="BH9" s="43">
        <v>295.63749999999999</v>
      </c>
      <c r="BI9" s="43">
        <v>295.63749999999999</v>
      </c>
      <c r="BJ9" s="43">
        <v>338.71249999999998</v>
      </c>
      <c r="BK9" s="43">
        <v>338.71249999999998</v>
      </c>
      <c r="BL9" s="43">
        <v>338.71249999999998</v>
      </c>
      <c r="BM9" s="43">
        <v>338.71249999999998</v>
      </c>
      <c r="BN9" s="43">
        <v>337.38249999999999</v>
      </c>
      <c r="BO9" s="43">
        <v>337.38249999999999</v>
      </c>
      <c r="BP9" s="43">
        <v>337.38249999999999</v>
      </c>
      <c r="BQ9" s="43">
        <v>337.38249999999999</v>
      </c>
      <c r="BR9" s="43">
        <v>326.9425</v>
      </c>
      <c r="BS9" s="43">
        <v>326.9425</v>
      </c>
      <c r="BT9" s="43">
        <v>326.9425</v>
      </c>
      <c r="BU9" s="43">
        <v>326.9425</v>
      </c>
      <c r="BV9" s="43">
        <v>329.40750000000003</v>
      </c>
      <c r="BW9" s="43">
        <v>329.40750000000003</v>
      </c>
      <c r="BX9" s="43">
        <v>329.40750000000003</v>
      </c>
      <c r="BY9" s="43">
        <v>329.40750000000003</v>
      </c>
      <c r="BZ9" s="43">
        <v>328.42</v>
      </c>
      <c r="CA9" s="43">
        <v>328.42</v>
      </c>
      <c r="CB9" s="43">
        <v>328.42</v>
      </c>
      <c r="CC9" s="43">
        <v>328.42</v>
      </c>
      <c r="CD9" s="43">
        <v>327.41250000000002</v>
      </c>
      <c r="CE9" s="43">
        <v>327.41250000000002</v>
      </c>
      <c r="CF9" s="43">
        <v>327.41250000000002</v>
      </c>
      <c r="CG9" s="43">
        <v>327.41250000000002</v>
      </c>
      <c r="CH9" s="43">
        <v>315.28500000000003</v>
      </c>
      <c r="CI9" s="43">
        <v>315.28500000000003</v>
      </c>
      <c r="CJ9" s="43">
        <v>315.28500000000003</v>
      </c>
      <c r="CK9" s="43">
        <v>315.28500000000003</v>
      </c>
      <c r="CL9" s="43">
        <v>288.97750000000002</v>
      </c>
      <c r="CM9" s="43">
        <v>288.97750000000002</v>
      </c>
      <c r="CN9" s="43">
        <v>288.97750000000002</v>
      </c>
      <c r="CO9" s="43">
        <v>288.97750000000002</v>
      </c>
      <c r="CP9" s="43">
        <v>250.6275</v>
      </c>
      <c r="CQ9" s="43">
        <v>250.6275</v>
      </c>
      <c r="CR9" s="43">
        <v>250.6275</v>
      </c>
      <c r="CS9" s="43">
        <v>250.6275</v>
      </c>
      <c r="CT9" s="44"/>
      <c r="CU9" s="44"/>
      <c r="CV9" s="44"/>
      <c r="CW9" s="45"/>
      <c r="CX9" s="142">
        <f>IF(SUM(B9:CW9)&lt;&gt;0,AVERAGEIF(B9:CW9,"&lt;&gt;"""),"")</f>
        <v>282.34312499999993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15.7</v>
      </c>
      <c r="C14" s="149">
        <v>71</v>
      </c>
      <c r="D14" s="149">
        <v>72.099999999999994</v>
      </c>
      <c r="E14" s="149">
        <v>70.7</v>
      </c>
      <c r="F14" s="149">
        <v>124.9</v>
      </c>
      <c r="G14" s="149">
        <v>136.9</v>
      </c>
      <c r="H14" s="149">
        <v>137.80000000000001</v>
      </c>
      <c r="I14" s="149">
        <v>137.80000000000001</v>
      </c>
      <c r="J14" s="149">
        <v>47.4</v>
      </c>
      <c r="K14" s="149">
        <v>83.6</v>
      </c>
      <c r="L14" s="149">
        <v>88.7</v>
      </c>
      <c r="M14" s="149">
        <v>81.7</v>
      </c>
      <c r="N14" s="149">
        <v>85.4</v>
      </c>
      <c r="O14" s="149">
        <v>103.5</v>
      </c>
      <c r="P14" s="149">
        <v>87.7</v>
      </c>
      <c r="Q14" s="149">
        <v>71.8</v>
      </c>
      <c r="R14" s="149">
        <v>47.7</v>
      </c>
      <c r="S14" s="149">
        <v>63.6</v>
      </c>
      <c r="T14" s="149">
        <v>66.5</v>
      </c>
      <c r="U14" s="149">
        <v>43.5</v>
      </c>
      <c r="V14" s="149">
        <v>33.200000000000003</v>
      </c>
      <c r="W14" s="149">
        <v>20.399999999999999</v>
      </c>
      <c r="X14" s="149">
        <v>23.1</v>
      </c>
      <c r="Y14" s="149">
        <v>13.3</v>
      </c>
      <c r="Z14" s="149">
        <v>13.3</v>
      </c>
      <c r="AA14" s="149">
        <v>4.5</v>
      </c>
      <c r="AB14" s="149">
        <v>4</v>
      </c>
      <c r="AC14" s="149">
        <v>10.1</v>
      </c>
      <c r="AD14" s="149">
        <v>23.2</v>
      </c>
      <c r="AE14" s="149">
        <v>36.799999999999997</v>
      </c>
      <c r="AF14" s="149">
        <v>94.8</v>
      </c>
      <c r="AG14" s="149">
        <v>112.3</v>
      </c>
      <c r="AH14" s="149"/>
      <c r="AI14" s="149"/>
      <c r="AJ14" s="149">
        <v>51</v>
      </c>
      <c r="AK14" s="149"/>
      <c r="AL14" s="149">
        <v>145.9</v>
      </c>
      <c r="AM14" s="149">
        <v>177.3</v>
      </c>
      <c r="AN14" s="149">
        <v>107.8</v>
      </c>
      <c r="AO14" s="149">
        <v>91.9</v>
      </c>
      <c r="AP14" s="149">
        <v>101.3</v>
      </c>
      <c r="AQ14" s="149">
        <v>28.9</v>
      </c>
      <c r="AR14" s="149">
        <v>27</v>
      </c>
      <c r="AS14" s="149">
        <v>30.5</v>
      </c>
      <c r="AT14" s="149">
        <v>57.4</v>
      </c>
      <c r="AU14" s="149">
        <v>54</v>
      </c>
      <c r="AV14" s="149">
        <v>49.2</v>
      </c>
      <c r="AW14" s="149">
        <v>30.6</v>
      </c>
      <c r="AX14" s="149"/>
      <c r="AY14" s="149"/>
      <c r="AZ14" s="149"/>
      <c r="BA14" s="149"/>
      <c r="BB14" s="149"/>
      <c r="BC14" s="149"/>
      <c r="BD14" s="149">
        <v>36.1</v>
      </c>
      <c r="BE14" s="149">
        <v>27.5</v>
      </c>
      <c r="BF14" s="149">
        <v>24.7</v>
      </c>
      <c r="BG14" s="149">
        <v>72.400000000000006</v>
      </c>
      <c r="BH14" s="149"/>
      <c r="BI14" s="149"/>
      <c r="BJ14" s="149">
        <v>17.399999999999999</v>
      </c>
      <c r="BK14" s="149"/>
      <c r="BL14" s="149"/>
      <c r="BM14" s="149"/>
      <c r="BN14" s="149"/>
      <c r="BO14" s="149"/>
      <c r="BP14" s="149"/>
      <c r="BQ14" s="149"/>
      <c r="BR14" s="149"/>
      <c r="BS14" s="149">
        <v>17.2</v>
      </c>
      <c r="BT14" s="149"/>
      <c r="BU14" s="149">
        <v>2.4</v>
      </c>
      <c r="BV14" s="149"/>
      <c r="BW14" s="149"/>
      <c r="BX14" s="149"/>
      <c r="BY14" s="149">
        <v>28.3</v>
      </c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>
        <v>10.7</v>
      </c>
      <c r="CQ14" s="149">
        <v>13</v>
      </c>
      <c r="CR14" s="149">
        <v>38.5</v>
      </c>
      <c r="CS14" s="149">
        <v>15.2</v>
      </c>
      <c r="CT14" s="150"/>
      <c r="CU14" s="150"/>
      <c r="CV14" s="150"/>
      <c r="CW14" s="151"/>
      <c r="CX14" s="152">
        <f t="array" ref="CX14">SUMPRODUCT(B14:CW14*0.25)</f>
        <v>820.80000000000007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15.7</v>
      </c>
      <c r="C17" s="160">
        <f t="shared" ref="C17:BN17" si="0">SUM(C12:C16)</f>
        <v>71</v>
      </c>
      <c r="D17" s="160">
        <f t="shared" si="0"/>
        <v>72.099999999999994</v>
      </c>
      <c r="E17" s="160">
        <f t="shared" si="0"/>
        <v>70.7</v>
      </c>
      <c r="F17" s="160">
        <f t="shared" si="0"/>
        <v>124.9</v>
      </c>
      <c r="G17" s="160">
        <f t="shared" si="0"/>
        <v>136.9</v>
      </c>
      <c r="H17" s="160">
        <f t="shared" si="0"/>
        <v>137.80000000000001</v>
      </c>
      <c r="I17" s="160">
        <f t="shared" si="0"/>
        <v>137.80000000000001</v>
      </c>
      <c r="J17" s="160">
        <f t="shared" si="0"/>
        <v>47.4</v>
      </c>
      <c r="K17" s="160">
        <f t="shared" si="0"/>
        <v>83.6</v>
      </c>
      <c r="L17" s="160">
        <f t="shared" si="0"/>
        <v>88.7</v>
      </c>
      <c r="M17" s="160">
        <f t="shared" si="0"/>
        <v>81.7</v>
      </c>
      <c r="N17" s="160">
        <f t="shared" si="0"/>
        <v>85.4</v>
      </c>
      <c r="O17" s="160">
        <f t="shared" si="0"/>
        <v>103.5</v>
      </c>
      <c r="P17" s="160">
        <f t="shared" si="0"/>
        <v>87.7</v>
      </c>
      <c r="Q17" s="160">
        <f t="shared" si="0"/>
        <v>71.8</v>
      </c>
      <c r="R17" s="160">
        <f t="shared" si="0"/>
        <v>47.7</v>
      </c>
      <c r="S17" s="160">
        <f t="shared" si="0"/>
        <v>63.6</v>
      </c>
      <c r="T17" s="160">
        <f t="shared" si="0"/>
        <v>66.5</v>
      </c>
      <c r="U17" s="160">
        <f t="shared" si="0"/>
        <v>43.5</v>
      </c>
      <c r="V17" s="160">
        <f t="shared" si="0"/>
        <v>33.200000000000003</v>
      </c>
      <c r="W17" s="160">
        <f t="shared" si="0"/>
        <v>20.399999999999999</v>
      </c>
      <c r="X17" s="160">
        <f t="shared" si="0"/>
        <v>23.1</v>
      </c>
      <c r="Y17" s="160">
        <f t="shared" si="0"/>
        <v>13.3</v>
      </c>
      <c r="Z17" s="160">
        <f t="shared" si="0"/>
        <v>13.3</v>
      </c>
      <c r="AA17" s="160">
        <f t="shared" si="0"/>
        <v>4.5</v>
      </c>
      <c r="AB17" s="160">
        <f t="shared" si="0"/>
        <v>4</v>
      </c>
      <c r="AC17" s="160">
        <f t="shared" si="0"/>
        <v>10.1</v>
      </c>
      <c r="AD17" s="160">
        <f t="shared" si="0"/>
        <v>23.2</v>
      </c>
      <c r="AE17" s="160">
        <f t="shared" si="0"/>
        <v>36.799999999999997</v>
      </c>
      <c r="AF17" s="160">
        <f t="shared" si="0"/>
        <v>94.8</v>
      </c>
      <c r="AG17" s="160">
        <f t="shared" si="0"/>
        <v>112.3</v>
      </c>
      <c r="AH17" s="160">
        <f t="shared" si="0"/>
        <v>0</v>
      </c>
      <c r="AI17" s="160">
        <f t="shared" si="0"/>
        <v>0</v>
      </c>
      <c r="AJ17" s="160">
        <f t="shared" si="0"/>
        <v>51</v>
      </c>
      <c r="AK17" s="160">
        <f t="shared" si="0"/>
        <v>0</v>
      </c>
      <c r="AL17" s="160">
        <f t="shared" si="0"/>
        <v>145.9</v>
      </c>
      <c r="AM17" s="160">
        <f t="shared" si="0"/>
        <v>177.3</v>
      </c>
      <c r="AN17" s="160">
        <f t="shared" si="0"/>
        <v>107.8</v>
      </c>
      <c r="AO17" s="160">
        <f t="shared" si="0"/>
        <v>91.9</v>
      </c>
      <c r="AP17" s="160">
        <f t="shared" si="0"/>
        <v>101.3</v>
      </c>
      <c r="AQ17" s="160">
        <f t="shared" si="0"/>
        <v>28.9</v>
      </c>
      <c r="AR17" s="160">
        <f t="shared" si="0"/>
        <v>27</v>
      </c>
      <c r="AS17" s="160">
        <f t="shared" si="0"/>
        <v>30.5</v>
      </c>
      <c r="AT17" s="160">
        <f t="shared" si="0"/>
        <v>57.4</v>
      </c>
      <c r="AU17" s="160">
        <f t="shared" si="0"/>
        <v>54</v>
      </c>
      <c r="AV17" s="160">
        <f t="shared" si="0"/>
        <v>49.2</v>
      </c>
      <c r="AW17" s="160">
        <f t="shared" si="0"/>
        <v>30.6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36.1</v>
      </c>
      <c r="BE17" s="160">
        <f t="shared" si="0"/>
        <v>27.5</v>
      </c>
      <c r="BF17" s="160">
        <f t="shared" si="0"/>
        <v>24.7</v>
      </c>
      <c r="BG17" s="160">
        <f t="shared" si="0"/>
        <v>72.400000000000006</v>
      </c>
      <c r="BH17" s="160">
        <f t="shared" si="0"/>
        <v>0</v>
      </c>
      <c r="BI17" s="160">
        <f t="shared" si="0"/>
        <v>0</v>
      </c>
      <c r="BJ17" s="160">
        <f t="shared" si="0"/>
        <v>17.399999999999999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17.2</v>
      </c>
      <c r="BT17" s="160">
        <f t="shared" si="1"/>
        <v>0</v>
      </c>
      <c r="BU17" s="160">
        <f t="shared" si="1"/>
        <v>2.4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28.3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10.7</v>
      </c>
      <c r="CQ17" s="160">
        <f t="shared" si="1"/>
        <v>13</v>
      </c>
      <c r="CR17" s="160">
        <f t="shared" si="1"/>
        <v>38.5</v>
      </c>
      <c r="CS17" s="160">
        <f t="shared" si="1"/>
        <v>15.2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820.80000000000007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>
        <v>40.1</v>
      </c>
      <c r="AI22" s="149">
        <v>56.4</v>
      </c>
      <c r="AJ22" s="149"/>
      <c r="AK22" s="149">
        <v>14.2</v>
      </c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>
        <v>56.8</v>
      </c>
      <c r="AY22" s="149">
        <v>53.7</v>
      </c>
      <c r="AZ22" s="149">
        <v>48.7</v>
      </c>
      <c r="BA22" s="149">
        <v>30</v>
      </c>
      <c r="BB22" s="149">
        <v>58.8</v>
      </c>
      <c r="BC22" s="149">
        <v>22.9</v>
      </c>
      <c r="BD22" s="149"/>
      <c r="BE22" s="149"/>
      <c r="BF22" s="149"/>
      <c r="BG22" s="149"/>
      <c r="BH22" s="149">
        <v>73.7</v>
      </c>
      <c r="BI22" s="149">
        <v>73.900000000000006</v>
      </c>
      <c r="BJ22" s="149"/>
      <c r="BK22" s="149">
        <v>63.6</v>
      </c>
      <c r="BL22" s="149">
        <v>76.099999999999994</v>
      </c>
      <c r="BM22" s="149">
        <v>50.5</v>
      </c>
      <c r="BN22" s="149">
        <v>43.7</v>
      </c>
      <c r="BO22" s="149">
        <v>40.1</v>
      </c>
      <c r="BP22" s="149">
        <v>105.4</v>
      </c>
      <c r="BQ22" s="149">
        <v>59.5</v>
      </c>
      <c r="BR22" s="149">
        <v>40.700000000000003</v>
      </c>
      <c r="BS22" s="149"/>
      <c r="BT22" s="149">
        <v>20</v>
      </c>
      <c r="BU22" s="149"/>
      <c r="BV22" s="149">
        <v>9.5</v>
      </c>
      <c r="BW22" s="149">
        <v>6.1</v>
      </c>
      <c r="BX22" s="149">
        <v>6.9</v>
      </c>
      <c r="BY22" s="149"/>
      <c r="BZ22" s="149">
        <v>50.2</v>
      </c>
      <c r="CA22" s="149">
        <v>60.4</v>
      </c>
      <c r="CB22" s="149">
        <v>69.3</v>
      </c>
      <c r="CC22" s="149">
        <v>94.2</v>
      </c>
      <c r="CD22" s="149">
        <v>143.1</v>
      </c>
      <c r="CE22" s="149">
        <v>120.4</v>
      </c>
      <c r="CF22" s="149">
        <v>137.30000000000001</v>
      </c>
      <c r="CG22" s="149">
        <v>80.099999999999994</v>
      </c>
      <c r="CH22" s="149">
        <v>87.7</v>
      </c>
      <c r="CI22" s="149">
        <v>87.6</v>
      </c>
      <c r="CJ22" s="149">
        <v>85</v>
      </c>
      <c r="CK22" s="149">
        <v>91.4</v>
      </c>
      <c r="CL22" s="149">
        <v>103.3</v>
      </c>
      <c r="CM22" s="149">
        <v>86.9</v>
      </c>
      <c r="CN22" s="149">
        <v>79</v>
      </c>
      <c r="CO22" s="149">
        <v>80.8</v>
      </c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627.00000000000023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40.1</v>
      </c>
      <c r="AI25" s="160">
        <f t="shared" si="2"/>
        <v>56.4</v>
      </c>
      <c r="AJ25" s="160">
        <f t="shared" si="2"/>
        <v>0</v>
      </c>
      <c r="AK25" s="160">
        <f t="shared" si="2"/>
        <v>14.2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56.8</v>
      </c>
      <c r="AY25" s="160">
        <f t="shared" si="2"/>
        <v>53.7</v>
      </c>
      <c r="AZ25" s="160">
        <f t="shared" si="2"/>
        <v>48.7</v>
      </c>
      <c r="BA25" s="160">
        <f t="shared" si="2"/>
        <v>30</v>
      </c>
      <c r="BB25" s="160">
        <f t="shared" si="2"/>
        <v>58.8</v>
      </c>
      <c r="BC25" s="160">
        <f t="shared" si="2"/>
        <v>22.9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73.7</v>
      </c>
      <c r="BI25" s="160">
        <f t="shared" si="2"/>
        <v>73.900000000000006</v>
      </c>
      <c r="BJ25" s="160">
        <f t="shared" si="2"/>
        <v>0</v>
      </c>
      <c r="BK25" s="160">
        <f t="shared" si="2"/>
        <v>63.6</v>
      </c>
      <c r="BL25" s="160">
        <f t="shared" si="2"/>
        <v>76.099999999999994</v>
      </c>
      <c r="BM25" s="160">
        <f t="shared" si="2"/>
        <v>50.5</v>
      </c>
      <c r="BN25" s="160">
        <f t="shared" si="2"/>
        <v>43.7</v>
      </c>
      <c r="BO25" s="160">
        <f t="shared" ref="BO25:CW25" si="3">SUM(BO20:BO24)</f>
        <v>40.1</v>
      </c>
      <c r="BP25" s="160">
        <f t="shared" si="3"/>
        <v>105.4</v>
      </c>
      <c r="BQ25" s="160">
        <f t="shared" si="3"/>
        <v>59.5</v>
      </c>
      <c r="BR25" s="160">
        <f t="shared" si="3"/>
        <v>40.700000000000003</v>
      </c>
      <c r="BS25" s="160">
        <f t="shared" si="3"/>
        <v>0</v>
      </c>
      <c r="BT25" s="160">
        <f t="shared" si="3"/>
        <v>20</v>
      </c>
      <c r="BU25" s="160">
        <f t="shared" si="3"/>
        <v>0</v>
      </c>
      <c r="BV25" s="160">
        <f t="shared" si="3"/>
        <v>9.5</v>
      </c>
      <c r="BW25" s="160">
        <f t="shared" si="3"/>
        <v>6.1</v>
      </c>
      <c r="BX25" s="160">
        <f t="shared" si="3"/>
        <v>6.9</v>
      </c>
      <c r="BY25" s="160">
        <f t="shared" si="3"/>
        <v>0</v>
      </c>
      <c r="BZ25" s="160">
        <f t="shared" si="3"/>
        <v>50.2</v>
      </c>
      <c r="CA25" s="160">
        <f t="shared" si="3"/>
        <v>60.4</v>
      </c>
      <c r="CB25" s="160">
        <f t="shared" si="3"/>
        <v>69.3</v>
      </c>
      <c r="CC25" s="160">
        <f t="shared" si="3"/>
        <v>94.2</v>
      </c>
      <c r="CD25" s="160">
        <f t="shared" si="3"/>
        <v>143.1</v>
      </c>
      <c r="CE25" s="160">
        <f t="shared" si="3"/>
        <v>120.4</v>
      </c>
      <c r="CF25" s="160">
        <f t="shared" si="3"/>
        <v>137.30000000000001</v>
      </c>
      <c r="CG25" s="160">
        <f t="shared" si="3"/>
        <v>80.099999999999994</v>
      </c>
      <c r="CH25" s="160">
        <f t="shared" si="3"/>
        <v>87.7</v>
      </c>
      <c r="CI25" s="160">
        <f t="shared" si="3"/>
        <v>87.6</v>
      </c>
      <c r="CJ25" s="160">
        <f t="shared" si="3"/>
        <v>85</v>
      </c>
      <c r="CK25" s="160">
        <f t="shared" si="3"/>
        <v>91.4</v>
      </c>
      <c r="CL25" s="160">
        <f t="shared" si="3"/>
        <v>103.3</v>
      </c>
      <c r="CM25" s="160">
        <f t="shared" si="3"/>
        <v>86.9</v>
      </c>
      <c r="CN25" s="160">
        <f t="shared" si="3"/>
        <v>79</v>
      </c>
      <c r="CO25" s="160">
        <f t="shared" si="3"/>
        <v>80.8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627.00000000000023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2026-10-30T21:22:53Z</dcterms:created>
  <dcterms:modified xsi:type="dcterms:W3CDTF">2026-10-30T21:22:55Z</dcterms:modified>
</cp:coreProperties>
</file>