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<sst xmlns="http://schemas.openxmlformats.org/spreadsheetml/2006/main" count="122" uniqueCount="56">
  <si>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12/03/2026 23:30:26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</si>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</sst>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A2-4AA0-BD7A-B7F4613F72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">
                  <c:v>1</c:v>
                </c:pt>
                <c:pt idx="26">
                  <c:v>2.8130000000000002</c:v>
                </c:pt>
                <c:pt idx="27">
                  <c:v>2.8130000000000002</c:v>
                </c:pt>
                <c:pt idx="61">
                  <c:v>0.88900000000000001</c:v>
                </c:pt>
                <c:pt idx="65">
                  <c:v>1.889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A2-4AA0-BD7A-B7F4613F72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13</c:v>
                </c:pt>
                <c:pt idx="1">
                  <c:v>3</c:v>
                </c:pt>
                <c:pt idx="5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2.9</c:v>
                </c:pt>
                <c:pt idx="12">
                  <c:v>3</c:v>
                </c:pt>
                <c:pt idx="13">
                  <c:v>2.2999999999999998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9">
                  <c:v>3</c:v>
                </c:pt>
                <c:pt idx="20">
                  <c:v>2.9</c:v>
                </c:pt>
                <c:pt idx="21">
                  <c:v>3</c:v>
                </c:pt>
                <c:pt idx="22">
                  <c:v>3</c:v>
                </c:pt>
                <c:pt idx="23">
                  <c:v>4.7</c:v>
                </c:pt>
                <c:pt idx="24">
                  <c:v>3</c:v>
                </c:pt>
                <c:pt idx="25">
                  <c:v>4.8979999999999997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2">
                  <c:v>3</c:v>
                </c:pt>
                <c:pt idx="34">
                  <c:v>3</c:v>
                </c:pt>
                <c:pt idx="3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2.6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10.6</c:v>
                </c:pt>
                <c:pt idx="65">
                  <c:v>3</c:v>
                </c:pt>
                <c:pt idx="71">
                  <c:v>3</c:v>
                </c:pt>
                <c:pt idx="72">
                  <c:v>1.3</c:v>
                </c:pt>
                <c:pt idx="73">
                  <c:v>1.3</c:v>
                </c:pt>
                <c:pt idx="74">
                  <c:v>3.1</c:v>
                </c:pt>
                <c:pt idx="75">
                  <c:v>3.2</c:v>
                </c:pt>
                <c:pt idx="8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A2-4AA0-BD7A-B7F4613F72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27">
                  <c:v>0.6</c:v>
                </c:pt>
                <c:pt idx="28">
                  <c:v>0.6</c:v>
                </c:pt>
                <c:pt idx="29">
                  <c:v>0.6</c:v>
                </c:pt>
                <c:pt idx="30">
                  <c:v>0.6</c:v>
                </c:pt>
                <c:pt idx="31">
                  <c:v>0.74399999999999999</c:v>
                </c:pt>
                <c:pt idx="32">
                  <c:v>1.327</c:v>
                </c:pt>
                <c:pt idx="33">
                  <c:v>0.84600000000000009</c:v>
                </c:pt>
                <c:pt idx="34">
                  <c:v>1.145</c:v>
                </c:pt>
                <c:pt idx="35">
                  <c:v>1.145</c:v>
                </c:pt>
                <c:pt idx="36">
                  <c:v>0.6</c:v>
                </c:pt>
                <c:pt idx="37">
                  <c:v>0.6</c:v>
                </c:pt>
                <c:pt idx="38">
                  <c:v>0.6</c:v>
                </c:pt>
                <c:pt idx="39">
                  <c:v>0.6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A2-4AA0-BD7A-B7F4613F72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A2-4AA0-BD7A-B7F4613F72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A2-4AA0-BD7A-B7F4613F72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DA2-4AA0-BD7A-B7F4613F72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DA2-4AA0-BD7A-B7F4613F72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A2-4AA0-BD7A-B7F4613F72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37.853999999999999</c:v>
                </c:pt>
                <c:pt idx="1">
                  <c:v>75</c:v>
                </c:pt>
                <c:pt idx="4">
                  <c:v>15.88</c:v>
                </c:pt>
                <c:pt idx="6">
                  <c:v>8.5399999999999991</c:v>
                </c:pt>
                <c:pt idx="8">
                  <c:v>81.850999999999999</c:v>
                </c:pt>
                <c:pt idx="9">
                  <c:v>100.76300000000001</c:v>
                </c:pt>
                <c:pt idx="10">
                  <c:v>83.483999999999995</c:v>
                </c:pt>
                <c:pt idx="11">
                  <c:v>43.256999999999998</c:v>
                </c:pt>
                <c:pt idx="12">
                  <c:v>3.8079999999999998</c:v>
                </c:pt>
                <c:pt idx="16">
                  <c:v>23.600999999999999</c:v>
                </c:pt>
                <c:pt idx="19">
                  <c:v>109</c:v>
                </c:pt>
                <c:pt idx="21">
                  <c:v>83.9</c:v>
                </c:pt>
                <c:pt idx="22">
                  <c:v>84</c:v>
                </c:pt>
                <c:pt idx="23">
                  <c:v>84</c:v>
                </c:pt>
                <c:pt idx="24">
                  <c:v>80.771000000000001</c:v>
                </c:pt>
                <c:pt idx="25">
                  <c:v>89</c:v>
                </c:pt>
                <c:pt idx="26">
                  <c:v>83.9</c:v>
                </c:pt>
                <c:pt idx="27">
                  <c:v>89</c:v>
                </c:pt>
                <c:pt idx="28">
                  <c:v>104</c:v>
                </c:pt>
                <c:pt idx="29">
                  <c:v>109</c:v>
                </c:pt>
                <c:pt idx="30">
                  <c:v>70</c:v>
                </c:pt>
                <c:pt idx="31">
                  <c:v>1</c:v>
                </c:pt>
                <c:pt idx="68">
                  <c:v>43.151000000000003</c:v>
                </c:pt>
                <c:pt idx="69">
                  <c:v>35.110999999999997</c:v>
                </c:pt>
                <c:pt idx="70">
                  <c:v>51.121000000000002</c:v>
                </c:pt>
                <c:pt idx="71">
                  <c:v>75.572999999999993</c:v>
                </c:pt>
                <c:pt idx="72">
                  <c:v>10.167</c:v>
                </c:pt>
                <c:pt idx="73">
                  <c:v>1.552</c:v>
                </c:pt>
                <c:pt idx="74">
                  <c:v>44.414999999999999</c:v>
                </c:pt>
                <c:pt idx="75">
                  <c:v>56.484000000000002</c:v>
                </c:pt>
                <c:pt idx="76">
                  <c:v>51.36</c:v>
                </c:pt>
                <c:pt idx="77">
                  <c:v>65.622</c:v>
                </c:pt>
                <c:pt idx="78">
                  <c:v>37.738</c:v>
                </c:pt>
                <c:pt idx="79">
                  <c:v>87.072000000000003</c:v>
                </c:pt>
                <c:pt idx="80">
                  <c:v>24.384</c:v>
                </c:pt>
                <c:pt idx="81">
                  <c:v>7.51</c:v>
                </c:pt>
                <c:pt idx="82">
                  <c:v>61.109000000000002</c:v>
                </c:pt>
                <c:pt idx="83">
                  <c:v>36.448</c:v>
                </c:pt>
                <c:pt idx="84">
                  <c:v>57.423000000000002</c:v>
                </c:pt>
                <c:pt idx="85">
                  <c:v>113.795</c:v>
                </c:pt>
                <c:pt idx="86">
                  <c:v>57.883000000000003</c:v>
                </c:pt>
                <c:pt idx="87">
                  <c:v>57.27</c:v>
                </c:pt>
                <c:pt idx="88">
                  <c:v>42.087000000000003</c:v>
                </c:pt>
                <c:pt idx="89">
                  <c:v>47.780999999999999</c:v>
                </c:pt>
                <c:pt idx="90">
                  <c:v>49.557000000000002</c:v>
                </c:pt>
                <c:pt idx="91">
                  <c:v>40.222999999999999</c:v>
                </c:pt>
                <c:pt idx="92">
                  <c:v>61.779000000000003</c:v>
                </c:pt>
                <c:pt idx="93">
                  <c:v>66.575999999999993</c:v>
                </c:pt>
                <c:pt idx="94">
                  <c:v>67.947999999999993</c:v>
                </c:pt>
                <c:pt idx="95">
                  <c:v>73.603999999999999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A2-4AA0-BD7A-B7F4613F721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26.5</c:v>
                </c:pt>
                <c:pt idx="24">
                  <c:v>74.2</c:v>
                </c:pt>
                <c:pt idx="25">
                  <c:v>22.2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14.9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56</c:v>
                </c:pt>
                <c:pt idx="63">
                  <c:v>172.4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8.8000000000000007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A2-4AA0-BD7A-B7F4613F72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53.335000000000001</c:v>
                </c:pt>
                <c:pt idx="2">
                  <c:v>98.736999999999995</c:v>
                </c:pt>
                <c:pt idx="3">
                  <c:v>89.998000000000005</c:v>
                </c:pt>
                <c:pt idx="4">
                  <c:v>141.059</c:v>
                </c:pt>
                <c:pt idx="5">
                  <c:v>138.61699999999999</c:v>
                </c:pt>
                <c:pt idx="6">
                  <c:v>145.59100000000001</c:v>
                </c:pt>
                <c:pt idx="7">
                  <c:v>151.637</c:v>
                </c:pt>
                <c:pt idx="8">
                  <c:v>138.738</c:v>
                </c:pt>
                <c:pt idx="9">
                  <c:v>166.292</c:v>
                </c:pt>
                <c:pt idx="10">
                  <c:v>171.572</c:v>
                </c:pt>
                <c:pt idx="11">
                  <c:v>178.95599999999999</c:v>
                </c:pt>
                <c:pt idx="12">
                  <c:v>161.102</c:v>
                </c:pt>
                <c:pt idx="13">
                  <c:v>173.85300000000001</c:v>
                </c:pt>
                <c:pt idx="14">
                  <c:v>157.00899999999999</c:v>
                </c:pt>
                <c:pt idx="15">
                  <c:v>163.404</c:v>
                </c:pt>
                <c:pt idx="16">
                  <c:v>140.08799999999999</c:v>
                </c:pt>
                <c:pt idx="17">
                  <c:v>148.80600000000001</c:v>
                </c:pt>
                <c:pt idx="18">
                  <c:v>121.77200000000001</c:v>
                </c:pt>
                <c:pt idx="19">
                  <c:v>18.367000000000001</c:v>
                </c:pt>
                <c:pt idx="20">
                  <c:v>144.25700000000001</c:v>
                </c:pt>
                <c:pt idx="21">
                  <c:v>26.146000000000001</c:v>
                </c:pt>
                <c:pt idx="22">
                  <c:v>54.280999999999999</c:v>
                </c:pt>
                <c:pt idx="23">
                  <c:v>10.742000000000001</c:v>
                </c:pt>
                <c:pt idx="24">
                  <c:v>26.975000000000001</c:v>
                </c:pt>
                <c:pt idx="25">
                  <c:v>75.915000000000006</c:v>
                </c:pt>
                <c:pt idx="26">
                  <c:v>118.84099999999999</c:v>
                </c:pt>
                <c:pt idx="27">
                  <c:v>174.15700000000001</c:v>
                </c:pt>
                <c:pt idx="28">
                  <c:v>152.834</c:v>
                </c:pt>
                <c:pt idx="29">
                  <c:v>163.809</c:v>
                </c:pt>
                <c:pt idx="30">
                  <c:v>209.404</c:v>
                </c:pt>
                <c:pt idx="31">
                  <c:v>334.34199999999998</c:v>
                </c:pt>
                <c:pt idx="32">
                  <c:v>195.00700000000001</c:v>
                </c:pt>
                <c:pt idx="33">
                  <c:v>87.798000000000002</c:v>
                </c:pt>
                <c:pt idx="34">
                  <c:v>12.933999999999999</c:v>
                </c:pt>
                <c:pt idx="35">
                  <c:v>14.305999999999999</c:v>
                </c:pt>
                <c:pt idx="36">
                  <c:v>70.141000000000005</c:v>
                </c:pt>
                <c:pt idx="37">
                  <c:v>3.9209999999999998</c:v>
                </c:pt>
                <c:pt idx="38">
                  <c:v>4.048</c:v>
                </c:pt>
                <c:pt idx="39">
                  <c:v>4.6660000000000004</c:v>
                </c:pt>
                <c:pt idx="40">
                  <c:v>112.468</c:v>
                </c:pt>
                <c:pt idx="41">
                  <c:v>119.562</c:v>
                </c:pt>
                <c:pt idx="42">
                  <c:v>133.40299999999999</c:v>
                </c:pt>
                <c:pt idx="43">
                  <c:v>131.80600000000001</c:v>
                </c:pt>
                <c:pt idx="44">
                  <c:v>162.233</c:v>
                </c:pt>
                <c:pt idx="45">
                  <c:v>175.95400000000001</c:v>
                </c:pt>
                <c:pt idx="46">
                  <c:v>114.529</c:v>
                </c:pt>
                <c:pt idx="47">
                  <c:v>157.453</c:v>
                </c:pt>
                <c:pt idx="48">
                  <c:v>164.26</c:v>
                </c:pt>
                <c:pt idx="49">
                  <c:v>160.58000000000001</c:v>
                </c:pt>
                <c:pt idx="50">
                  <c:v>155.642</c:v>
                </c:pt>
                <c:pt idx="51">
                  <c:v>88.32</c:v>
                </c:pt>
                <c:pt idx="52">
                  <c:v>93.546000000000006</c:v>
                </c:pt>
                <c:pt idx="53">
                  <c:v>94.02</c:v>
                </c:pt>
                <c:pt idx="54">
                  <c:v>90.623999999999995</c:v>
                </c:pt>
                <c:pt idx="55">
                  <c:v>157.477</c:v>
                </c:pt>
                <c:pt idx="56">
                  <c:v>162.68100000000001</c:v>
                </c:pt>
                <c:pt idx="57">
                  <c:v>103.871</c:v>
                </c:pt>
                <c:pt idx="58">
                  <c:v>148.357</c:v>
                </c:pt>
                <c:pt idx="59">
                  <c:v>118.821</c:v>
                </c:pt>
                <c:pt idx="60">
                  <c:v>20.059999999999999</c:v>
                </c:pt>
                <c:pt idx="61">
                  <c:v>101.479</c:v>
                </c:pt>
                <c:pt idx="62">
                  <c:v>25.074999999999999</c:v>
                </c:pt>
                <c:pt idx="63">
                  <c:v>35.514000000000003</c:v>
                </c:pt>
                <c:pt idx="64">
                  <c:v>126.485</c:v>
                </c:pt>
                <c:pt idx="65">
                  <c:v>103.742</c:v>
                </c:pt>
                <c:pt idx="66">
                  <c:v>50.003999999999998</c:v>
                </c:pt>
                <c:pt idx="67">
                  <c:v>76.962000000000003</c:v>
                </c:pt>
                <c:pt idx="68">
                  <c:v>52.652999999999999</c:v>
                </c:pt>
                <c:pt idx="69">
                  <c:v>43.360999999999997</c:v>
                </c:pt>
                <c:pt idx="70">
                  <c:v>71.682000000000002</c:v>
                </c:pt>
                <c:pt idx="71">
                  <c:v>33.957999999999998</c:v>
                </c:pt>
                <c:pt idx="72">
                  <c:v>18.927</c:v>
                </c:pt>
                <c:pt idx="73">
                  <c:v>10.667999999999999</c:v>
                </c:pt>
                <c:pt idx="74">
                  <c:v>17.701000000000001</c:v>
                </c:pt>
                <c:pt idx="75">
                  <c:v>16.690000000000001</c:v>
                </c:pt>
                <c:pt idx="76">
                  <c:v>24.010999999999999</c:v>
                </c:pt>
                <c:pt idx="77">
                  <c:v>20.733000000000001</c:v>
                </c:pt>
                <c:pt idx="78">
                  <c:v>43.838999999999999</c:v>
                </c:pt>
                <c:pt idx="79">
                  <c:v>19.396000000000001</c:v>
                </c:pt>
                <c:pt idx="80">
                  <c:v>38.122</c:v>
                </c:pt>
                <c:pt idx="81">
                  <c:v>42.563000000000002</c:v>
                </c:pt>
                <c:pt idx="82">
                  <c:v>35.244999999999997</c:v>
                </c:pt>
                <c:pt idx="83">
                  <c:v>47.610999999999997</c:v>
                </c:pt>
                <c:pt idx="84">
                  <c:v>117.503</c:v>
                </c:pt>
                <c:pt idx="85">
                  <c:v>72.085999999999999</c:v>
                </c:pt>
                <c:pt idx="86">
                  <c:v>78.775999999999996</c:v>
                </c:pt>
                <c:pt idx="87">
                  <c:v>71.076999999999998</c:v>
                </c:pt>
                <c:pt idx="88">
                  <c:v>41.557000000000002</c:v>
                </c:pt>
                <c:pt idx="89">
                  <c:v>116.876</c:v>
                </c:pt>
                <c:pt idx="90">
                  <c:v>77.576999999999998</c:v>
                </c:pt>
                <c:pt idx="91">
                  <c:v>105.678</c:v>
                </c:pt>
                <c:pt idx="92">
                  <c:v>126.96899999999999</c:v>
                </c:pt>
                <c:pt idx="93">
                  <c:v>135.22200000000001</c:v>
                </c:pt>
                <c:pt idx="94">
                  <c:v>128.84299999999999</c:v>
                </c:pt>
                <c:pt idx="95">
                  <c:v>134.113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A2-4AA0-BD7A-B7F4613F72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DA2-4AA0-BD7A-B7F4613F72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3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A2-4AA0-BD7A-B7F4613F7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120.01</c:v>
                </c:pt>
                <c:pt idx="1">
                  <c:v>111.53</c:v>
                </c:pt>
                <c:pt idx="2">
                  <c:v>93.15</c:v>
                </c:pt>
                <c:pt idx="3">
                  <c:v>89.69</c:v>
                </c:pt>
                <c:pt idx="4">
                  <c:v>101.91</c:v>
                </c:pt>
                <c:pt idx="5">
                  <c:v>94.76</c:v>
                </c:pt>
                <c:pt idx="6">
                  <c:v>91.29</c:v>
                </c:pt>
                <c:pt idx="7">
                  <c:v>87.76</c:v>
                </c:pt>
                <c:pt idx="8">
                  <c:v>92.74</c:v>
                </c:pt>
                <c:pt idx="9">
                  <c:v>97.01</c:v>
                </c:pt>
                <c:pt idx="10">
                  <c:v>95.91</c:v>
                </c:pt>
                <c:pt idx="11">
                  <c:v>93.51</c:v>
                </c:pt>
                <c:pt idx="12">
                  <c:v>98.66</c:v>
                </c:pt>
                <c:pt idx="13">
                  <c:v>94.56</c:v>
                </c:pt>
                <c:pt idx="14">
                  <c:v>93.49</c:v>
                </c:pt>
                <c:pt idx="15">
                  <c:v>93.1</c:v>
                </c:pt>
                <c:pt idx="16">
                  <c:v>100.2</c:v>
                </c:pt>
                <c:pt idx="17">
                  <c:v>93.99</c:v>
                </c:pt>
                <c:pt idx="18">
                  <c:v>89.11</c:v>
                </c:pt>
                <c:pt idx="19">
                  <c:v>115.72</c:v>
                </c:pt>
                <c:pt idx="20">
                  <c:v>99.97</c:v>
                </c:pt>
                <c:pt idx="21">
                  <c:v>106.32</c:v>
                </c:pt>
                <c:pt idx="22">
                  <c:v>131.97999999999999</c:v>
                </c:pt>
                <c:pt idx="23">
                  <c:v>143.16</c:v>
                </c:pt>
                <c:pt idx="24">
                  <c:v>139.54</c:v>
                </c:pt>
                <c:pt idx="25">
                  <c:v>149.12</c:v>
                </c:pt>
                <c:pt idx="26">
                  <c:v>144.75</c:v>
                </c:pt>
                <c:pt idx="27">
                  <c:v>113.39</c:v>
                </c:pt>
                <c:pt idx="28">
                  <c:v>151.68</c:v>
                </c:pt>
                <c:pt idx="29">
                  <c:v>146.13999999999999</c:v>
                </c:pt>
                <c:pt idx="30">
                  <c:v>134.53</c:v>
                </c:pt>
                <c:pt idx="31">
                  <c:v>57.65</c:v>
                </c:pt>
                <c:pt idx="32">
                  <c:v>78.53</c:v>
                </c:pt>
                <c:pt idx="33">
                  <c:v>17.95</c:v>
                </c:pt>
                <c:pt idx="34">
                  <c:v>-24.5</c:v>
                </c:pt>
                <c:pt idx="35">
                  <c:v>-24.49</c:v>
                </c:pt>
                <c:pt idx="36">
                  <c:v>-6.45</c:v>
                </c:pt>
                <c:pt idx="37">
                  <c:v>-19.84</c:v>
                </c:pt>
                <c:pt idx="38">
                  <c:v>-19.850000000000001</c:v>
                </c:pt>
                <c:pt idx="39">
                  <c:v>-19.84</c:v>
                </c:pt>
                <c:pt idx="40">
                  <c:v>-5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-5.0999999999999996</c:v>
                </c:pt>
                <c:pt idx="45">
                  <c:v>-5.0999999999999996</c:v>
                </c:pt>
                <c:pt idx="46">
                  <c:v>-5.0999999999999996</c:v>
                </c:pt>
                <c:pt idx="47">
                  <c:v>-5.0999999999999996</c:v>
                </c:pt>
                <c:pt idx="48">
                  <c:v>-1</c:v>
                </c:pt>
                <c:pt idx="49">
                  <c:v>-1</c:v>
                </c:pt>
                <c:pt idx="50">
                  <c:v>-5</c:v>
                </c:pt>
                <c:pt idx="51">
                  <c:v>-5</c:v>
                </c:pt>
                <c:pt idx="52">
                  <c:v>-16.75</c:v>
                </c:pt>
                <c:pt idx="53">
                  <c:v>-16.64</c:v>
                </c:pt>
                <c:pt idx="54">
                  <c:v>-16.670000000000002</c:v>
                </c:pt>
                <c:pt idx="55">
                  <c:v>-13.94</c:v>
                </c:pt>
                <c:pt idx="56">
                  <c:v>-10.83</c:v>
                </c:pt>
                <c:pt idx="57">
                  <c:v>-9.16</c:v>
                </c:pt>
                <c:pt idx="58">
                  <c:v>-4.8899999999999997</c:v>
                </c:pt>
                <c:pt idx="59">
                  <c:v>3.45</c:v>
                </c:pt>
                <c:pt idx="60">
                  <c:v>-10.68</c:v>
                </c:pt>
                <c:pt idx="61">
                  <c:v>8.98</c:v>
                </c:pt>
                <c:pt idx="62">
                  <c:v>66.8</c:v>
                </c:pt>
                <c:pt idx="63">
                  <c:v>128.16</c:v>
                </c:pt>
                <c:pt idx="64">
                  <c:v>34.99</c:v>
                </c:pt>
                <c:pt idx="65">
                  <c:v>78.790000000000006</c:v>
                </c:pt>
                <c:pt idx="66">
                  <c:v>89.76</c:v>
                </c:pt>
                <c:pt idx="67">
                  <c:v>95.72</c:v>
                </c:pt>
                <c:pt idx="68">
                  <c:v>97.68</c:v>
                </c:pt>
                <c:pt idx="69">
                  <c:v>98.7</c:v>
                </c:pt>
                <c:pt idx="70">
                  <c:v>103.41</c:v>
                </c:pt>
                <c:pt idx="71">
                  <c:v>202.79</c:v>
                </c:pt>
                <c:pt idx="72">
                  <c:v>144.68</c:v>
                </c:pt>
                <c:pt idx="73">
                  <c:v>128.79</c:v>
                </c:pt>
                <c:pt idx="74">
                  <c:v>168.5</c:v>
                </c:pt>
                <c:pt idx="75">
                  <c:v>183.5</c:v>
                </c:pt>
                <c:pt idx="76">
                  <c:v>157.28</c:v>
                </c:pt>
                <c:pt idx="77">
                  <c:v>129.4</c:v>
                </c:pt>
                <c:pt idx="78">
                  <c:v>153.44999999999999</c:v>
                </c:pt>
                <c:pt idx="79">
                  <c:v>121.85</c:v>
                </c:pt>
                <c:pt idx="80">
                  <c:v>153.09</c:v>
                </c:pt>
                <c:pt idx="81">
                  <c:v>141.58000000000001</c:v>
                </c:pt>
                <c:pt idx="82">
                  <c:v>131.21</c:v>
                </c:pt>
                <c:pt idx="83">
                  <c:v>122.38</c:v>
                </c:pt>
                <c:pt idx="84">
                  <c:v>139.69999999999999</c:v>
                </c:pt>
                <c:pt idx="85">
                  <c:v>128.38999999999999</c:v>
                </c:pt>
                <c:pt idx="86">
                  <c:v>117.39</c:v>
                </c:pt>
                <c:pt idx="87">
                  <c:v>109.99</c:v>
                </c:pt>
                <c:pt idx="88">
                  <c:v>122.71</c:v>
                </c:pt>
                <c:pt idx="89">
                  <c:v>117.33</c:v>
                </c:pt>
                <c:pt idx="90">
                  <c:v>114.5</c:v>
                </c:pt>
                <c:pt idx="91">
                  <c:v>107.29</c:v>
                </c:pt>
                <c:pt idx="92">
                  <c:v>124.69</c:v>
                </c:pt>
                <c:pt idx="93">
                  <c:v>110.04</c:v>
                </c:pt>
                <c:pt idx="94">
                  <c:v>110.6</c:v>
                </c:pt>
                <c:pt idx="95">
                  <c:v>98.28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A2-4AA0-BD7A-B7F4613F7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EE9-4032-BBA7-FAA4D47BC1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EE9-4032-BBA7-FAA4D47BC1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3.4</c:v>
                </c:pt>
                <c:pt idx="2">
                  <c:v>5.3599999999999994</c:v>
                </c:pt>
                <c:pt idx="3">
                  <c:v>4.5199999999999996</c:v>
                </c:pt>
                <c:pt idx="4">
                  <c:v>3.4</c:v>
                </c:pt>
                <c:pt idx="5">
                  <c:v>3.4</c:v>
                </c:pt>
                <c:pt idx="7">
                  <c:v>3.4</c:v>
                </c:pt>
                <c:pt idx="36">
                  <c:v>5.6</c:v>
                </c:pt>
                <c:pt idx="50">
                  <c:v>5.2</c:v>
                </c:pt>
                <c:pt idx="51">
                  <c:v>2.08</c:v>
                </c:pt>
                <c:pt idx="58">
                  <c:v>4.8</c:v>
                </c:pt>
                <c:pt idx="64">
                  <c:v>4</c:v>
                </c:pt>
                <c:pt idx="68">
                  <c:v>4</c:v>
                </c:pt>
                <c:pt idx="69">
                  <c:v>7.6459999999999999</c:v>
                </c:pt>
                <c:pt idx="70">
                  <c:v>5</c:v>
                </c:pt>
                <c:pt idx="74">
                  <c:v>1.1200000000000001</c:v>
                </c:pt>
                <c:pt idx="75">
                  <c:v>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E9-4032-BBA7-FAA4D47BC1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45.365000000000002</c:v>
                </c:pt>
                <c:pt idx="1">
                  <c:v>40.710999999999999</c:v>
                </c:pt>
                <c:pt idx="2">
                  <c:v>19.585000000000001</c:v>
                </c:pt>
                <c:pt idx="3">
                  <c:v>19.370999999999999</c:v>
                </c:pt>
                <c:pt idx="4">
                  <c:v>34.906999999999996</c:v>
                </c:pt>
                <c:pt idx="5">
                  <c:v>14.202</c:v>
                </c:pt>
                <c:pt idx="6">
                  <c:v>9.8279999999999994</c:v>
                </c:pt>
                <c:pt idx="7">
                  <c:v>13.004</c:v>
                </c:pt>
                <c:pt idx="8">
                  <c:v>2.2200000000000002</c:v>
                </c:pt>
                <c:pt idx="9">
                  <c:v>26.405000000000001</c:v>
                </c:pt>
                <c:pt idx="10">
                  <c:v>26.239000000000001</c:v>
                </c:pt>
                <c:pt idx="11">
                  <c:v>6.03</c:v>
                </c:pt>
                <c:pt idx="12">
                  <c:v>23.837</c:v>
                </c:pt>
                <c:pt idx="13">
                  <c:v>25.222000000000001</c:v>
                </c:pt>
                <c:pt idx="14">
                  <c:v>7.6390000000000002</c:v>
                </c:pt>
                <c:pt idx="15">
                  <c:v>30.045999999999999</c:v>
                </c:pt>
                <c:pt idx="16">
                  <c:v>34.179000000000002</c:v>
                </c:pt>
                <c:pt idx="17">
                  <c:v>32.500999999999998</c:v>
                </c:pt>
                <c:pt idx="18">
                  <c:v>26.843999999999998</c:v>
                </c:pt>
                <c:pt idx="19">
                  <c:v>56.569000000000003</c:v>
                </c:pt>
                <c:pt idx="20">
                  <c:v>41.704999999999998</c:v>
                </c:pt>
                <c:pt idx="21">
                  <c:v>82.88</c:v>
                </c:pt>
                <c:pt idx="22">
                  <c:v>91.998000000000005</c:v>
                </c:pt>
                <c:pt idx="23">
                  <c:v>105.233</c:v>
                </c:pt>
                <c:pt idx="24">
                  <c:v>159.715</c:v>
                </c:pt>
                <c:pt idx="25">
                  <c:v>158.12</c:v>
                </c:pt>
                <c:pt idx="26">
                  <c:v>118.625</c:v>
                </c:pt>
                <c:pt idx="27">
                  <c:v>129.39500000000001</c:v>
                </c:pt>
                <c:pt idx="28">
                  <c:v>194.648</c:v>
                </c:pt>
                <c:pt idx="29">
                  <c:v>153.137</c:v>
                </c:pt>
                <c:pt idx="30">
                  <c:v>147.04499999999999</c:v>
                </c:pt>
                <c:pt idx="31">
                  <c:v>133.03700000000001</c:v>
                </c:pt>
                <c:pt idx="36">
                  <c:v>2</c:v>
                </c:pt>
                <c:pt idx="40">
                  <c:v>9.0570000000000004</c:v>
                </c:pt>
                <c:pt idx="41">
                  <c:v>9.0570000000000004</c:v>
                </c:pt>
                <c:pt idx="42">
                  <c:v>9.1449999999999996</c:v>
                </c:pt>
                <c:pt idx="43">
                  <c:v>5.1449999999999996</c:v>
                </c:pt>
                <c:pt idx="44">
                  <c:v>4.2759999999999998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2.7389999999999999</c:v>
                </c:pt>
                <c:pt idx="49">
                  <c:v>2.7829999999999999</c:v>
                </c:pt>
                <c:pt idx="50">
                  <c:v>8.7430000000000003</c:v>
                </c:pt>
                <c:pt idx="51">
                  <c:v>7.5650000000000004</c:v>
                </c:pt>
                <c:pt idx="58">
                  <c:v>4.8</c:v>
                </c:pt>
                <c:pt idx="61">
                  <c:v>42.058</c:v>
                </c:pt>
                <c:pt idx="62">
                  <c:v>76.3</c:v>
                </c:pt>
                <c:pt idx="63">
                  <c:v>60.903999999999996</c:v>
                </c:pt>
                <c:pt idx="64">
                  <c:v>24.100999999999999</c:v>
                </c:pt>
                <c:pt idx="65">
                  <c:v>18.646999999999998</c:v>
                </c:pt>
                <c:pt idx="66">
                  <c:v>25.646000000000001</c:v>
                </c:pt>
                <c:pt idx="67">
                  <c:v>14.88</c:v>
                </c:pt>
                <c:pt idx="68">
                  <c:v>13.907999999999999</c:v>
                </c:pt>
                <c:pt idx="69">
                  <c:v>14.877000000000001</c:v>
                </c:pt>
                <c:pt idx="70">
                  <c:v>14.823</c:v>
                </c:pt>
                <c:pt idx="71">
                  <c:v>62.296999999999997</c:v>
                </c:pt>
                <c:pt idx="72">
                  <c:v>11.840999999999999</c:v>
                </c:pt>
                <c:pt idx="73">
                  <c:v>20.204000000000001</c:v>
                </c:pt>
                <c:pt idx="74">
                  <c:v>45.811</c:v>
                </c:pt>
                <c:pt idx="75">
                  <c:v>49.889000000000003</c:v>
                </c:pt>
                <c:pt idx="76">
                  <c:v>31.99</c:v>
                </c:pt>
                <c:pt idx="77">
                  <c:v>20.417000000000002</c:v>
                </c:pt>
                <c:pt idx="78">
                  <c:v>19.044</c:v>
                </c:pt>
                <c:pt idx="79">
                  <c:v>20.762</c:v>
                </c:pt>
                <c:pt idx="80">
                  <c:v>19.411000000000001</c:v>
                </c:pt>
                <c:pt idx="81">
                  <c:v>15.388999999999999</c:v>
                </c:pt>
                <c:pt idx="82">
                  <c:v>15.518000000000001</c:v>
                </c:pt>
                <c:pt idx="83">
                  <c:v>14.868</c:v>
                </c:pt>
                <c:pt idx="84">
                  <c:v>44.945</c:v>
                </c:pt>
                <c:pt idx="85">
                  <c:v>46.601999999999997</c:v>
                </c:pt>
                <c:pt idx="86">
                  <c:v>44.613999999999997</c:v>
                </c:pt>
                <c:pt idx="87">
                  <c:v>43.087000000000003</c:v>
                </c:pt>
                <c:pt idx="88">
                  <c:v>46.572000000000003</c:v>
                </c:pt>
                <c:pt idx="89">
                  <c:v>7.3440000000000003</c:v>
                </c:pt>
                <c:pt idx="90">
                  <c:v>37.661999999999999</c:v>
                </c:pt>
                <c:pt idx="91">
                  <c:v>34.642000000000003</c:v>
                </c:pt>
                <c:pt idx="92">
                  <c:v>31.347999999999999</c:v>
                </c:pt>
                <c:pt idx="93">
                  <c:v>24.998000000000001</c:v>
                </c:pt>
                <c:pt idx="94">
                  <c:v>23.456</c:v>
                </c:pt>
                <c:pt idx="95">
                  <c:v>24.516999999999999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E9-4032-BBA7-FAA4D47BC1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EE9-4032-BBA7-FAA4D47BC1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EE9-4032-BBA7-FAA4D47BC1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EE9-4032-BBA7-FAA4D47BC1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EE9-4032-BBA7-FAA4D47BC1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EE9-4032-BBA7-FAA4D47BC1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197.50700000000001</c:v>
                </c:pt>
                <c:pt idx="63">
                  <c:v>150.99299999999999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E9-4032-BBA7-FAA4D47BC1A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69.900000000000006</c:v>
                </c:pt>
                <c:pt idx="2">
                  <c:v>54.6</c:v>
                </c:pt>
                <c:pt idx="3">
                  <c:v>46.1</c:v>
                </c:pt>
                <c:pt idx="4">
                  <c:v>104.5</c:v>
                </c:pt>
                <c:pt idx="5">
                  <c:v>110.5</c:v>
                </c:pt>
                <c:pt idx="6">
                  <c:v>129.6</c:v>
                </c:pt>
                <c:pt idx="7">
                  <c:v>121.2</c:v>
                </c:pt>
                <c:pt idx="8">
                  <c:v>212.5</c:v>
                </c:pt>
                <c:pt idx="9">
                  <c:v>236.2</c:v>
                </c:pt>
                <c:pt idx="10">
                  <c:v>223.2</c:v>
                </c:pt>
                <c:pt idx="11">
                  <c:v>209.7</c:v>
                </c:pt>
                <c:pt idx="12">
                  <c:v>137.69999999999999</c:v>
                </c:pt>
                <c:pt idx="13">
                  <c:v>143.6</c:v>
                </c:pt>
                <c:pt idx="14">
                  <c:v>143.80000000000001</c:v>
                </c:pt>
                <c:pt idx="15">
                  <c:v>126.8</c:v>
                </c:pt>
                <c:pt idx="16">
                  <c:v>121.3</c:v>
                </c:pt>
                <c:pt idx="17">
                  <c:v>107.8</c:v>
                </c:pt>
                <c:pt idx="18">
                  <c:v>80.400000000000006</c:v>
                </c:pt>
                <c:pt idx="19">
                  <c:v>59.6</c:v>
                </c:pt>
                <c:pt idx="20">
                  <c:v>90.8</c:v>
                </c:pt>
                <c:pt idx="21">
                  <c:v>14.1</c:v>
                </c:pt>
                <c:pt idx="22">
                  <c:v>32.299999999999997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50.1</c:v>
                </c:pt>
                <c:pt idx="27">
                  <c:v>90.1</c:v>
                </c:pt>
                <c:pt idx="28">
                  <c:v>14.5</c:v>
                </c:pt>
                <c:pt idx="29">
                  <c:v>63.9</c:v>
                </c:pt>
                <c:pt idx="30">
                  <c:v>69.2</c:v>
                </c:pt>
                <c:pt idx="31">
                  <c:v>201.3</c:v>
                </c:pt>
                <c:pt idx="32">
                  <c:v>0</c:v>
                </c:pt>
                <c:pt idx="33">
                  <c:v>76.5</c:v>
                </c:pt>
                <c:pt idx="34">
                  <c:v>0</c:v>
                </c:pt>
                <c:pt idx="35">
                  <c:v>0</c:v>
                </c:pt>
                <c:pt idx="36">
                  <c:v>46</c:v>
                </c:pt>
                <c:pt idx="37">
                  <c:v>0</c:v>
                </c:pt>
                <c:pt idx="38">
                  <c:v>0</c:v>
                </c:pt>
                <c:pt idx="39">
                  <c:v>0.6</c:v>
                </c:pt>
                <c:pt idx="40">
                  <c:v>0</c:v>
                </c:pt>
                <c:pt idx="41">
                  <c:v>20.9</c:v>
                </c:pt>
                <c:pt idx="42">
                  <c:v>12.4</c:v>
                </c:pt>
                <c:pt idx="43">
                  <c:v>37.200000000000003</c:v>
                </c:pt>
                <c:pt idx="44">
                  <c:v>133.5</c:v>
                </c:pt>
                <c:pt idx="45">
                  <c:v>89.8</c:v>
                </c:pt>
                <c:pt idx="46">
                  <c:v>89</c:v>
                </c:pt>
                <c:pt idx="47">
                  <c:v>87.7</c:v>
                </c:pt>
                <c:pt idx="48">
                  <c:v>153.9</c:v>
                </c:pt>
                <c:pt idx="49">
                  <c:v>150.5</c:v>
                </c:pt>
                <c:pt idx="50">
                  <c:v>50.4</c:v>
                </c:pt>
                <c:pt idx="51">
                  <c:v>0</c:v>
                </c:pt>
                <c:pt idx="52">
                  <c:v>89</c:v>
                </c:pt>
                <c:pt idx="53">
                  <c:v>89</c:v>
                </c:pt>
                <c:pt idx="54">
                  <c:v>85.2</c:v>
                </c:pt>
                <c:pt idx="55">
                  <c:v>150.4</c:v>
                </c:pt>
                <c:pt idx="56">
                  <c:v>156.4</c:v>
                </c:pt>
                <c:pt idx="57">
                  <c:v>98.1</c:v>
                </c:pt>
                <c:pt idx="58">
                  <c:v>127.2</c:v>
                </c:pt>
                <c:pt idx="59">
                  <c:v>109.9</c:v>
                </c:pt>
                <c:pt idx="60">
                  <c:v>12.9</c:v>
                </c:pt>
                <c:pt idx="61">
                  <c:v>54.5</c:v>
                </c:pt>
                <c:pt idx="62">
                  <c:v>0</c:v>
                </c:pt>
                <c:pt idx="63">
                  <c:v>0</c:v>
                </c:pt>
                <c:pt idx="64">
                  <c:v>94.1</c:v>
                </c:pt>
                <c:pt idx="65">
                  <c:v>87.6</c:v>
                </c:pt>
                <c:pt idx="66">
                  <c:v>21.4</c:v>
                </c:pt>
                <c:pt idx="67">
                  <c:v>59.1</c:v>
                </c:pt>
                <c:pt idx="68">
                  <c:v>75.7</c:v>
                </c:pt>
                <c:pt idx="69">
                  <c:v>49.099999999999994</c:v>
                </c:pt>
                <c:pt idx="70">
                  <c:v>101</c:v>
                </c:pt>
                <c:pt idx="71">
                  <c:v>48.3</c:v>
                </c:pt>
                <c:pt idx="72">
                  <c:v>16.7</c:v>
                </c:pt>
                <c:pt idx="73">
                  <c:v>0</c:v>
                </c:pt>
                <c:pt idx="74">
                  <c:v>16.7</c:v>
                </c:pt>
                <c:pt idx="75">
                  <c:v>16.7</c:v>
                </c:pt>
                <c:pt idx="76">
                  <c:v>42.1</c:v>
                </c:pt>
                <c:pt idx="77">
                  <c:v>64.599999999999994</c:v>
                </c:pt>
                <c:pt idx="78">
                  <c:v>61.3</c:v>
                </c:pt>
                <c:pt idx="79">
                  <c:v>84.4</c:v>
                </c:pt>
                <c:pt idx="80">
                  <c:v>44.7</c:v>
                </c:pt>
                <c:pt idx="81">
                  <c:v>33.4</c:v>
                </c:pt>
                <c:pt idx="82">
                  <c:v>79.400000000000006</c:v>
                </c:pt>
                <c:pt idx="83">
                  <c:v>67.900000000000006</c:v>
                </c:pt>
                <c:pt idx="84">
                  <c:v>128.9</c:v>
                </c:pt>
                <c:pt idx="85">
                  <c:v>138.1</c:v>
                </c:pt>
                <c:pt idx="86">
                  <c:v>90.9</c:v>
                </c:pt>
                <c:pt idx="87">
                  <c:v>84.1</c:v>
                </c:pt>
                <c:pt idx="88">
                  <c:v>35.799999999999997</c:v>
                </c:pt>
                <c:pt idx="89">
                  <c:v>157</c:v>
                </c:pt>
                <c:pt idx="90">
                  <c:v>88.3</c:v>
                </c:pt>
                <c:pt idx="91">
                  <c:v>110.7</c:v>
                </c:pt>
                <c:pt idx="92">
                  <c:v>157.4</c:v>
                </c:pt>
                <c:pt idx="93">
                  <c:v>176.8</c:v>
                </c:pt>
                <c:pt idx="94">
                  <c:v>173.3</c:v>
                </c:pt>
                <c:pt idx="95">
                  <c:v>183.2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E9-4032-BBA7-FAA4D47BC1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17.43</c:v>
                </c:pt>
                <c:pt idx="1">
                  <c:v>17.623999999999999</c:v>
                </c:pt>
                <c:pt idx="2">
                  <c:v>19.48</c:v>
                </c:pt>
                <c:pt idx="3">
                  <c:v>20.352</c:v>
                </c:pt>
                <c:pt idx="4">
                  <c:v>14.135</c:v>
                </c:pt>
                <c:pt idx="5">
                  <c:v>13.474</c:v>
                </c:pt>
                <c:pt idx="6">
                  <c:v>14.718</c:v>
                </c:pt>
                <c:pt idx="7">
                  <c:v>14</c:v>
                </c:pt>
                <c:pt idx="8">
                  <c:v>6.8529999999999998</c:v>
                </c:pt>
                <c:pt idx="9">
                  <c:v>7.7850000000000001</c:v>
                </c:pt>
                <c:pt idx="10">
                  <c:v>8.8780000000000001</c:v>
                </c:pt>
                <c:pt idx="11">
                  <c:v>9.6829999999999998</c:v>
                </c:pt>
                <c:pt idx="12">
                  <c:v>6.3440000000000003</c:v>
                </c:pt>
                <c:pt idx="13">
                  <c:v>7.3550000000000004</c:v>
                </c:pt>
                <c:pt idx="14">
                  <c:v>8.5370000000000008</c:v>
                </c:pt>
                <c:pt idx="15">
                  <c:v>9.5619999999999994</c:v>
                </c:pt>
                <c:pt idx="16">
                  <c:v>11.21</c:v>
                </c:pt>
                <c:pt idx="17">
                  <c:v>11.507</c:v>
                </c:pt>
                <c:pt idx="18">
                  <c:v>14.513</c:v>
                </c:pt>
                <c:pt idx="19">
                  <c:v>14.215999999999999</c:v>
                </c:pt>
                <c:pt idx="20">
                  <c:v>14.664999999999999</c:v>
                </c:pt>
                <c:pt idx="21">
                  <c:v>16.077000000000002</c:v>
                </c:pt>
                <c:pt idx="22">
                  <c:v>17</c:v>
                </c:pt>
                <c:pt idx="23">
                  <c:v>20.739000000000001</c:v>
                </c:pt>
                <c:pt idx="24">
                  <c:v>25.27</c:v>
                </c:pt>
                <c:pt idx="25">
                  <c:v>33.886000000000003</c:v>
                </c:pt>
                <c:pt idx="26">
                  <c:v>39.829000000000001</c:v>
                </c:pt>
                <c:pt idx="27">
                  <c:v>50.075000000000003</c:v>
                </c:pt>
                <c:pt idx="28">
                  <c:v>51.317999999999998</c:v>
                </c:pt>
                <c:pt idx="29">
                  <c:v>59.393000000000001</c:v>
                </c:pt>
                <c:pt idx="30">
                  <c:v>66.793000000000006</c:v>
                </c:pt>
                <c:pt idx="31">
                  <c:v>1.7490000000000001</c:v>
                </c:pt>
                <c:pt idx="32">
                  <c:v>1.827</c:v>
                </c:pt>
                <c:pt idx="33">
                  <c:v>12.221</c:v>
                </c:pt>
                <c:pt idx="34">
                  <c:v>17.079000000000001</c:v>
                </c:pt>
                <c:pt idx="35">
                  <c:v>18.451000000000001</c:v>
                </c:pt>
                <c:pt idx="36">
                  <c:v>17.140999999999998</c:v>
                </c:pt>
                <c:pt idx="37">
                  <c:v>4.5209999999999999</c:v>
                </c:pt>
                <c:pt idx="38">
                  <c:v>4.6479999999999997</c:v>
                </c:pt>
                <c:pt idx="39">
                  <c:v>4.6660000000000004</c:v>
                </c:pt>
                <c:pt idx="40">
                  <c:v>104.411</c:v>
                </c:pt>
                <c:pt idx="41">
                  <c:v>90.605000000000004</c:v>
                </c:pt>
                <c:pt idx="42">
                  <c:v>112.858</c:v>
                </c:pt>
                <c:pt idx="43">
                  <c:v>90.460999999999999</c:v>
                </c:pt>
                <c:pt idx="44">
                  <c:v>25.445</c:v>
                </c:pt>
                <c:pt idx="45">
                  <c:v>86.153999999999996</c:v>
                </c:pt>
                <c:pt idx="46">
                  <c:v>25.529</c:v>
                </c:pt>
                <c:pt idx="47">
                  <c:v>69.753</c:v>
                </c:pt>
                <c:pt idx="48">
                  <c:v>7.6210000000000004</c:v>
                </c:pt>
                <c:pt idx="49">
                  <c:v>7.2629999999999999</c:v>
                </c:pt>
                <c:pt idx="50">
                  <c:v>91.281000000000006</c:v>
                </c:pt>
                <c:pt idx="51">
                  <c:v>93.558000000000007</c:v>
                </c:pt>
                <c:pt idx="52">
                  <c:v>4.5460000000000003</c:v>
                </c:pt>
                <c:pt idx="53">
                  <c:v>5.0199999999999996</c:v>
                </c:pt>
                <c:pt idx="54">
                  <c:v>5.4240000000000004</c:v>
                </c:pt>
                <c:pt idx="55">
                  <c:v>7.077</c:v>
                </c:pt>
                <c:pt idx="56">
                  <c:v>9.2439999999999998</c:v>
                </c:pt>
                <c:pt idx="57">
                  <c:v>8.7710000000000008</c:v>
                </c:pt>
                <c:pt idx="58">
                  <c:v>14.191000000000001</c:v>
                </c:pt>
                <c:pt idx="59">
                  <c:v>11.933999999999999</c:v>
                </c:pt>
                <c:pt idx="60">
                  <c:v>10.131</c:v>
                </c:pt>
                <c:pt idx="61">
                  <c:v>8.81</c:v>
                </c:pt>
                <c:pt idx="62">
                  <c:v>7.79</c:v>
                </c:pt>
                <c:pt idx="63">
                  <c:v>6.577</c:v>
                </c:pt>
                <c:pt idx="64">
                  <c:v>4.2839999999999998</c:v>
                </c:pt>
                <c:pt idx="65">
                  <c:v>2.3410000000000002</c:v>
                </c:pt>
                <c:pt idx="66">
                  <c:v>2.948</c:v>
                </c:pt>
                <c:pt idx="67">
                  <c:v>2.9820000000000002</c:v>
                </c:pt>
                <c:pt idx="68">
                  <c:v>2.1960000000000002</c:v>
                </c:pt>
                <c:pt idx="69">
                  <c:v>6.8490000000000002</c:v>
                </c:pt>
                <c:pt idx="70">
                  <c:v>1.9670000000000001</c:v>
                </c:pt>
                <c:pt idx="71">
                  <c:v>1.9339999999999999</c:v>
                </c:pt>
                <c:pt idx="72">
                  <c:v>1.853</c:v>
                </c:pt>
                <c:pt idx="73">
                  <c:v>2.137</c:v>
                </c:pt>
                <c:pt idx="74">
                  <c:v>1.585</c:v>
                </c:pt>
                <c:pt idx="75">
                  <c:v>1.385</c:v>
                </c:pt>
                <c:pt idx="76">
                  <c:v>1.236</c:v>
                </c:pt>
                <c:pt idx="77">
                  <c:v>1.3380000000000001</c:v>
                </c:pt>
                <c:pt idx="78">
                  <c:v>1.2789999999999999</c:v>
                </c:pt>
                <c:pt idx="79">
                  <c:v>1.306</c:v>
                </c:pt>
                <c:pt idx="80">
                  <c:v>1.36</c:v>
                </c:pt>
                <c:pt idx="81">
                  <c:v>1.284</c:v>
                </c:pt>
                <c:pt idx="82">
                  <c:v>1.4359999999999999</c:v>
                </c:pt>
                <c:pt idx="83">
                  <c:v>1.2909999999999999</c:v>
                </c:pt>
                <c:pt idx="84">
                  <c:v>1.1279999999999999</c:v>
                </c:pt>
                <c:pt idx="85">
                  <c:v>1.208</c:v>
                </c:pt>
                <c:pt idx="86">
                  <c:v>1.145</c:v>
                </c:pt>
                <c:pt idx="87">
                  <c:v>1.1279999999999999</c:v>
                </c:pt>
                <c:pt idx="88">
                  <c:v>1.319</c:v>
                </c:pt>
                <c:pt idx="89">
                  <c:v>0.26800000000000002</c:v>
                </c:pt>
                <c:pt idx="90">
                  <c:v>1.1719999999999999</c:v>
                </c:pt>
                <c:pt idx="91">
                  <c:v>0.55900000000000005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E9-4032-BBA7-FAA4D47BC1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EE9-4032-BBA7-FAA4D47BC1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EE9-4032-BBA7-FAA4D47BC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120.01</c:v>
                </c:pt>
                <c:pt idx="1">
                  <c:v>111.53</c:v>
                </c:pt>
                <c:pt idx="2">
                  <c:v>93.15</c:v>
                </c:pt>
                <c:pt idx="3">
                  <c:v>89.69</c:v>
                </c:pt>
                <c:pt idx="4">
                  <c:v>101.91</c:v>
                </c:pt>
                <c:pt idx="5">
                  <c:v>94.76</c:v>
                </c:pt>
                <c:pt idx="6">
                  <c:v>91.29</c:v>
                </c:pt>
                <c:pt idx="7">
                  <c:v>87.76</c:v>
                </c:pt>
                <c:pt idx="8">
                  <c:v>92.74</c:v>
                </c:pt>
                <c:pt idx="9">
                  <c:v>97.01</c:v>
                </c:pt>
                <c:pt idx="10">
                  <c:v>95.91</c:v>
                </c:pt>
                <c:pt idx="11">
                  <c:v>93.51</c:v>
                </c:pt>
                <c:pt idx="12">
                  <c:v>98.66</c:v>
                </c:pt>
                <c:pt idx="13">
                  <c:v>94.56</c:v>
                </c:pt>
                <c:pt idx="14">
                  <c:v>93.49</c:v>
                </c:pt>
                <c:pt idx="15">
                  <c:v>93.1</c:v>
                </c:pt>
                <c:pt idx="16">
                  <c:v>100.2</c:v>
                </c:pt>
                <c:pt idx="17">
                  <c:v>93.99</c:v>
                </c:pt>
                <c:pt idx="18">
                  <c:v>89.11</c:v>
                </c:pt>
                <c:pt idx="19">
                  <c:v>115.72</c:v>
                </c:pt>
                <c:pt idx="20">
                  <c:v>99.97</c:v>
                </c:pt>
                <c:pt idx="21">
                  <c:v>106.32</c:v>
                </c:pt>
                <c:pt idx="22">
                  <c:v>131.97999999999999</c:v>
                </c:pt>
                <c:pt idx="23">
                  <c:v>143.16</c:v>
                </c:pt>
                <c:pt idx="24">
                  <c:v>139.54</c:v>
                </c:pt>
                <c:pt idx="25">
                  <c:v>149.12</c:v>
                </c:pt>
                <c:pt idx="26">
                  <c:v>144.75</c:v>
                </c:pt>
                <c:pt idx="27">
                  <c:v>113.39</c:v>
                </c:pt>
                <c:pt idx="28">
                  <c:v>151.68</c:v>
                </c:pt>
                <c:pt idx="29">
                  <c:v>146.13999999999999</c:v>
                </c:pt>
                <c:pt idx="30">
                  <c:v>134.53</c:v>
                </c:pt>
                <c:pt idx="31">
                  <c:v>57.65</c:v>
                </c:pt>
                <c:pt idx="32">
                  <c:v>78.53</c:v>
                </c:pt>
                <c:pt idx="33">
                  <c:v>17.95</c:v>
                </c:pt>
                <c:pt idx="34">
                  <c:v>-24.5</c:v>
                </c:pt>
                <c:pt idx="35">
                  <c:v>-24.49</c:v>
                </c:pt>
                <c:pt idx="36">
                  <c:v>-6.45</c:v>
                </c:pt>
                <c:pt idx="37">
                  <c:v>-19.84</c:v>
                </c:pt>
                <c:pt idx="38">
                  <c:v>-19.850000000000001</c:v>
                </c:pt>
                <c:pt idx="39">
                  <c:v>-19.84</c:v>
                </c:pt>
                <c:pt idx="40">
                  <c:v>-5</c:v>
                </c:pt>
                <c:pt idx="41">
                  <c:v>-5</c:v>
                </c:pt>
                <c:pt idx="42">
                  <c:v>-5</c:v>
                </c:pt>
                <c:pt idx="43">
                  <c:v>-5</c:v>
                </c:pt>
                <c:pt idx="44">
                  <c:v>-5.0999999999999996</c:v>
                </c:pt>
                <c:pt idx="45">
                  <c:v>-5.0999999999999996</c:v>
                </c:pt>
                <c:pt idx="46">
                  <c:v>-5.0999999999999996</c:v>
                </c:pt>
                <c:pt idx="47">
                  <c:v>-5.0999999999999996</c:v>
                </c:pt>
                <c:pt idx="48">
                  <c:v>-1</c:v>
                </c:pt>
                <c:pt idx="49">
                  <c:v>-1</c:v>
                </c:pt>
                <c:pt idx="50">
                  <c:v>-5</c:v>
                </c:pt>
                <c:pt idx="51">
                  <c:v>-5</c:v>
                </c:pt>
                <c:pt idx="52">
                  <c:v>-16.75</c:v>
                </c:pt>
                <c:pt idx="53">
                  <c:v>-16.64</c:v>
                </c:pt>
                <c:pt idx="54">
                  <c:v>-16.670000000000002</c:v>
                </c:pt>
                <c:pt idx="55">
                  <c:v>-13.94</c:v>
                </c:pt>
                <c:pt idx="56">
                  <c:v>-10.83</c:v>
                </c:pt>
                <c:pt idx="57">
                  <c:v>-9.16</c:v>
                </c:pt>
                <c:pt idx="58">
                  <c:v>-4.8899999999999997</c:v>
                </c:pt>
                <c:pt idx="59">
                  <c:v>3.45</c:v>
                </c:pt>
                <c:pt idx="60">
                  <c:v>-10.68</c:v>
                </c:pt>
                <c:pt idx="61">
                  <c:v>8.98</c:v>
                </c:pt>
                <c:pt idx="62">
                  <c:v>66.8</c:v>
                </c:pt>
                <c:pt idx="63">
                  <c:v>128.16</c:v>
                </c:pt>
                <c:pt idx="64">
                  <c:v>34.99</c:v>
                </c:pt>
                <c:pt idx="65">
                  <c:v>78.790000000000006</c:v>
                </c:pt>
                <c:pt idx="66">
                  <c:v>89.76</c:v>
                </c:pt>
                <c:pt idx="67">
                  <c:v>95.72</c:v>
                </c:pt>
                <c:pt idx="68">
                  <c:v>97.68</c:v>
                </c:pt>
                <c:pt idx="69">
                  <c:v>98.7</c:v>
                </c:pt>
                <c:pt idx="70">
                  <c:v>103.41</c:v>
                </c:pt>
                <c:pt idx="71">
                  <c:v>202.79</c:v>
                </c:pt>
                <c:pt idx="72">
                  <c:v>144.68</c:v>
                </c:pt>
                <c:pt idx="73">
                  <c:v>128.79</c:v>
                </c:pt>
                <c:pt idx="74">
                  <c:v>168.5</c:v>
                </c:pt>
                <c:pt idx="75">
                  <c:v>183.5</c:v>
                </c:pt>
                <c:pt idx="76">
                  <c:v>157.28</c:v>
                </c:pt>
                <c:pt idx="77">
                  <c:v>129.4</c:v>
                </c:pt>
                <c:pt idx="78">
                  <c:v>153.44999999999999</c:v>
                </c:pt>
                <c:pt idx="79" formatCode="General">
                  <c:v>121.85</c:v>
                </c:pt>
                <c:pt idx="80">
                  <c:v>153.09</c:v>
                </c:pt>
                <c:pt idx="81">
                  <c:v>141.58000000000001</c:v>
                </c:pt>
                <c:pt idx="82">
                  <c:v>131.21</c:v>
                </c:pt>
                <c:pt idx="83">
                  <c:v>122.38</c:v>
                </c:pt>
                <c:pt idx="84">
                  <c:v>139.69999999999999</c:v>
                </c:pt>
                <c:pt idx="85">
                  <c:v>128.38999999999999</c:v>
                </c:pt>
                <c:pt idx="86">
                  <c:v>117.39</c:v>
                </c:pt>
                <c:pt idx="87">
                  <c:v>109.99</c:v>
                </c:pt>
                <c:pt idx="88">
                  <c:v>122.71</c:v>
                </c:pt>
                <c:pt idx="89">
                  <c:v>117.33</c:v>
                </c:pt>
                <c:pt idx="90">
                  <c:v>114.5</c:v>
                </c:pt>
                <c:pt idx="91">
                  <c:v>107.29</c:v>
                </c:pt>
                <c:pt idx="92">
                  <c:v>124.69</c:v>
                </c:pt>
                <c:pt idx="93">
                  <c:v>110.04</c:v>
                </c:pt>
                <c:pt idx="94">
                  <c:v>110.6</c:v>
                </c:pt>
                <c:pt idx="95">
                  <c:v>98.28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E9-4032-BBA7-FAA4D47BC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62.753999999999998</v>
      </c>
      <c r="C5" s="25">
        <v>131.63499999999999</v>
      </c>
      <c r="D5" s="25">
        <v>99.037000000000006</v>
      </c>
      <c r="E5" s="25">
        <v>90.298000000000002</v>
      </c>
      <c r="F5" s="25">
        <v>156.93899999999999</v>
      </c>
      <c r="G5" s="25">
        <v>141.61699999999999</v>
      </c>
      <c r="H5" s="25">
        <v>154.131</v>
      </c>
      <c r="I5" s="25">
        <v>151.637</v>
      </c>
      <c r="J5" s="25">
        <v>221.589</v>
      </c>
      <c r="K5" s="25">
        <v>270.35500000000002</v>
      </c>
      <c r="L5" s="25">
        <v>258.35599999999999</v>
      </c>
      <c r="M5" s="25">
        <v>225.41300000000001</v>
      </c>
      <c r="N5" s="25">
        <v>167.91</v>
      </c>
      <c r="O5" s="25">
        <v>176.15299999999999</v>
      </c>
      <c r="P5" s="25">
        <v>160.00899999999999</v>
      </c>
      <c r="Q5" s="25">
        <v>166.404</v>
      </c>
      <c r="R5" s="25">
        <v>166.68899999999999</v>
      </c>
      <c r="S5" s="25">
        <v>151.80600000000001</v>
      </c>
      <c r="T5" s="25">
        <v>121.77200000000001</v>
      </c>
      <c r="U5" s="25">
        <v>130.36699999999999</v>
      </c>
      <c r="V5" s="25">
        <v>147.15700000000001</v>
      </c>
      <c r="W5" s="25">
        <v>113.04600000000001</v>
      </c>
      <c r="X5" s="25">
        <v>141.28100000000001</v>
      </c>
      <c r="Y5" s="25">
        <v>125.94199999999999</v>
      </c>
      <c r="Z5" s="25">
        <v>184.946</v>
      </c>
      <c r="AA5" s="25">
        <v>192.01300000000001</v>
      </c>
      <c r="AB5" s="25">
        <v>208.554</v>
      </c>
      <c r="AC5" s="25">
        <v>269.57</v>
      </c>
      <c r="AD5" s="25">
        <v>260.43400000000003</v>
      </c>
      <c r="AE5" s="25">
        <v>276.40899999999999</v>
      </c>
      <c r="AF5" s="25">
        <v>283.00400000000002</v>
      </c>
      <c r="AG5" s="25">
        <v>336.08600000000001</v>
      </c>
      <c r="AH5" s="25">
        <v>199.334</v>
      </c>
      <c r="AI5" s="25">
        <v>88.721000000000004</v>
      </c>
      <c r="AJ5" s="25">
        <v>17.079000000000001</v>
      </c>
      <c r="AK5" s="25">
        <v>18.451000000000001</v>
      </c>
      <c r="AL5" s="25">
        <v>70.741</v>
      </c>
      <c r="AM5" s="25">
        <v>4.5209999999999999</v>
      </c>
      <c r="AN5" s="25">
        <v>4.6479999999999997</v>
      </c>
      <c r="AO5" s="25">
        <v>5.266</v>
      </c>
      <c r="AP5" s="25">
        <v>113.468</v>
      </c>
      <c r="AQ5" s="25">
        <v>120.562</v>
      </c>
      <c r="AR5" s="25">
        <v>134.40299999999999</v>
      </c>
      <c r="AS5" s="25">
        <v>132.80600000000001</v>
      </c>
      <c r="AT5" s="25">
        <v>163.233</v>
      </c>
      <c r="AU5" s="25">
        <v>176.95400000000001</v>
      </c>
      <c r="AV5" s="25">
        <v>115.529</v>
      </c>
      <c r="AW5" s="25">
        <v>158.453</v>
      </c>
      <c r="AX5" s="25">
        <v>164.26</v>
      </c>
      <c r="AY5" s="25">
        <v>160.58000000000001</v>
      </c>
      <c r="AZ5" s="25">
        <v>155.642</v>
      </c>
      <c r="BA5" s="25">
        <v>103.22</v>
      </c>
      <c r="BB5" s="25">
        <v>93.546000000000006</v>
      </c>
      <c r="BC5" s="25">
        <v>94.02</v>
      </c>
      <c r="BD5" s="25">
        <v>90.623999999999995</v>
      </c>
      <c r="BE5" s="25">
        <v>157.477</v>
      </c>
      <c r="BF5" s="25">
        <v>165.68100000000001</v>
      </c>
      <c r="BG5" s="25">
        <v>106.871</v>
      </c>
      <c r="BH5" s="25">
        <v>150.95699999999999</v>
      </c>
      <c r="BI5" s="25">
        <v>121.821</v>
      </c>
      <c r="BJ5" s="25">
        <v>23.06</v>
      </c>
      <c r="BK5" s="25">
        <v>105.36799999999999</v>
      </c>
      <c r="BL5" s="25">
        <v>84.075000000000003</v>
      </c>
      <c r="BM5" s="25">
        <v>218.51400000000001</v>
      </c>
      <c r="BN5" s="25">
        <v>126.485</v>
      </c>
      <c r="BO5" s="25">
        <v>108.631</v>
      </c>
      <c r="BP5" s="25">
        <v>50.003999999999998</v>
      </c>
      <c r="BQ5" s="25">
        <v>76.962000000000003</v>
      </c>
      <c r="BR5" s="25">
        <v>95.804000000000002</v>
      </c>
      <c r="BS5" s="25">
        <v>78.471999999999994</v>
      </c>
      <c r="BT5" s="25">
        <v>122.803</v>
      </c>
      <c r="BU5" s="25">
        <v>112.53100000000001</v>
      </c>
      <c r="BV5" s="25">
        <v>30.393999999999998</v>
      </c>
      <c r="BW5" s="25">
        <v>22.32</v>
      </c>
      <c r="BX5" s="25">
        <v>65.215999999999994</v>
      </c>
      <c r="BY5" s="25">
        <v>76.373999999999995</v>
      </c>
      <c r="BZ5" s="25">
        <v>75.370999999999995</v>
      </c>
      <c r="CA5" s="25">
        <v>86.355000000000004</v>
      </c>
      <c r="CB5" s="25">
        <v>81.576999999999998</v>
      </c>
      <c r="CC5" s="25">
        <v>106.468</v>
      </c>
      <c r="CD5" s="25">
        <v>65.506</v>
      </c>
      <c r="CE5" s="25">
        <v>50.073</v>
      </c>
      <c r="CF5" s="25">
        <v>96.353999999999999</v>
      </c>
      <c r="CG5" s="25">
        <v>84.058999999999997</v>
      </c>
      <c r="CH5" s="25">
        <v>174.92599999999999</v>
      </c>
      <c r="CI5" s="25">
        <v>185.881</v>
      </c>
      <c r="CJ5" s="25">
        <v>136.65899999999999</v>
      </c>
      <c r="CK5" s="25">
        <v>128.34700000000001</v>
      </c>
      <c r="CL5" s="25">
        <v>83.644000000000005</v>
      </c>
      <c r="CM5" s="25">
        <v>164.65700000000001</v>
      </c>
      <c r="CN5" s="25">
        <v>127.134</v>
      </c>
      <c r="CO5" s="25">
        <v>145.90100000000001</v>
      </c>
      <c r="CP5" s="25">
        <v>188.74799999999999</v>
      </c>
      <c r="CQ5" s="25">
        <v>201.798</v>
      </c>
      <c r="CR5" s="25">
        <v>196.791</v>
      </c>
      <c r="CS5" s="25">
        <v>207.71700000000001</v>
      </c>
      <c r="CT5" s="26"/>
      <c r="CU5" s="26"/>
      <c r="CV5" s="26"/>
      <c r="CW5" s="27"/>
      <c r="CX5" s="28">
        <f t="array" ref="CX5">SUMPRODUCT(B5:CW5*0.25)</f>
        <v>3204.2899999999986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120.01</v>
      </c>
      <c r="C8" s="37">
        <v>111.53</v>
      </c>
      <c r="D8" s="37">
        <v>93.15</v>
      </c>
      <c r="E8" s="37">
        <v>89.69</v>
      </c>
      <c r="F8" s="37">
        <v>101.91</v>
      </c>
      <c r="G8" s="37">
        <v>94.76</v>
      </c>
      <c r="H8" s="37">
        <v>91.29</v>
      </c>
      <c r="I8" s="37">
        <v>87.76</v>
      </c>
      <c r="J8" s="37">
        <v>92.74</v>
      </c>
      <c r="K8" s="37">
        <v>97.01</v>
      </c>
      <c r="L8" s="37">
        <v>95.91</v>
      </c>
      <c r="M8" s="37">
        <v>93.51</v>
      </c>
      <c r="N8" s="37">
        <v>98.66</v>
      </c>
      <c r="O8" s="37">
        <v>94.56</v>
      </c>
      <c r="P8" s="37">
        <v>93.49</v>
      </c>
      <c r="Q8" s="37">
        <v>93.1</v>
      </c>
      <c r="R8" s="37">
        <v>100.2</v>
      </c>
      <c r="S8" s="37">
        <v>93.99</v>
      </c>
      <c r="T8" s="37">
        <v>89.11</v>
      </c>
      <c r="U8" s="37">
        <v>115.72</v>
      </c>
      <c r="V8" s="37">
        <v>99.97</v>
      </c>
      <c r="W8" s="37">
        <v>106.32</v>
      </c>
      <c r="X8" s="37">
        <v>131.97999999999999</v>
      </c>
      <c r="Y8" s="37">
        <v>143.16</v>
      </c>
      <c r="Z8" s="37">
        <v>139.54</v>
      </c>
      <c r="AA8" s="37">
        <v>149.12</v>
      </c>
      <c r="AB8" s="37">
        <v>144.75</v>
      </c>
      <c r="AC8" s="37">
        <v>113.39</v>
      </c>
      <c r="AD8" s="37">
        <v>151.68</v>
      </c>
      <c r="AE8" s="37">
        <v>146.13999999999999</v>
      </c>
      <c r="AF8" s="37">
        <v>134.53</v>
      </c>
      <c r="AG8" s="37">
        <v>57.65</v>
      </c>
      <c r="AH8" s="37">
        <v>78.53</v>
      </c>
      <c r="AI8" s="37">
        <v>17.95</v>
      </c>
      <c r="AJ8" s="37">
        <v>-24.5</v>
      </c>
      <c r="AK8" s="37">
        <v>-24.49</v>
      </c>
      <c r="AL8" s="37">
        <v>-6.45</v>
      </c>
      <c r="AM8" s="37">
        <v>-19.84</v>
      </c>
      <c r="AN8" s="37">
        <v>-19.850000000000001</v>
      </c>
      <c r="AO8" s="37">
        <v>-19.84</v>
      </c>
      <c r="AP8" s="37">
        <v>-5</v>
      </c>
      <c r="AQ8" s="37">
        <v>-5</v>
      </c>
      <c r="AR8" s="37">
        <v>-5</v>
      </c>
      <c r="AS8" s="37">
        <v>-5</v>
      </c>
      <c r="AT8" s="37">
        <v>-5.0999999999999996</v>
      </c>
      <c r="AU8" s="37">
        <v>-5.0999999999999996</v>
      </c>
      <c r="AV8" s="37">
        <v>-5.0999999999999996</v>
      </c>
      <c r="AW8" s="37">
        <v>-5.0999999999999996</v>
      </c>
      <c r="AX8" s="37">
        <v>-1</v>
      </c>
      <c r="AY8" s="37">
        <v>-1</v>
      </c>
      <c r="AZ8" s="37">
        <v>-5</v>
      </c>
      <c r="BA8" s="37">
        <v>-5</v>
      </c>
      <c r="BB8" s="37">
        <v>-16.75</v>
      </c>
      <c r="BC8" s="37">
        <v>-16.64</v>
      </c>
      <c r="BD8" s="37">
        <v>-16.670000000000002</v>
      </c>
      <c r="BE8" s="37">
        <v>-13.94</v>
      </c>
      <c r="BF8" s="37">
        <v>-10.83</v>
      </c>
      <c r="BG8" s="37">
        <v>-9.16</v>
      </c>
      <c r="BH8" s="37">
        <v>-4.8899999999999997</v>
      </c>
      <c r="BI8" s="37">
        <v>3.45</v>
      </c>
      <c r="BJ8" s="37">
        <v>-10.68</v>
      </c>
      <c r="BK8" s="37">
        <v>8.98</v>
      </c>
      <c r="BL8" s="37">
        <v>66.8</v>
      </c>
      <c r="BM8" s="37">
        <v>128.16</v>
      </c>
      <c r="BN8" s="37">
        <v>34.99</v>
      </c>
      <c r="BO8" s="37">
        <v>78.790000000000006</v>
      </c>
      <c r="BP8" s="37">
        <v>89.76</v>
      </c>
      <c r="BQ8" s="37">
        <v>95.72</v>
      </c>
      <c r="BR8" s="37">
        <v>97.68</v>
      </c>
      <c r="BS8" s="37">
        <v>98.7</v>
      </c>
      <c r="BT8" s="37">
        <v>103.41</v>
      </c>
      <c r="BU8" s="37">
        <v>202.79</v>
      </c>
      <c r="BV8" s="37">
        <v>144.68</v>
      </c>
      <c r="BW8" s="37">
        <v>128.79</v>
      </c>
      <c r="BX8" s="37">
        <v>168.5</v>
      </c>
      <c r="BY8" s="37">
        <v>183.5</v>
      </c>
      <c r="BZ8" s="37">
        <v>157.28</v>
      </c>
      <c r="CA8" s="37">
        <v>129.4</v>
      </c>
      <c r="CB8" s="37">
        <v>153.44999999999999</v>
      </c>
      <c r="CC8" s="37">
        <v>121.85</v>
      </c>
      <c r="CD8" s="37">
        <v>153.09</v>
      </c>
      <c r="CE8" s="37">
        <v>141.58000000000001</v>
      </c>
      <c r="CF8" s="37">
        <v>131.21</v>
      </c>
      <c r="CG8" s="37">
        <v>122.38</v>
      </c>
      <c r="CH8" s="37">
        <v>139.69999999999999</v>
      </c>
      <c r="CI8" s="37">
        <v>128.38999999999999</v>
      </c>
      <c r="CJ8" s="37">
        <v>117.39</v>
      </c>
      <c r="CK8" s="37">
        <v>109.99</v>
      </c>
      <c r="CL8" s="37">
        <v>122.71</v>
      </c>
      <c r="CM8" s="37">
        <v>117.33</v>
      </c>
      <c r="CN8" s="37">
        <v>114.5</v>
      </c>
      <c r="CO8" s="37">
        <v>107.29</v>
      </c>
      <c r="CP8" s="37">
        <v>124.69</v>
      </c>
      <c r="CQ8" s="37">
        <v>110.04</v>
      </c>
      <c r="CR8" s="37">
        <v>110.6</v>
      </c>
      <c r="CS8" s="37">
        <v>98.28</v>
      </c>
      <c r="CT8" s="38"/>
      <c r="CU8" s="38"/>
      <c r="CV8" s="38"/>
      <c r="CW8" s="39"/>
      <c r="CX8" s="40">
        <f>IF(SUM(B8:CW8)&lt;&gt;0,AVERAGEIF(B8:CW8,"&lt;&gt;"""),"")</f>
        <v>77.518020833333324</v>
      </c>
    </row>
    <row r="9" spans="1:102" ht="24.95" customHeight="1" thickBot="1" x14ac:dyDescent="0.25">
      <c r="A9" s="41" t="s">
        <v>6</v>
      </c>
      <c r="B9" s="42">
        <v>103.595</v>
      </c>
      <c r="C9" s="43">
        <v>103.595</v>
      </c>
      <c r="D9" s="43">
        <v>103.595</v>
      </c>
      <c r="E9" s="43">
        <v>103.595</v>
      </c>
      <c r="F9" s="43">
        <v>93.93</v>
      </c>
      <c r="G9" s="43">
        <v>93.93</v>
      </c>
      <c r="H9" s="43">
        <v>93.93</v>
      </c>
      <c r="I9" s="43">
        <v>93.93</v>
      </c>
      <c r="J9" s="43">
        <v>94.792500000000004</v>
      </c>
      <c r="K9" s="43">
        <v>94.792500000000004</v>
      </c>
      <c r="L9" s="43">
        <v>94.792500000000004</v>
      </c>
      <c r="M9" s="43">
        <v>94.792500000000004</v>
      </c>
      <c r="N9" s="43">
        <v>94.952500000000001</v>
      </c>
      <c r="O9" s="43">
        <v>94.952500000000001</v>
      </c>
      <c r="P9" s="43">
        <v>94.952500000000001</v>
      </c>
      <c r="Q9" s="43">
        <v>94.952500000000001</v>
      </c>
      <c r="R9" s="43">
        <v>99.754999999999995</v>
      </c>
      <c r="S9" s="43">
        <v>99.754999999999995</v>
      </c>
      <c r="T9" s="43">
        <v>99.754999999999995</v>
      </c>
      <c r="U9" s="43">
        <v>99.754999999999995</v>
      </c>
      <c r="V9" s="43">
        <v>120.3575</v>
      </c>
      <c r="W9" s="43">
        <v>120.3575</v>
      </c>
      <c r="X9" s="43">
        <v>120.3575</v>
      </c>
      <c r="Y9" s="43">
        <v>120.3575</v>
      </c>
      <c r="Z9" s="43">
        <v>136.69999999999999</v>
      </c>
      <c r="AA9" s="43">
        <v>136.69999999999999</v>
      </c>
      <c r="AB9" s="43">
        <v>136.69999999999999</v>
      </c>
      <c r="AC9" s="43">
        <v>136.69999999999999</v>
      </c>
      <c r="AD9" s="43">
        <v>122.5</v>
      </c>
      <c r="AE9" s="43">
        <v>122.5</v>
      </c>
      <c r="AF9" s="43">
        <v>122.5</v>
      </c>
      <c r="AG9" s="43">
        <v>122.5</v>
      </c>
      <c r="AH9" s="43">
        <v>11.8725</v>
      </c>
      <c r="AI9" s="43">
        <v>11.8725</v>
      </c>
      <c r="AJ9" s="43">
        <v>11.8725</v>
      </c>
      <c r="AK9" s="43">
        <v>11.8725</v>
      </c>
      <c r="AL9" s="43">
        <v>-16.495000000000001</v>
      </c>
      <c r="AM9" s="43">
        <v>-16.495000000000001</v>
      </c>
      <c r="AN9" s="43">
        <v>-16.495000000000001</v>
      </c>
      <c r="AO9" s="43">
        <v>-16.495000000000001</v>
      </c>
      <c r="AP9" s="43">
        <v>-5</v>
      </c>
      <c r="AQ9" s="43">
        <v>-5</v>
      </c>
      <c r="AR9" s="43">
        <v>-5</v>
      </c>
      <c r="AS9" s="43">
        <v>-5</v>
      </c>
      <c r="AT9" s="43">
        <v>-5.0999999999999996</v>
      </c>
      <c r="AU9" s="43">
        <v>-5.0999999999999996</v>
      </c>
      <c r="AV9" s="43">
        <v>-5.0999999999999996</v>
      </c>
      <c r="AW9" s="43">
        <v>-5.0999999999999996</v>
      </c>
      <c r="AX9" s="43">
        <v>-3</v>
      </c>
      <c r="AY9" s="43">
        <v>-3</v>
      </c>
      <c r="AZ9" s="43">
        <v>-3</v>
      </c>
      <c r="BA9" s="43">
        <v>-3</v>
      </c>
      <c r="BB9" s="43">
        <v>-16</v>
      </c>
      <c r="BC9" s="43">
        <v>-16</v>
      </c>
      <c r="BD9" s="43">
        <v>-16</v>
      </c>
      <c r="BE9" s="43">
        <v>-16</v>
      </c>
      <c r="BF9" s="43">
        <v>-5.3574999999999999</v>
      </c>
      <c r="BG9" s="43">
        <v>-5.3574999999999999</v>
      </c>
      <c r="BH9" s="43">
        <v>-5.3574999999999999</v>
      </c>
      <c r="BI9" s="43">
        <v>-5.3574999999999999</v>
      </c>
      <c r="BJ9" s="43">
        <v>48.314999999999998</v>
      </c>
      <c r="BK9" s="43">
        <v>48.314999999999998</v>
      </c>
      <c r="BL9" s="43">
        <v>48.314999999999998</v>
      </c>
      <c r="BM9" s="43">
        <v>48.314999999999998</v>
      </c>
      <c r="BN9" s="43">
        <v>74.814999999999998</v>
      </c>
      <c r="BO9" s="43">
        <v>74.814999999999998</v>
      </c>
      <c r="BP9" s="43">
        <v>74.814999999999998</v>
      </c>
      <c r="BQ9" s="43">
        <v>74.814999999999998</v>
      </c>
      <c r="BR9" s="43">
        <v>125.645</v>
      </c>
      <c r="BS9" s="43">
        <v>125.645</v>
      </c>
      <c r="BT9" s="43">
        <v>125.645</v>
      </c>
      <c r="BU9" s="43">
        <v>125.645</v>
      </c>
      <c r="BV9" s="43">
        <v>156.36750000000001</v>
      </c>
      <c r="BW9" s="43">
        <v>156.36750000000001</v>
      </c>
      <c r="BX9" s="43">
        <v>156.36750000000001</v>
      </c>
      <c r="BY9" s="43">
        <v>156.36750000000001</v>
      </c>
      <c r="BZ9" s="43">
        <v>140.495</v>
      </c>
      <c r="CA9" s="43">
        <v>140.495</v>
      </c>
      <c r="CB9" s="43">
        <v>140.495</v>
      </c>
      <c r="CC9" s="43">
        <v>140.495</v>
      </c>
      <c r="CD9" s="43">
        <v>137.065</v>
      </c>
      <c r="CE9" s="43">
        <v>137.065</v>
      </c>
      <c r="CF9" s="43">
        <v>137.065</v>
      </c>
      <c r="CG9" s="43">
        <v>137.065</v>
      </c>
      <c r="CH9" s="43">
        <v>123.86750000000001</v>
      </c>
      <c r="CI9" s="43">
        <v>123.86750000000001</v>
      </c>
      <c r="CJ9" s="43">
        <v>123.86750000000001</v>
      </c>
      <c r="CK9" s="43">
        <v>123.86750000000001</v>
      </c>
      <c r="CL9" s="43">
        <v>115.4575</v>
      </c>
      <c r="CM9" s="43">
        <v>115.4575</v>
      </c>
      <c r="CN9" s="43">
        <v>115.4575</v>
      </c>
      <c r="CO9" s="43">
        <v>115.4575</v>
      </c>
      <c r="CP9" s="43">
        <v>110.9025</v>
      </c>
      <c r="CQ9" s="43">
        <v>110.9025</v>
      </c>
      <c r="CR9" s="43">
        <v>110.9025</v>
      </c>
      <c r="CS9" s="43">
        <v>110.9025</v>
      </c>
      <c r="CT9" s="44"/>
      <c r="CU9" s="44"/>
      <c r="CV9" s="44"/>
      <c r="CW9" s="45"/>
      <c r="CX9" s="46">
        <f>IF(SUM(B9:CW9)&lt;&gt;0,AVERAGEIF(B9:CW9,"&lt;&gt;"""),"")</f>
        <v>77.518020833333381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37.853999999999999</v>
      </c>
      <c r="C13" s="65">
        <v>75</v>
      </c>
      <c r="D13" s="65"/>
      <c r="E13" s="65"/>
      <c r="F13" s="65">
        <v>15.88</v>
      </c>
      <c r="G13" s="65"/>
      <c r="H13" s="65">
        <v>8.5399999999999991</v>
      </c>
      <c r="I13" s="65"/>
      <c r="J13" s="65">
        <v>81.850999999999999</v>
      </c>
      <c r="K13" s="65">
        <v>100.76300000000001</v>
      </c>
      <c r="L13" s="65">
        <v>83.483999999999995</v>
      </c>
      <c r="M13" s="65">
        <v>43.256999999999998</v>
      </c>
      <c r="N13" s="65">
        <v>3.8079999999999998</v>
      </c>
      <c r="O13" s="65"/>
      <c r="P13" s="65"/>
      <c r="Q13" s="65"/>
      <c r="R13" s="65">
        <v>23.600999999999999</v>
      </c>
      <c r="S13" s="65"/>
      <c r="T13" s="65"/>
      <c r="U13" s="65">
        <v>109</v>
      </c>
      <c r="V13" s="65"/>
      <c r="W13" s="65">
        <v>83.9</v>
      </c>
      <c r="X13" s="65">
        <v>84</v>
      </c>
      <c r="Y13" s="65">
        <v>84</v>
      </c>
      <c r="Z13" s="65">
        <v>80.771000000000001</v>
      </c>
      <c r="AA13" s="65">
        <v>89</v>
      </c>
      <c r="AB13" s="65">
        <v>83.9</v>
      </c>
      <c r="AC13" s="65">
        <v>89</v>
      </c>
      <c r="AD13" s="65">
        <v>104</v>
      </c>
      <c r="AE13" s="65">
        <v>109</v>
      </c>
      <c r="AF13" s="65">
        <v>70</v>
      </c>
      <c r="AG13" s="65">
        <v>1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43.151000000000003</v>
      </c>
      <c r="BS13" s="65">
        <v>35.110999999999997</v>
      </c>
      <c r="BT13" s="65">
        <v>51.121000000000002</v>
      </c>
      <c r="BU13" s="65">
        <v>75.572999999999993</v>
      </c>
      <c r="BV13" s="65">
        <v>10.167</v>
      </c>
      <c r="BW13" s="65">
        <v>1.552</v>
      </c>
      <c r="BX13" s="65">
        <v>44.414999999999999</v>
      </c>
      <c r="BY13" s="65">
        <v>56.484000000000002</v>
      </c>
      <c r="BZ13" s="65">
        <v>51.36</v>
      </c>
      <c r="CA13" s="65">
        <v>65.622</v>
      </c>
      <c r="CB13" s="65">
        <v>37.738</v>
      </c>
      <c r="CC13" s="65">
        <v>87.072000000000003</v>
      </c>
      <c r="CD13" s="65">
        <v>24.384</v>
      </c>
      <c r="CE13" s="65">
        <v>7.51</v>
      </c>
      <c r="CF13" s="65">
        <v>61.109000000000002</v>
      </c>
      <c r="CG13" s="65">
        <v>36.448</v>
      </c>
      <c r="CH13" s="65">
        <v>57.423000000000002</v>
      </c>
      <c r="CI13" s="65">
        <v>113.795</v>
      </c>
      <c r="CJ13" s="65">
        <v>57.883000000000003</v>
      </c>
      <c r="CK13" s="65">
        <v>57.27</v>
      </c>
      <c r="CL13" s="65">
        <v>42.087000000000003</v>
      </c>
      <c r="CM13" s="65">
        <v>47.780999999999999</v>
      </c>
      <c r="CN13" s="65">
        <v>49.557000000000002</v>
      </c>
      <c r="CO13" s="65">
        <v>40.222999999999999</v>
      </c>
      <c r="CP13" s="65">
        <v>61.779000000000003</v>
      </c>
      <c r="CQ13" s="65">
        <v>66.575999999999993</v>
      </c>
      <c r="CR13" s="65">
        <v>67.947999999999993</v>
      </c>
      <c r="CS13" s="65">
        <v>73.603999999999999</v>
      </c>
      <c r="CT13" s="66"/>
      <c r="CU13" s="66"/>
      <c r="CV13" s="66"/>
      <c r="CW13" s="67"/>
      <c r="CX13" s="68">
        <f t="array" ref="CX13">SUMPRODUCT(B13:CW13*0.25)</f>
        <v>721.58799999999985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>
        <v>7.6999999999999999E-2</v>
      </c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1.925E-2</v>
      </c>
    </row>
    <row r="15" spans="1:102" ht="24.95" customHeight="1" x14ac:dyDescent="0.2">
      <c r="A15" s="69" t="s">
        <v>12</v>
      </c>
      <c r="B15" s="70"/>
      <c r="C15" s="71">
        <v>53.335000000000001</v>
      </c>
      <c r="D15" s="71">
        <v>98.736999999999995</v>
      </c>
      <c r="E15" s="71">
        <v>89.998000000000005</v>
      </c>
      <c r="F15" s="71">
        <v>141.059</v>
      </c>
      <c r="G15" s="71">
        <v>138.61699999999999</v>
      </c>
      <c r="H15" s="71">
        <v>145.59100000000001</v>
      </c>
      <c r="I15" s="71">
        <v>151.637</v>
      </c>
      <c r="J15" s="71">
        <v>138.738</v>
      </c>
      <c r="K15" s="71">
        <v>166.292</v>
      </c>
      <c r="L15" s="71">
        <v>171.572</v>
      </c>
      <c r="M15" s="71">
        <v>178.95599999999999</v>
      </c>
      <c r="N15" s="71">
        <v>161.102</v>
      </c>
      <c r="O15" s="71">
        <v>173.85300000000001</v>
      </c>
      <c r="P15" s="71">
        <v>157.00899999999999</v>
      </c>
      <c r="Q15" s="71">
        <v>163.404</v>
      </c>
      <c r="R15" s="71">
        <v>140.08799999999999</v>
      </c>
      <c r="S15" s="71">
        <v>148.80600000000001</v>
      </c>
      <c r="T15" s="71">
        <v>121.77200000000001</v>
      </c>
      <c r="U15" s="71">
        <v>18.367000000000001</v>
      </c>
      <c r="V15" s="71">
        <v>144.25700000000001</v>
      </c>
      <c r="W15" s="71">
        <v>26.146000000000001</v>
      </c>
      <c r="X15" s="71">
        <v>54.280999999999999</v>
      </c>
      <c r="Y15" s="71">
        <v>10.742000000000001</v>
      </c>
      <c r="Z15" s="71">
        <v>26.975000000000001</v>
      </c>
      <c r="AA15" s="71">
        <v>75.915000000000006</v>
      </c>
      <c r="AB15" s="71">
        <v>118.84099999999999</v>
      </c>
      <c r="AC15" s="71">
        <v>174.15700000000001</v>
      </c>
      <c r="AD15" s="71">
        <v>152.834</v>
      </c>
      <c r="AE15" s="71">
        <v>163.809</v>
      </c>
      <c r="AF15" s="71">
        <v>209.404</v>
      </c>
      <c r="AG15" s="71">
        <v>334.34199999999998</v>
      </c>
      <c r="AH15" s="71">
        <v>195.00700000000001</v>
      </c>
      <c r="AI15" s="71">
        <v>87.798000000000002</v>
      </c>
      <c r="AJ15" s="71">
        <v>12.933999999999999</v>
      </c>
      <c r="AK15" s="71">
        <v>14.305999999999999</v>
      </c>
      <c r="AL15" s="71">
        <v>70.141000000000005</v>
      </c>
      <c r="AM15" s="71">
        <v>3.9209999999999998</v>
      </c>
      <c r="AN15" s="71">
        <v>4.048</v>
      </c>
      <c r="AO15" s="71">
        <v>4.6660000000000004</v>
      </c>
      <c r="AP15" s="71">
        <v>112.468</v>
      </c>
      <c r="AQ15" s="71">
        <v>119.562</v>
      </c>
      <c r="AR15" s="71">
        <v>133.40299999999999</v>
      </c>
      <c r="AS15" s="71">
        <v>131.80600000000001</v>
      </c>
      <c r="AT15" s="71">
        <v>162.233</v>
      </c>
      <c r="AU15" s="71">
        <v>175.95400000000001</v>
      </c>
      <c r="AV15" s="71">
        <v>114.529</v>
      </c>
      <c r="AW15" s="71">
        <v>157.453</v>
      </c>
      <c r="AX15" s="71">
        <v>164.26</v>
      </c>
      <c r="AY15" s="71">
        <v>160.58000000000001</v>
      </c>
      <c r="AZ15" s="71">
        <v>155.642</v>
      </c>
      <c r="BA15" s="71">
        <v>88.32</v>
      </c>
      <c r="BB15" s="71">
        <v>93.546000000000006</v>
      </c>
      <c r="BC15" s="71">
        <v>94.02</v>
      </c>
      <c r="BD15" s="71">
        <v>90.623999999999995</v>
      </c>
      <c r="BE15" s="71">
        <v>157.477</v>
      </c>
      <c r="BF15" s="71">
        <v>162.68100000000001</v>
      </c>
      <c r="BG15" s="71">
        <v>103.871</v>
      </c>
      <c r="BH15" s="71">
        <v>148.357</v>
      </c>
      <c r="BI15" s="71">
        <v>118.821</v>
      </c>
      <c r="BJ15" s="71">
        <v>20.059999999999999</v>
      </c>
      <c r="BK15" s="71">
        <v>101.479</v>
      </c>
      <c r="BL15" s="71">
        <v>25.074999999999999</v>
      </c>
      <c r="BM15" s="71">
        <v>35.514000000000003</v>
      </c>
      <c r="BN15" s="71">
        <v>126.485</v>
      </c>
      <c r="BO15" s="71">
        <v>103.742</v>
      </c>
      <c r="BP15" s="71">
        <v>50.003999999999998</v>
      </c>
      <c r="BQ15" s="71">
        <v>76.962000000000003</v>
      </c>
      <c r="BR15" s="71">
        <v>52.652999999999999</v>
      </c>
      <c r="BS15" s="71">
        <v>43.360999999999997</v>
      </c>
      <c r="BT15" s="71">
        <v>71.682000000000002</v>
      </c>
      <c r="BU15" s="71">
        <v>33.957999999999998</v>
      </c>
      <c r="BV15" s="71">
        <v>18.927</v>
      </c>
      <c r="BW15" s="71">
        <v>10.667999999999999</v>
      </c>
      <c r="BX15" s="71">
        <v>17.701000000000001</v>
      </c>
      <c r="BY15" s="71">
        <v>16.690000000000001</v>
      </c>
      <c r="BZ15" s="71">
        <v>24.010999999999999</v>
      </c>
      <c r="CA15" s="71">
        <v>20.733000000000001</v>
      </c>
      <c r="CB15" s="71">
        <v>43.838999999999999</v>
      </c>
      <c r="CC15" s="71">
        <v>19.396000000000001</v>
      </c>
      <c r="CD15" s="71">
        <v>38.122</v>
      </c>
      <c r="CE15" s="71">
        <v>42.563000000000002</v>
      </c>
      <c r="CF15" s="71">
        <v>35.244999999999997</v>
      </c>
      <c r="CG15" s="71">
        <v>47.610999999999997</v>
      </c>
      <c r="CH15" s="71">
        <v>117.503</v>
      </c>
      <c r="CI15" s="71">
        <v>72.085999999999999</v>
      </c>
      <c r="CJ15" s="71">
        <v>78.775999999999996</v>
      </c>
      <c r="CK15" s="71">
        <v>71.076999999999998</v>
      </c>
      <c r="CL15" s="71">
        <v>41.557000000000002</v>
      </c>
      <c r="CM15" s="71">
        <v>116.876</v>
      </c>
      <c r="CN15" s="71">
        <v>77.576999999999998</v>
      </c>
      <c r="CO15" s="71">
        <v>105.678</v>
      </c>
      <c r="CP15" s="71">
        <v>126.96899999999999</v>
      </c>
      <c r="CQ15" s="71">
        <v>135.22200000000001</v>
      </c>
      <c r="CR15" s="71">
        <v>128.84299999999999</v>
      </c>
      <c r="CS15" s="71">
        <v>134.113</v>
      </c>
      <c r="CT15" s="72"/>
      <c r="CU15" s="72"/>
      <c r="CV15" s="72"/>
      <c r="CW15" s="73"/>
      <c r="CX15" s="74">
        <f t="array" ref="CX15">SUMPRODUCT(B15:CW15*0.25)</f>
        <v>2342.9554999999996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37.853999999999999</v>
      </c>
      <c r="C17" s="77">
        <f t="shared" ref="C17:BN17" si="0">SUM(C11:C16)</f>
        <v>128.33500000000001</v>
      </c>
      <c r="D17" s="77">
        <f t="shared" si="0"/>
        <v>98.736999999999995</v>
      </c>
      <c r="E17" s="77">
        <f t="shared" si="0"/>
        <v>89.998000000000005</v>
      </c>
      <c r="F17" s="77">
        <f t="shared" si="0"/>
        <v>156.93899999999999</v>
      </c>
      <c r="G17" s="77">
        <f t="shared" si="0"/>
        <v>138.61699999999999</v>
      </c>
      <c r="H17" s="77">
        <f t="shared" si="0"/>
        <v>154.131</v>
      </c>
      <c r="I17" s="77">
        <f t="shared" si="0"/>
        <v>151.637</v>
      </c>
      <c r="J17" s="77">
        <f t="shared" si="0"/>
        <v>220.589</v>
      </c>
      <c r="K17" s="77">
        <f t="shared" si="0"/>
        <v>267.05500000000001</v>
      </c>
      <c r="L17" s="77">
        <f t="shared" si="0"/>
        <v>255.05599999999998</v>
      </c>
      <c r="M17" s="77">
        <f t="shared" si="0"/>
        <v>222.21299999999999</v>
      </c>
      <c r="N17" s="77">
        <f t="shared" si="0"/>
        <v>164.91</v>
      </c>
      <c r="O17" s="77">
        <f t="shared" si="0"/>
        <v>173.85300000000001</v>
      </c>
      <c r="P17" s="77">
        <f t="shared" si="0"/>
        <v>157.00899999999999</v>
      </c>
      <c r="Q17" s="77">
        <f t="shared" si="0"/>
        <v>163.404</v>
      </c>
      <c r="R17" s="77">
        <f t="shared" si="0"/>
        <v>163.68899999999999</v>
      </c>
      <c r="S17" s="77">
        <f t="shared" si="0"/>
        <v>148.80600000000001</v>
      </c>
      <c r="T17" s="77">
        <f t="shared" si="0"/>
        <v>121.77200000000001</v>
      </c>
      <c r="U17" s="77">
        <f t="shared" si="0"/>
        <v>127.367</v>
      </c>
      <c r="V17" s="77">
        <f t="shared" si="0"/>
        <v>144.25700000000001</v>
      </c>
      <c r="W17" s="77">
        <f t="shared" si="0"/>
        <v>110.04600000000001</v>
      </c>
      <c r="X17" s="77">
        <f t="shared" si="0"/>
        <v>138.28100000000001</v>
      </c>
      <c r="Y17" s="77">
        <f t="shared" si="0"/>
        <v>94.742000000000004</v>
      </c>
      <c r="Z17" s="77">
        <f t="shared" si="0"/>
        <v>107.74600000000001</v>
      </c>
      <c r="AA17" s="77">
        <f t="shared" si="0"/>
        <v>164.91500000000002</v>
      </c>
      <c r="AB17" s="77">
        <f t="shared" si="0"/>
        <v>202.74099999999999</v>
      </c>
      <c r="AC17" s="77">
        <f t="shared" si="0"/>
        <v>263.15700000000004</v>
      </c>
      <c r="AD17" s="77">
        <f t="shared" si="0"/>
        <v>256.834</v>
      </c>
      <c r="AE17" s="77">
        <f t="shared" si="0"/>
        <v>272.80899999999997</v>
      </c>
      <c r="AF17" s="77">
        <f t="shared" si="0"/>
        <v>279.404</v>
      </c>
      <c r="AG17" s="77">
        <f t="shared" si="0"/>
        <v>335.34199999999998</v>
      </c>
      <c r="AH17" s="77">
        <f t="shared" si="0"/>
        <v>195.00700000000001</v>
      </c>
      <c r="AI17" s="77">
        <f t="shared" si="0"/>
        <v>87.875</v>
      </c>
      <c r="AJ17" s="77">
        <f t="shared" si="0"/>
        <v>12.933999999999999</v>
      </c>
      <c r="AK17" s="77">
        <f t="shared" si="0"/>
        <v>14.305999999999999</v>
      </c>
      <c r="AL17" s="77">
        <f t="shared" si="0"/>
        <v>70.141000000000005</v>
      </c>
      <c r="AM17" s="77">
        <f t="shared" si="0"/>
        <v>3.9209999999999998</v>
      </c>
      <c r="AN17" s="77">
        <f t="shared" si="0"/>
        <v>4.048</v>
      </c>
      <c r="AO17" s="77">
        <f t="shared" si="0"/>
        <v>4.6660000000000004</v>
      </c>
      <c r="AP17" s="77">
        <f t="shared" si="0"/>
        <v>112.468</v>
      </c>
      <c r="AQ17" s="77">
        <f t="shared" si="0"/>
        <v>119.562</v>
      </c>
      <c r="AR17" s="77">
        <f t="shared" si="0"/>
        <v>133.40299999999999</v>
      </c>
      <c r="AS17" s="77">
        <f t="shared" si="0"/>
        <v>131.80600000000001</v>
      </c>
      <c r="AT17" s="77">
        <f t="shared" si="0"/>
        <v>162.233</v>
      </c>
      <c r="AU17" s="77">
        <f t="shared" si="0"/>
        <v>175.95400000000001</v>
      </c>
      <c r="AV17" s="77">
        <f t="shared" si="0"/>
        <v>114.529</v>
      </c>
      <c r="AW17" s="77">
        <f t="shared" si="0"/>
        <v>157.453</v>
      </c>
      <c r="AX17" s="77">
        <f t="shared" si="0"/>
        <v>164.26</v>
      </c>
      <c r="AY17" s="77">
        <f t="shared" si="0"/>
        <v>160.58000000000001</v>
      </c>
      <c r="AZ17" s="77">
        <f t="shared" si="0"/>
        <v>155.642</v>
      </c>
      <c r="BA17" s="77">
        <f t="shared" si="0"/>
        <v>88.32</v>
      </c>
      <c r="BB17" s="77">
        <f t="shared" si="0"/>
        <v>93.546000000000006</v>
      </c>
      <c r="BC17" s="77">
        <f t="shared" si="0"/>
        <v>94.02</v>
      </c>
      <c r="BD17" s="77">
        <f t="shared" si="0"/>
        <v>90.623999999999995</v>
      </c>
      <c r="BE17" s="77">
        <f t="shared" si="0"/>
        <v>157.477</v>
      </c>
      <c r="BF17" s="77">
        <f t="shared" si="0"/>
        <v>162.68100000000001</v>
      </c>
      <c r="BG17" s="77">
        <f t="shared" si="0"/>
        <v>103.871</v>
      </c>
      <c r="BH17" s="77">
        <f t="shared" si="0"/>
        <v>148.357</v>
      </c>
      <c r="BI17" s="77">
        <f t="shared" si="0"/>
        <v>118.821</v>
      </c>
      <c r="BJ17" s="77">
        <f t="shared" si="0"/>
        <v>20.059999999999999</v>
      </c>
      <c r="BK17" s="77">
        <f t="shared" si="0"/>
        <v>101.479</v>
      </c>
      <c r="BL17" s="77">
        <f t="shared" si="0"/>
        <v>25.074999999999999</v>
      </c>
      <c r="BM17" s="77">
        <f t="shared" si="0"/>
        <v>35.514000000000003</v>
      </c>
      <c r="BN17" s="77">
        <f t="shared" si="0"/>
        <v>126.485</v>
      </c>
      <c r="BO17" s="77">
        <f t="shared" ref="BO17:CW17" si="1">SUM(BO11:BO16)</f>
        <v>103.742</v>
      </c>
      <c r="BP17" s="77">
        <f t="shared" si="1"/>
        <v>50.003999999999998</v>
      </c>
      <c r="BQ17" s="77">
        <f t="shared" si="1"/>
        <v>76.962000000000003</v>
      </c>
      <c r="BR17" s="77">
        <f t="shared" si="1"/>
        <v>95.804000000000002</v>
      </c>
      <c r="BS17" s="77">
        <f t="shared" si="1"/>
        <v>78.471999999999994</v>
      </c>
      <c r="BT17" s="77">
        <f t="shared" si="1"/>
        <v>122.803</v>
      </c>
      <c r="BU17" s="77">
        <f t="shared" si="1"/>
        <v>109.53099999999999</v>
      </c>
      <c r="BV17" s="77">
        <f t="shared" si="1"/>
        <v>29.094000000000001</v>
      </c>
      <c r="BW17" s="77">
        <f t="shared" si="1"/>
        <v>12.219999999999999</v>
      </c>
      <c r="BX17" s="77">
        <f t="shared" si="1"/>
        <v>62.116</v>
      </c>
      <c r="BY17" s="77">
        <f t="shared" si="1"/>
        <v>73.174000000000007</v>
      </c>
      <c r="BZ17" s="77">
        <f t="shared" si="1"/>
        <v>75.370999999999995</v>
      </c>
      <c r="CA17" s="77">
        <f t="shared" si="1"/>
        <v>86.355000000000004</v>
      </c>
      <c r="CB17" s="77">
        <f t="shared" si="1"/>
        <v>81.576999999999998</v>
      </c>
      <c r="CC17" s="77">
        <f t="shared" si="1"/>
        <v>106.468</v>
      </c>
      <c r="CD17" s="77">
        <f t="shared" si="1"/>
        <v>62.506</v>
      </c>
      <c r="CE17" s="77">
        <f t="shared" si="1"/>
        <v>50.073</v>
      </c>
      <c r="CF17" s="77">
        <f t="shared" si="1"/>
        <v>96.353999999999999</v>
      </c>
      <c r="CG17" s="77">
        <f t="shared" si="1"/>
        <v>84.058999999999997</v>
      </c>
      <c r="CH17" s="77">
        <f t="shared" si="1"/>
        <v>174.92599999999999</v>
      </c>
      <c r="CI17" s="77">
        <f t="shared" si="1"/>
        <v>185.881</v>
      </c>
      <c r="CJ17" s="77">
        <f t="shared" si="1"/>
        <v>136.65899999999999</v>
      </c>
      <c r="CK17" s="77">
        <f t="shared" si="1"/>
        <v>128.34700000000001</v>
      </c>
      <c r="CL17" s="77">
        <f t="shared" si="1"/>
        <v>83.644000000000005</v>
      </c>
      <c r="CM17" s="77">
        <f t="shared" si="1"/>
        <v>164.65700000000001</v>
      </c>
      <c r="CN17" s="77">
        <f t="shared" si="1"/>
        <v>127.134</v>
      </c>
      <c r="CO17" s="77">
        <f t="shared" si="1"/>
        <v>145.90100000000001</v>
      </c>
      <c r="CP17" s="77">
        <f t="shared" si="1"/>
        <v>188.74799999999999</v>
      </c>
      <c r="CQ17" s="77">
        <f t="shared" si="1"/>
        <v>201.798</v>
      </c>
      <c r="CR17" s="77">
        <f t="shared" si="1"/>
        <v>196.791</v>
      </c>
      <c r="CS17" s="77">
        <f t="shared" si="1"/>
        <v>207.71699999999998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3064.5627499999996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>
        <v>1</v>
      </c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>
        <v>2.8130000000000002</v>
      </c>
      <c r="AC20" s="88">
        <v>2.8130000000000002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0.88900000000000001</v>
      </c>
      <c r="BL20" s="88"/>
      <c r="BM20" s="88"/>
      <c r="BN20" s="88"/>
      <c r="BO20" s="88">
        <v>1.889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2.351</v>
      </c>
    </row>
    <row r="21" spans="1:102" ht="24.95" customHeight="1" x14ac:dyDescent="0.2">
      <c r="A21" s="92" t="s">
        <v>17</v>
      </c>
      <c r="B21" s="93">
        <v>13</v>
      </c>
      <c r="C21" s="94">
        <v>3</v>
      </c>
      <c r="D21" s="94"/>
      <c r="E21" s="94"/>
      <c r="F21" s="94"/>
      <c r="G21" s="94">
        <v>3</v>
      </c>
      <c r="H21" s="94"/>
      <c r="I21" s="94"/>
      <c r="J21" s="94"/>
      <c r="K21" s="94">
        <v>3</v>
      </c>
      <c r="L21" s="94">
        <v>3</v>
      </c>
      <c r="M21" s="94">
        <v>2.9</v>
      </c>
      <c r="N21" s="94">
        <v>3</v>
      </c>
      <c r="O21" s="94">
        <v>2.2999999999999998</v>
      </c>
      <c r="P21" s="94">
        <v>3</v>
      </c>
      <c r="Q21" s="94">
        <v>3</v>
      </c>
      <c r="R21" s="94">
        <v>3</v>
      </c>
      <c r="S21" s="94">
        <v>3</v>
      </c>
      <c r="T21" s="94"/>
      <c r="U21" s="94">
        <v>3</v>
      </c>
      <c r="V21" s="94">
        <v>2.9</v>
      </c>
      <c r="W21" s="94">
        <v>3</v>
      </c>
      <c r="X21" s="94">
        <v>3</v>
      </c>
      <c r="Y21" s="94">
        <v>4.7</v>
      </c>
      <c r="Z21" s="94">
        <v>3</v>
      </c>
      <c r="AA21" s="94">
        <v>4.8979999999999997</v>
      </c>
      <c r="AB21" s="94">
        <v>3</v>
      </c>
      <c r="AC21" s="94">
        <v>3</v>
      </c>
      <c r="AD21" s="94">
        <v>3</v>
      </c>
      <c r="AE21" s="94">
        <v>3</v>
      </c>
      <c r="AF21" s="94">
        <v>3</v>
      </c>
      <c r="AG21" s="94"/>
      <c r="AH21" s="94">
        <v>3</v>
      </c>
      <c r="AI21" s="94"/>
      <c r="AJ21" s="94">
        <v>3</v>
      </c>
      <c r="AK21" s="94">
        <v>3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3</v>
      </c>
      <c r="BG21" s="94">
        <v>3</v>
      </c>
      <c r="BH21" s="94">
        <v>2.6</v>
      </c>
      <c r="BI21" s="94">
        <v>3</v>
      </c>
      <c r="BJ21" s="94">
        <v>3</v>
      </c>
      <c r="BK21" s="94">
        <v>3</v>
      </c>
      <c r="BL21" s="94">
        <v>3</v>
      </c>
      <c r="BM21" s="94">
        <v>10.6</v>
      </c>
      <c r="BN21" s="94"/>
      <c r="BO21" s="94">
        <v>3</v>
      </c>
      <c r="BP21" s="94"/>
      <c r="BQ21" s="94"/>
      <c r="BR21" s="94"/>
      <c r="BS21" s="94"/>
      <c r="BT21" s="94"/>
      <c r="BU21" s="94">
        <v>3</v>
      </c>
      <c r="BV21" s="94">
        <v>1.3</v>
      </c>
      <c r="BW21" s="94">
        <v>1.3</v>
      </c>
      <c r="BX21" s="94">
        <v>3.1</v>
      </c>
      <c r="BY21" s="94">
        <v>3.2</v>
      </c>
      <c r="BZ21" s="94"/>
      <c r="CA21" s="94"/>
      <c r="CB21" s="94"/>
      <c r="CC21" s="94"/>
      <c r="CD21" s="94">
        <v>3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35.699499999999993</v>
      </c>
    </row>
    <row r="22" spans="1:102" ht="24.95" customHeight="1" x14ac:dyDescent="0.2">
      <c r="A22" s="92" t="s">
        <v>18</v>
      </c>
      <c r="B22" s="98">
        <v>0.3</v>
      </c>
      <c r="C22" s="99">
        <v>0.3</v>
      </c>
      <c r="D22" s="99">
        <v>0.3</v>
      </c>
      <c r="E22" s="99">
        <v>0.3</v>
      </c>
      <c r="F22" s="99"/>
      <c r="G22" s="99"/>
      <c r="H22" s="99"/>
      <c r="I22" s="99"/>
      <c r="J22" s="99"/>
      <c r="K22" s="99">
        <v>0.3</v>
      </c>
      <c r="L22" s="99">
        <v>0.3</v>
      </c>
      <c r="M22" s="99">
        <v>0.3</v>
      </c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>
        <v>0.6</v>
      </c>
      <c r="AD22" s="99">
        <v>0.6</v>
      </c>
      <c r="AE22" s="99">
        <v>0.6</v>
      </c>
      <c r="AF22" s="99">
        <v>0.6</v>
      </c>
      <c r="AG22" s="99">
        <v>0.74399999999999999</v>
      </c>
      <c r="AH22" s="99">
        <v>1.327</v>
      </c>
      <c r="AI22" s="99">
        <v>0.84600000000000009</v>
      </c>
      <c r="AJ22" s="99">
        <v>1.145</v>
      </c>
      <c r="AK22" s="99">
        <v>1.145</v>
      </c>
      <c r="AL22" s="99">
        <v>0.6</v>
      </c>
      <c r="AM22" s="99">
        <v>0.6</v>
      </c>
      <c r="AN22" s="99">
        <v>0.6</v>
      </c>
      <c r="AO22" s="99">
        <v>0.6</v>
      </c>
      <c r="AP22" s="99">
        <v>1</v>
      </c>
      <c r="AQ22" s="99">
        <v>1</v>
      </c>
      <c r="AR22" s="99">
        <v>1</v>
      </c>
      <c r="AS22" s="99">
        <v>1</v>
      </c>
      <c r="AT22" s="99">
        <v>1</v>
      </c>
      <c r="AU22" s="99">
        <v>1</v>
      </c>
      <c r="AV22" s="99">
        <v>1</v>
      </c>
      <c r="AW22" s="99">
        <v>1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5.0267499999999998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13.3</v>
      </c>
      <c r="C27" s="107">
        <f t="shared" si="2"/>
        <v>3.3</v>
      </c>
      <c r="D27" s="107">
        <f t="shared" si="2"/>
        <v>0.3</v>
      </c>
      <c r="E27" s="107">
        <f t="shared" si="2"/>
        <v>0.3</v>
      </c>
      <c r="F27" s="107">
        <f t="shared" si="2"/>
        <v>0</v>
      </c>
      <c r="G27" s="107">
        <f t="shared" si="2"/>
        <v>3</v>
      </c>
      <c r="H27" s="107">
        <f t="shared" si="2"/>
        <v>0</v>
      </c>
      <c r="I27" s="107">
        <f t="shared" si="2"/>
        <v>0</v>
      </c>
      <c r="J27" s="107">
        <f t="shared" si="2"/>
        <v>1</v>
      </c>
      <c r="K27" s="107">
        <f t="shared" si="2"/>
        <v>3.3</v>
      </c>
      <c r="L27" s="107">
        <f t="shared" si="2"/>
        <v>3.3</v>
      </c>
      <c r="M27" s="107">
        <f t="shared" si="2"/>
        <v>3.1999999999999997</v>
      </c>
      <c r="N27" s="107">
        <f t="shared" si="2"/>
        <v>3</v>
      </c>
      <c r="O27" s="107">
        <f t="shared" si="2"/>
        <v>2.2999999999999998</v>
      </c>
      <c r="P27" s="107">
        <f t="shared" si="2"/>
        <v>3</v>
      </c>
      <c r="Q27" s="107">
        <f>SUM(Q20:Q26)</f>
        <v>3</v>
      </c>
      <c r="R27" s="107">
        <f t="shared" ref="R27:CC27" si="3">SUM(R20:R26)</f>
        <v>3</v>
      </c>
      <c r="S27" s="107">
        <f t="shared" si="3"/>
        <v>3</v>
      </c>
      <c r="T27" s="107">
        <f t="shared" si="3"/>
        <v>0</v>
      </c>
      <c r="U27" s="107">
        <f t="shared" si="3"/>
        <v>3</v>
      </c>
      <c r="V27" s="107">
        <f t="shared" si="3"/>
        <v>2.9</v>
      </c>
      <c r="W27" s="107">
        <f t="shared" si="3"/>
        <v>3</v>
      </c>
      <c r="X27" s="107">
        <f t="shared" si="3"/>
        <v>3</v>
      </c>
      <c r="Y27" s="107">
        <f t="shared" si="3"/>
        <v>4.7</v>
      </c>
      <c r="Z27" s="107">
        <f t="shared" si="3"/>
        <v>3</v>
      </c>
      <c r="AA27" s="107">
        <f t="shared" si="3"/>
        <v>4.8979999999999997</v>
      </c>
      <c r="AB27" s="107">
        <f t="shared" si="3"/>
        <v>5.8130000000000006</v>
      </c>
      <c r="AC27" s="107">
        <f t="shared" si="3"/>
        <v>6.4130000000000003</v>
      </c>
      <c r="AD27" s="107">
        <f t="shared" si="3"/>
        <v>3.6</v>
      </c>
      <c r="AE27" s="107">
        <f t="shared" si="3"/>
        <v>3.6</v>
      </c>
      <c r="AF27" s="107">
        <f t="shared" si="3"/>
        <v>3.6</v>
      </c>
      <c r="AG27" s="107">
        <f t="shared" si="3"/>
        <v>0.74399999999999999</v>
      </c>
      <c r="AH27" s="107">
        <f t="shared" si="3"/>
        <v>4.327</v>
      </c>
      <c r="AI27" s="107">
        <f t="shared" si="3"/>
        <v>0.84600000000000009</v>
      </c>
      <c r="AJ27" s="107">
        <f t="shared" si="3"/>
        <v>4.1449999999999996</v>
      </c>
      <c r="AK27" s="107">
        <f t="shared" si="3"/>
        <v>4.1449999999999996</v>
      </c>
      <c r="AL27" s="107">
        <f t="shared" si="3"/>
        <v>0.6</v>
      </c>
      <c r="AM27" s="107">
        <f t="shared" si="3"/>
        <v>0.6</v>
      </c>
      <c r="AN27" s="107">
        <f t="shared" si="3"/>
        <v>0.6</v>
      </c>
      <c r="AO27" s="107">
        <f t="shared" si="3"/>
        <v>0.6</v>
      </c>
      <c r="AP27" s="107">
        <f t="shared" si="3"/>
        <v>1</v>
      </c>
      <c r="AQ27" s="107">
        <f t="shared" si="3"/>
        <v>1</v>
      </c>
      <c r="AR27" s="107">
        <f t="shared" si="3"/>
        <v>1</v>
      </c>
      <c r="AS27" s="107">
        <f t="shared" si="3"/>
        <v>1</v>
      </c>
      <c r="AT27" s="107">
        <f t="shared" si="3"/>
        <v>1</v>
      </c>
      <c r="AU27" s="107">
        <f t="shared" si="3"/>
        <v>1</v>
      </c>
      <c r="AV27" s="107">
        <f t="shared" si="3"/>
        <v>1</v>
      </c>
      <c r="AW27" s="107">
        <f t="shared" si="3"/>
        <v>1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3</v>
      </c>
      <c r="BG27" s="107">
        <f t="shared" si="3"/>
        <v>3</v>
      </c>
      <c r="BH27" s="107">
        <f t="shared" si="3"/>
        <v>2.6</v>
      </c>
      <c r="BI27" s="107">
        <f t="shared" si="3"/>
        <v>3</v>
      </c>
      <c r="BJ27" s="107">
        <f t="shared" si="3"/>
        <v>3</v>
      </c>
      <c r="BK27" s="107">
        <f t="shared" si="3"/>
        <v>3.8890000000000002</v>
      </c>
      <c r="BL27" s="107">
        <f t="shared" si="3"/>
        <v>3</v>
      </c>
      <c r="BM27" s="107">
        <f t="shared" si="3"/>
        <v>10.6</v>
      </c>
      <c r="BN27" s="107">
        <f t="shared" si="3"/>
        <v>0</v>
      </c>
      <c r="BO27" s="107">
        <f t="shared" si="3"/>
        <v>4.8890000000000002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3</v>
      </c>
      <c r="BV27" s="107">
        <f t="shared" si="3"/>
        <v>1.3</v>
      </c>
      <c r="BW27" s="107">
        <f t="shared" si="3"/>
        <v>1.3</v>
      </c>
      <c r="BX27" s="107">
        <f t="shared" si="3"/>
        <v>3.1</v>
      </c>
      <c r="BY27" s="107">
        <f t="shared" si="3"/>
        <v>3.2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43.077249999999992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51.154000000000003</v>
      </c>
      <c r="C31" s="94">
        <v>131.63499999999999</v>
      </c>
      <c r="D31" s="94">
        <v>99.037000000000006</v>
      </c>
      <c r="E31" s="94">
        <v>90.298000000000002</v>
      </c>
      <c r="F31" s="94">
        <v>156.93899999999999</v>
      </c>
      <c r="G31" s="94">
        <v>141.61699999999999</v>
      </c>
      <c r="H31" s="94">
        <v>154.131</v>
      </c>
      <c r="I31" s="94">
        <v>151.637</v>
      </c>
      <c r="J31" s="94">
        <v>221.589</v>
      </c>
      <c r="K31" s="94">
        <v>270.35500000000002</v>
      </c>
      <c r="L31" s="94">
        <v>258.35599999999999</v>
      </c>
      <c r="M31" s="94">
        <v>225.41300000000001</v>
      </c>
      <c r="N31" s="94">
        <v>167.91</v>
      </c>
      <c r="O31" s="94">
        <v>176.15299999999999</v>
      </c>
      <c r="P31" s="94">
        <v>160.00899999999999</v>
      </c>
      <c r="Q31" s="94">
        <v>166.404</v>
      </c>
      <c r="R31" s="94">
        <v>166.68899999999999</v>
      </c>
      <c r="S31" s="94">
        <v>151.80600000000001</v>
      </c>
      <c r="T31" s="94">
        <v>121.77200000000001</v>
      </c>
      <c r="U31" s="94">
        <v>130.36699999999999</v>
      </c>
      <c r="V31" s="94">
        <v>147.15700000000001</v>
      </c>
      <c r="W31" s="94">
        <v>113.04600000000001</v>
      </c>
      <c r="X31" s="94">
        <v>141.28100000000001</v>
      </c>
      <c r="Y31" s="94">
        <v>99.441999999999993</v>
      </c>
      <c r="Z31" s="94">
        <v>110.746</v>
      </c>
      <c r="AA31" s="94">
        <v>169.81299999999999</v>
      </c>
      <c r="AB31" s="94">
        <v>208.554</v>
      </c>
      <c r="AC31" s="94">
        <v>269.57</v>
      </c>
      <c r="AD31" s="94">
        <v>260.43400000000003</v>
      </c>
      <c r="AE31" s="94">
        <v>276.40899999999999</v>
      </c>
      <c r="AF31" s="94">
        <v>283.00400000000002</v>
      </c>
      <c r="AG31" s="94">
        <v>336.08600000000001</v>
      </c>
      <c r="AH31" s="94">
        <v>199.334</v>
      </c>
      <c r="AI31" s="94">
        <v>88.721000000000004</v>
      </c>
      <c r="AJ31" s="94">
        <v>17.079000000000001</v>
      </c>
      <c r="AK31" s="94">
        <v>18.451000000000001</v>
      </c>
      <c r="AL31" s="94">
        <v>70.741</v>
      </c>
      <c r="AM31" s="94">
        <v>4.5209999999999999</v>
      </c>
      <c r="AN31" s="94">
        <v>4.6479999999999997</v>
      </c>
      <c r="AO31" s="94">
        <v>5.266</v>
      </c>
      <c r="AP31" s="94">
        <v>113.468</v>
      </c>
      <c r="AQ31" s="94">
        <v>120.562</v>
      </c>
      <c r="AR31" s="94">
        <v>134.40299999999999</v>
      </c>
      <c r="AS31" s="94">
        <v>132.80600000000001</v>
      </c>
      <c r="AT31" s="94">
        <v>163.233</v>
      </c>
      <c r="AU31" s="94">
        <v>176.95400000000001</v>
      </c>
      <c r="AV31" s="94">
        <v>115.529</v>
      </c>
      <c r="AW31" s="94">
        <v>158.453</v>
      </c>
      <c r="AX31" s="94">
        <v>164.26</v>
      </c>
      <c r="AY31" s="94">
        <v>160.58000000000001</v>
      </c>
      <c r="AZ31" s="94">
        <v>155.642</v>
      </c>
      <c r="BA31" s="94">
        <v>88.32</v>
      </c>
      <c r="BB31" s="94">
        <v>93.546000000000006</v>
      </c>
      <c r="BC31" s="94">
        <v>94.02</v>
      </c>
      <c r="BD31" s="94">
        <v>90.623999999999995</v>
      </c>
      <c r="BE31" s="94">
        <v>157.477</v>
      </c>
      <c r="BF31" s="94">
        <v>165.68100000000001</v>
      </c>
      <c r="BG31" s="94">
        <v>106.871</v>
      </c>
      <c r="BH31" s="94">
        <v>150.95699999999999</v>
      </c>
      <c r="BI31" s="94">
        <v>121.821</v>
      </c>
      <c r="BJ31" s="94">
        <v>23.06</v>
      </c>
      <c r="BK31" s="94">
        <v>105.36799999999999</v>
      </c>
      <c r="BL31" s="94">
        <v>28.074999999999999</v>
      </c>
      <c r="BM31" s="94">
        <v>46.113999999999997</v>
      </c>
      <c r="BN31" s="94">
        <v>126.485</v>
      </c>
      <c r="BO31" s="94">
        <v>108.631</v>
      </c>
      <c r="BP31" s="94">
        <v>50.003999999999998</v>
      </c>
      <c r="BQ31" s="94">
        <v>76.962000000000003</v>
      </c>
      <c r="BR31" s="94">
        <v>95.804000000000002</v>
      </c>
      <c r="BS31" s="94">
        <v>78.471999999999994</v>
      </c>
      <c r="BT31" s="94">
        <v>122.803</v>
      </c>
      <c r="BU31" s="94">
        <v>112.53100000000001</v>
      </c>
      <c r="BV31" s="94">
        <v>30.393999999999998</v>
      </c>
      <c r="BW31" s="94">
        <v>13.52</v>
      </c>
      <c r="BX31" s="94">
        <v>65.215999999999994</v>
      </c>
      <c r="BY31" s="94">
        <v>76.373999999999995</v>
      </c>
      <c r="BZ31" s="94">
        <v>75.370999999999995</v>
      </c>
      <c r="CA31" s="94">
        <v>86.355000000000004</v>
      </c>
      <c r="CB31" s="94">
        <v>81.576999999999998</v>
      </c>
      <c r="CC31" s="94">
        <v>106.468</v>
      </c>
      <c r="CD31" s="94">
        <v>65.506</v>
      </c>
      <c r="CE31" s="94">
        <v>50.073</v>
      </c>
      <c r="CF31" s="94">
        <v>96.353999999999999</v>
      </c>
      <c r="CG31" s="94">
        <v>84.058999999999997</v>
      </c>
      <c r="CH31" s="94">
        <v>174.92599999999999</v>
      </c>
      <c r="CI31" s="94">
        <v>185.881</v>
      </c>
      <c r="CJ31" s="94">
        <v>136.65899999999999</v>
      </c>
      <c r="CK31" s="94">
        <v>128.34700000000001</v>
      </c>
      <c r="CL31" s="94">
        <v>83.644000000000005</v>
      </c>
      <c r="CM31" s="94">
        <v>164.65700000000001</v>
      </c>
      <c r="CN31" s="94">
        <v>127.134</v>
      </c>
      <c r="CO31" s="94">
        <v>145.90100000000001</v>
      </c>
      <c r="CP31" s="94">
        <v>188.74799999999999</v>
      </c>
      <c r="CQ31" s="94">
        <v>201.798</v>
      </c>
      <c r="CR31" s="94">
        <v>196.791</v>
      </c>
      <c r="CS31" s="94">
        <v>207.71700000000001</v>
      </c>
      <c r="CT31" s="95"/>
      <c r="CU31" s="95"/>
      <c r="CV31" s="95"/>
      <c r="CW31" s="96"/>
      <c r="CX31" s="97">
        <f t="array" ref="CX31">SUMPRODUCT(B31:CW31*0.25)</f>
        <v>3107.6399999999985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51.154000000000003</v>
      </c>
      <c r="C33" s="77">
        <f t="shared" ref="C33:BN33" si="5">SUM(C30:C32)</f>
        <v>131.63499999999999</v>
      </c>
      <c r="D33" s="77">
        <f t="shared" si="5"/>
        <v>99.037000000000006</v>
      </c>
      <c r="E33" s="77">
        <f t="shared" si="5"/>
        <v>90.298000000000002</v>
      </c>
      <c r="F33" s="77">
        <f t="shared" si="5"/>
        <v>156.93899999999999</v>
      </c>
      <c r="G33" s="77">
        <f t="shared" si="5"/>
        <v>141.61699999999999</v>
      </c>
      <c r="H33" s="77">
        <f t="shared" si="5"/>
        <v>154.131</v>
      </c>
      <c r="I33" s="77">
        <f t="shared" si="5"/>
        <v>151.637</v>
      </c>
      <c r="J33" s="77">
        <f t="shared" si="5"/>
        <v>221.589</v>
      </c>
      <c r="K33" s="77">
        <f t="shared" si="5"/>
        <v>270.35500000000002</v>
      </c>
      <c r="L33" s="77">
        <f t="shared" si="5"/>
        <v>258.35599999999999</v>
      </c>
      <c r="M33" s="77">
        <f t="shared" si="5"/>
        <v>225.41300000000001</v>
      </c>
      <c r="N33" s="77">
        <f t="shared" si="5"/>
        <v>167.91</v>
      </c>
      <c r="O33" s="77">
        <f t="shared" si="5"/>
        <v>176.15299999999999</v>
      </c>
      <c r="P33" s="77">
        <f t="shared" si="5"/>
        <v>160.00899999999999</v>
      </c>
      <c r="Q33" s="77">
        <f t="shared" si="5"/>
        <v>166.404</v>
      </c>
      <c r="R33" s="77">
        <f t="shared" si="5"/>
        <v>166.68899999999999</v>
      </c>
      <c r="S33" s="77">
        <f t="shared" si="5"/>
        <v>151.80600000000001</v>
      </c>
      <c r="T33" s="77">
        <f t="shared" si="5"/>
        <v>121.77200000000001</v>
      </c>
      <c r="U33" s="77">
        <f t="shared" si="5"/>
        <v>130.36699999999999</v>
      </c>
      <c r="V33" s="77">
        <f t="shared" si="5"/>
        <v>147.15700000000001</v>
      </c>
      <c r="W33" s="77">
        <f t="shared" si="5"/>
        <v>113.04600000000001</v>
      </c>
      <c r="X33" s="77">
        <f t="shared" si="5"/>
        <v>141.28100000000001</v>
      </c>
      <c r="Y33" s="77">
        <f t="shared" si="5"/>
        <v>99.441999999999993</v>
      </c>
      <c r="Z33" s="77">
        <f t="shared" si="5"/>
        <v>110.746</v>
      </c>
      <c r="AA33" s="77">
        <f t="shared" si="5"/>
        <v>169.81299999999999</v>
      </c>
      <c r="AB33" s="77">
        <f t="shared" si="5"/>
        <v>208.554</v>
      </c>
      <c r="AC33" s="77">
        <f t="shared" si="5"/>
        <v>269.57</v>
      </c>
      <c r="AD33" s="77">
        <f t="shared" si="5"/>
        <v>260.43400000000003</v>
      </c>
      <c r="AE33" s="77">
        <f t="shared" si="5"/>
        <v>276.40899999999999</v>
      </c>
      <c r="AF33" s="77">
        <f t="shared" si="5"/>
        <v>283.00400000000002</v>
      </c>
      <c r="AG33" s="77">
        <f t="shared" si="5"/>
        <v>336.08600000000001</v>
      </c>
      <c r="AH33" s="77">
        <f t="shared" si="5"/>
        <v>199.334</v>
      </c>
      <c r="AI33" s="77">
        <f t="shared" si="5"/>
        <v>88.721000000000004</v>
      </c>
      <c r="AJ33" s="77">
        <f t="shared" si="5"/>
        <v>17.079000000000001</v>
      </c>
      <c r="AK33" s="77">
        <f t="shared" si="5"/>
        <v>18.451000000000001</v>
      </c>
      <c r="AL33" s="77">
        <f t="shared" si="5"/>
        <v>70.741</v>
      </c>
      <c r="AM33" s="77">
        <f t="shared" si="5"/>
        <v>4.5209999999999999</v>
      </c>
      <c r="AN33" s="77">
        <f t="shared" si="5"/>
        <v>4.6479999999999997</v>
      </c>
      <c r="AO33" s="77">
        <f t="shared" si="5"/>
        <v>5.266</v>
      </c>
      <c r="AP33" s="77">
        <f t="shared" si="5"/>
        <v>113.468</v>
      </c>
      <c r="AQ33" s="77">
        <f t="shared" si="5"/>
        <v>120.562</v>
      </c>
      <c r="AR33" s="77">
        <f t="shared" si="5"/>
        <v>134.40299999999999</v>
      </c>
      <c r="AS33" s="77">
        <f t="shared" si="5"/>
        <v>132.80600000000001</v>
      </c>
      <c r="AT33" s="77">
        <f t="shared" si="5"/>
        <v>163.233</v>
      </c>
      <c r="AU33" s="77">
        <f t="shared" si="5"/>
        <v>176.95400000000001</v>
      </c>
      <c r="AV33" s="77">
        <f t="shared" si="5"/>
        <v>115.529</v>
      </c>
      <c r="AW33" s="77">
        <f t="shared" si="5"/>
        <v>158.453</v>
      </c>
      <c r="AX33" s="77">
        <f t="shared" si="5"/>
        <v>164.26</v>
      </c>
      <c r="AY33" s="77">
        <f t="shared" si="5"/>
        <v>160.58000000000001</v>
      </c>
      <c r="AZ33" s="77">
        <f t="shared" si="5"/>
        <v>155.642</v>
      </c>
      <c r="BA33" s="77">
        <f t="shared" si="5"/>
        <v>88.32</v>
      </c>
      <c r="BB33" s="77">
        <f t="shared" si="5"/>
        <v>93.546000000000006</v>
      </c>
      <c r="BC33" s="77">
        <f t="shared" si="5"/>
        <v>94.02</v>
      </c>
      <c r="BD33" s="77">
        <f t="shared" si="5"/>
        <v>90.623999999999995</v>
      </c>
      <c r="BE33" s="77">
        <f t="shared" si="5"/>
        <v>157.477</v>
      </c>
      <c r="BF33" s="77">
        <f t="shared" si="5"/>
        <v>165.68100000000001</v>
      </c>
      <c r="BG33" s="77">
        <f t="shared" si="5"/>
        <v>106.871</v>
      </c>
      <c r="BH33" s="77">
        <f t="shared" si="5"/>
        <v>150.95699999999999</v>
      </c>
      <c r="BI33" s="77">
        <f t="shared" si="5"/>
        <v>121.821</v>
      </c>
      <c r="BJ33" s="77">
        <f t="shared" si="5"/>
        <v>23.06</v>
      </c>
      <c r="BK33" s="77">
        <f t="shared" si="5"/>
        <v>105.36799999999999</v>
      </c>
      <c r="BL33" s="77">
        <f t="shared" si="5"/>
        <v>28.074999999999999</v>
      </c>
      <c r="BM33" s="77">
        <f t="shared" si="5"/>
        <v>46.113999999999997</v>
      </c>
      <c r="BN33" s="77">
        <f t="shared" si="5"/>
        <v>126.485</v>
      </c>
      <c r="BO33" s="77">
        <f t="shared" ref="BO33:CW33" si="6">SUM(BO30:BO32)</f>
        <v>108.631</v>
      </c>
      <c r="BP33" s="77">
        <f t="shared" si="6"/>
        <v>50.003999999999998</v>
      </c>
      <c r="BQ33" s="77">
        <f t="shared" si="6"/>
        <v>76.962000000000003</v>
      </c>
      <c r="BR33" s="77">
        <f t="shared" si="6"/>
        <v>95.804000000000002</v>
      </c>
      <c r="BS33" s="77">
        <f t="shared" si="6"/>
        <v>78.471999999999994</v>
      </c>
      <c r="BT33" s="77">
        <f t="shared" si="6"/>
        <v>122.803</v>
      </c>
      <c r="BU33" s="77">
        <f t="shared" si="6"/>
        <v>112.53100000000001</v>
      </c>
      <c r="BV33" s="77">
        <f t="shared" si="6"/>
        <v>30.393999999999998</v>
      </c>
      <c r="BW33" s="77">
        <f t="shared" si="6"/>
        <v>13.52</v>
      </c>
      <c r="BX33" s="77">
        <f t="shared" si="6"/>
        <v>65.215999999999994</v>
      </c>
      <c r="BY33" s="77">
        <f t="shared" si="6"/>
        <v>76.373999999999995</v>
      </c>
      <c r="BZ33" s="77">
        <f t="shared" si="6"/>
        <v>75.370999999999995</v>
      </c>
      <c r="CA33" s="77">
        <f t="shared" si="6"/>
        <v>86.355000000000004</v>
      </c>
      <c r="CB33" s="77">
        <f t="shared" si="6"/>
        <v>81.576999999999998</v>
      </c>
      <c r="CC33" s="77">
        <f t="shared" si="6"/>
        <v>106.468</v>
      </c>
      <c r="CD33" s="77">
        <f t="shared" si="6"/>
        <v>65.506</v>
      </c>
      <c r="CE33" s="77">
        <f t="shared" si="6"/>
        <v>50.073</v>
      </c>
      <c r="CF33" s="77">
        <f t="shared" si="6"/>
        <v>96.353999999999999</v>
      </c>
      <c r="CG33" s="77">
        <f t="shared" si="6"/>
        <v>84.058999999999997</v>
      </c>
      <c r="CH33" s="77">
        <f t="shared" si="6"/>
        <v>174.92599999999999</v>
      </c>
      <c r="CI33" s="77">
        <f t="shared" si="6"/>
        <v>185.881</v>
      </c>
      <c r="CJ33" s="77">
        <f t="shared" si="6"/>
        <v>136.65899999999999</v>
      </c>
      <c r="CK33" s="77">
        <f t="shared" si="6"/>
        <v>128.34700000000001</v>
      </c>
      <c r="CL33" s="77">
        <f t="shared" si="6"/>
        <v>83.644000000000005</v>
      </c>
      <c r="CM33" s="77">
        <f t="shared" si="6"/>
        <v>164.65700000000001</v>
      </c>
      <c r="CN33" s="77">
        <f t="shared" si="6"/>
        <v>127.134</v>
      </c>
      <c r="CO33" s="77">
        <f t="shared" si="6"/>
        <v>145.90100000000001</v>
      </c>
      <c r="CP33" s="77">
        <f t="shared" si="6"/>
        <v>188.74799999999999</v>
      </c>
      <c r="CQ33" s="77">
        <f t="shared" si="6"/>
        <v>201.798</v>
      </c>
      <c r="CR33" s="77">
        <f t="shared" si="6"/>
        <v>196.791</v>
      </c>
      <c r="CS33" s="77">
        <f t="shared" si="6"/>
        <v>207.71700000000001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3107.6399999999985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11.6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26.5</v>
      </c>
      <c r="Z38" s="120">
        <v>74.2</v>
      </c>
      <c r="AA38" s="120">
        <v>22.2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14.9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56</v>
      </c>
      <c r="BM38" s="120">
        <v>172.4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8.8000000000000007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96.65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11.6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26.5</v>
      </c>
      <c r="Z41" s="107">
        <f t="shared" si="7"/>
        <v>74.2</v>
      </c>
      <c r="AA41" s="107">
        <f t="shared" si="7"/>
        <v>22.2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14.9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56</v>
      </c>
      <c r="BM41" s="107">
        <f t="shared" si="7"/>
        <v>172.4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8.8000000000000007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11.6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26.5</v>
      </c>
      <c r="Z46" s="120">
        <v>74.2</v>
      </c>
      <c r="AA46" s="120">
        <v>22.2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14.9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56</v>
      </c>
      <c r="BM46" s="120">
        <v>172.4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8.8000000000000007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96.65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11.6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26.5</v>
      </c>
      <c r="Z50" s="107">
        <f t="shared" si="9"/>
        <v>74.2</v>
      </c>
      <c r="AA50" s="107">
        <f t="shared" si="9"/>
        <v>22.2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14.9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56</v>
      </c>
      <c r="BM50" s="107">
        <f t="shared" si="9"/>
        <v>172.4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8.8000000000000007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96.65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62.753999999999998</v>
      </c>
      <c r="C53" s="107">
        <f t="shared" ref="C53:BN53" si="13">C17+C27+C41</f>
        <v>131.63500000000002</v>
      </c>
      <c r="D53" s="107">
        <f t="shared" si="13"/>
        <v>99.036999999999992</v>
      </c>
      <c r="E53" s="107">
        <f t="shared" si="13"/>
        <v>90.298000000000002</v>
      </c>
      <c r="F53" s="107">
        <f t="shared" si="13"/>
        <v>156.93899999999999</v>
      </c>
      <c r="G53" s="107">
        <f t="shared" si="13"/>
        <v>141.61699999999999</v>
      </c>
      <c r="H53" s="107">
        <f t="shared" si="13"/>
        <v>154.131</v>
      </c>
      <c r="I53" s="107">
        <f t="shared" si="13"/>
        <v>151.637</v>
      </c>
      <c r="J53" s="107">
        <f t="shared" si="13"/>
        <v>221.589</v>
      </c>
      <c r="K53" s="107">
        <f t="shared" si="13"/>
        <v>270.35500000000002</v>
      </c>
      <c r="L53" s="107">
        <f t="shared" si="13"/>
        <v>258.35599999999999</v>
      </c>
      <c r="M53" s="107">
        <f t="shared" si="13"/>
        <v>225.41299999999998</v>
      </c>
      <c r="N53" s="107">
        <f t="shared" si="13"/>
        <v>167.91</v>
      </c>
      <c r="O53" s="107">
        <f t="shared" si="13"/>
        <v>176.15300000000002</v>
      </c>
      <c r="P53" s="107">
        <f t="shared" si="13"/>
        <v>160.00899999999999</v>
      </c>
      <c r="Q53" s="107">
        <f t="shared" si="13"/>
        <v>166.404</v>
      </c>
      <c r="R53" s="107">
        <f t="shared" si="13"/>
        <v>166.68899999999999</v>
      </c>
      <c r="S53" s="107">
        <f t="shared" si="13"/>
        <v>151.80600000000001</v>
      </c>
      <c r="T53" s="107">
        <f t="shared" si="13"/>
        <v>121.77200000000001</v>
      </c>
      <c r="U53" s="107">
        <f t="shared" si="13"/>
        <v>130.36700000000002</v>
      </c>
      <c r="V53" s="107">
        <f t="shared" si="13"/>
        <v>147.15700000000001</v>
      </c>
      <c r="W53" s="107">
        <f t="shared" si="13"/>
        <v>113.04600000000001</v>
      </c>
      <c r="X53" s="107">
        <f t="shared" si="13"/>
        <v>141.28100000000001</v>
      </c>
      <c r="Y53" s="107">
        <f t="shared" si="13"/>
        <v>125.94200000000001</v>
      </c>
      <c r="Z53" s="107">
        <f t="shared" si="13"/>
        <v>184.94600000000003</v>
      </c>
      <c r="AA53" s="107">
        <f t="shared" si="13"/>
        <v>192.01300000000001</v>
      </c>
      <c r="AB53" s="107">
        <f t="shared" si="13"/>
        <v>208.55399999999997</v>
      </c>
      <c r="AC53" s="107">
        <f t="shared" si="13"/>
        <v>269.57000000000005</v>
      </c>
      <c r="AD53" s="107">
        <f t="shared" si="13"/>
        <v>260.43400000000003</v>
      </c>
      <c r="AE53" s="107">
        <f t="shared" si="13"/>
        <v>276.40899999999999</v>
      </c>
      <c r="AF53" s="107">
        <f t="shared" si="13"/>
        <v>283.00400000000002</v>
      </c>
      <c r="AG53" s="107">
        <f t="shared" si="13"/>
        <v>336.08600000000001</v>
      </c>
      <c r="AH53" s="107">
        <f t="shared" si="13"/>
        <v>199.334</v>
      </c>
      <c r="AI53" s="107">
        <f t="shared" si="13"/>
        <v>88.721000000000004</v>
      </c>
      <c r="AJ53" s="107">
        <f t="shared" si="13"/>
        <v>17.079000000000001</v>
      </c>
      <c r="AK53" s="107">
        <f t="shared" si="13"/>
        <v>18.451000000000001</v>
      </c>
      <c r="AL53" s="107">
        <f t="shared" si="13"/>
        <v>70.741</v>
      </c>
      <c r="AM53" s="107">
        <f t="shared" si="13"/>
        <v>4.5209999999999999</v>
      </c>
      <c r="AN53" s="107">
        <f t="shared" si="13"/>
        <v>4.6479999999999997</v>
      </c>
      <c r="AO53" s="107">
        <f t="shared" si="13"/>
        <v>5.266</v>
      </c>
      <c r="AP53" s="107">
        <f t="shared" si="13"/>
        <v>113.468</v>
      </c>
      <c r="AQ53" s="107">
        <f t="shared" si="13"/>
        <v>120.562</v>
      </c>
      <c r="AR53" s="107">
        <f t="shared" si="13"/>
        <v>134.40299999999999</v>
      </c>
      <c r="AS53" s="107">
        <f t="shared" si="13"/>
        <v>132.80600000000001</v>
      </c>
      <c r="AT53" s="107">
        <f t="shared" si="13"/>
        <v>163.233</v>
      </c>
      <c r="AU53" s="107">
        <f t="shared" si="13"/>
        <v>176.95400000000001</v>
      </c>
      <c r="AV53" s="107">
        <f t="shared" si="13"/>
        <v>115.529</v>
      </c>
      <c r="AW53" s="107">
        <f t="shared" si="13"/>
        <v>158.453</v>
      </c>
      <c r="AX53" s="107">
        <f t="shared" si="13"/>
        <v>164.26</v>
      </c>
      <c r="AY53" s="107">
        <f t="shared" si="13"/>
        <v>160.58000000000001</v>
      </c>
      <c r="AZ53" s="107">
        <f t="shared" si="13"/>
        <v>155.642</v>
      </c>
      <c r="BA53" s="107">
        <f t="shared" si="13"/>
        <v>103.22</v>
      </c>
      <c r="BB53" s="107">
        <f t="shared" si="13"/>
        <v>93.546000000000006</v>
      </c>
      <c r="BC53" s="107">
        <f t="shared" si="13"/>
        <v>94.02</v>
      </c>
      <c r="BD53" s="107">
        <f t="shared" si="13"/>
        <v>90.623999999999995</v>
      </c>
      <c r="BE53" s="107">
        <f t="shared" si="13"/>
        <v>157.477</v>
      </c>
      <c r="BF53" s="107">
        <f t="shared" si="13"/>
        <v>165.68100000000001</v>
      </c>
      <c r="BG53" s="107">
        <f t="shared" si="13"/>
        <v>106.871</v>
      </c>
      <c r="BH53" s="107">
        <f t="shared" si="13"/>
        <v>150.95699999999999</v>
      </c>
      <c r="BI53" s="107">
        <f t="shared" si="13"/>
        <v>121.821</v>
      </c>
      <c r="BJ53" s="107">
        <f t="shared" si="13"/>
        <v>23.06</v>
      </c>
      <c r="BK53" s="107">
        <f t="shared" si="13"/>
        <v>105.36799999999999</v>
      </c>
      <c r="BL53" s="107">
        <f t="shared" si="13"/>
        <v>84.075000000000003</v>
      </c>
      <c r="BM53" s="107">
        <f t="shared" si="13"/>
        <v>218.51400000000001</v>
      </c>
      <c r="BN53" s="107">
        <f t="shared" si="13"/>
        <v>126.485</v>
      </c>
      <c r="BO53" s="107">
        <f t="shared" ref="BO53:CX53" si="14">BO17+BO27+BO41</f>
        <v>108.631</v>
      </c>
      <c r="BP53" s="107">
        <f t="shared" si="14"/>
        <v>50.003999999999998</v>
      </c>
      <c r="BQ53" s="107">
        <f t="shared" si="14"/>
        <v>76.962000000000003</v>
      </c>
      <c r="BR53" s="107">
        <f t="shared" si="14"/>
        <v>95.804000000000002</v>
      </c>
      <c r="BS53" s="107">
        <f t="shared" si="14"/>
        <v>78.471999999999994</v>
      </c>
      <c r="BT53" s="107">
        <f t="shared" si="14"/>
        <v>122.803</v>
      </c>
      <c r="BU53" s="107">
        <f t="shared" si="14"/>
        <v>112.53099999999999</v>
      </c>
      <c r="BV53" s="107">
        <f t="shared" si="14"/>
        <v>30.394000000000002</v>
      </c>
      <c r="BW53" s="107">
        <f t="shared" si="14"/>
        <v>22.32</v>
      </c>
      <c r="BX53" s="107">
        <f t="shared" si="14"/>
        <v>65.215999999999994</v>
      </c>
      <c r="BY53" s="107">
        <f t="shared" si="14"/>
        <v>76.374000000000009</v>
      </c>
      <c r="BZ53" s="107">
        <f t="shared" si="14"/>
        <v>75.370999999999995</v>
      </c>
      <c r="CA53" s="107">
        <f t="shared" si="14"/>
        <v>86.355000000000004</v>
      </c>
      <c r="CB53" s="107">
        <f t="shared" si="14"/>
        <v>81.576999999999998</v>
      </c>
      <c r="CC53" s="107">
        <f t="shared" si="14"/>
        <v>106.468</v>
      </c>
      <c r="CD53" s="107">
        <f t="shared" si="14"/>
        <v>65.506</v>
      </c>
      <c r="CE53" s="107">
        <f t="shared" si="14"/>
        <v>50.073</v>
      </c>
      <c r="CF53" s="107">
        <f t="shared" si="14"/>
        <v>96.353999999999999</v>
      </c>
      <c r="CG53" s="107">
        <f t="shared" si="14"/>
        <v>84.058999999999997</v>
      </c>
      <c r="CH53" s="107">
        <f t="shared" si="14"/>
        <v>174.92599999999999</v>
      </c>
      <c r="CI53" s="107">
        <f t="shared" si="14"/>
        <v>185.881</v>
      </c>
      <c r="CJ53" s="107">
        <f t="shared" si="14"/>
        <v>136.65899999999999</v>
      </c>
      <c r="CK53" s="107">
        <f t="shared" si="14"/>
        <v>128.34700000000001</v>
      </c>
      <c r="CL53" s="107">
        <f t="shared" si="14"/>
        <v>83.644000000000005</v>
      </c>
      <c r="CM53" s="107">
        <f t="shared" si="14"/>
        <v>164.65700000000001</v>
      </c>
      <c r="CN53" s="107">
        <f t="shared" si="14"/>
        <v>127.134</v>
      </c>
      <c r="CO53" s="107">
        <f t="shared" si="14"/>
        <v>145.90100000000001</v>
      </c>
      <c r="CP53" s="107">
        <f t="shared" si="14"/>
        <v>188.74799999999999</v>
      </c>
      <c r="CQ53" s="107">
        <f t="shared" si="14"/>
        <v>201.798</v>
      </c>
      <c r="CR53" s="107">
        <f t="shared" si="14"/>
        <v>196.791</v>
      </c>
      <c r="CS53" s="107">
        <f t="shared" si="14"/>
        <v>207.71699999999998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3204.2899999999995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62.795000000000002</v>
      </c>
      <c r="C5" s="25">
        <v>131.63499999999999</v>
      </c>
      <c r="D5" s="25">
        <v>99.025000000000006</v>
      </c>
      <c r="E5" s="25">
        <v>90.343000000000004</v>
      </c>
      <c r="F5" s="25">
        <v>156.94200000000001</v>
      </c>
      <c r="G5" s="25">
        <v>141.57599999999999</v>
      </c>
      <c r="H5" s="25">
        <v>154.14599999999999</v>
      </c>
      <c r="I5" s="25">
        <v>151.60400000000001</v>
      </c>
      <c r="J5" s="25">
        <v>221.57300000000001</v>
      </c>
      <c r="K5" s="25">
        <v>270.39</v>
      </c>
      <c r="L5" s="25">
        <v>258.31700000000001</v>
      </c>
      <c r="M5" s="25">
        <v>225.41300000000001</v>
      </c>
      <c r="N5" s="25">
        <v>167.881</v>
      </c>
      <c r="O5" s="25">
        <v>176.17699999999999</v>
      </c>
      <c r="P5" s="25">
        <v>159.976</v>
      </c>
      <c r="Q5" s="25">
        <v>166.40799999999999</v>
      </c>
      <c r="R5" s="25">
        <v>166.68899999999999</v>
      </c>
      <c r="S5" s="25">
        <v>151.80799999999999</v>
      </c>
      <c r="T5" s="25">
        <v>121.75700000000001</v>
      </c>
      <c r="U5" s="25">
        <v>130.38499999999999</v>
      </c>
      <c r="V5" s="25">
        <v>147.16999999999999</v>
      </c>
      <c r="W5" s="25">
        <v>113.057</v>
      </c>
      <c r="X5" s="25">
        <v>141.298</v>
      </c>
      <c r="Y5" s="25">
        <v>125.97199999999999</v>
      </c>
      <c r="Z5" s="25">
        <v>184.98500000000001</v>
      </c>
      <c r="AA5" s="25">
        <v>192.006</v>
      </c>
      <c r="AB5" s="25">
        <v>208.554</v>
      </c>
      <c r="AC5" s="25">
        <v>269.57</v>
      </c>
      <c r="AD5" s="25">
        <v>260.46600000000001</v>
      </c>
      <c r="AE5" s="25">
        <v>276.43</v>
      </c>
      <c r="AF5" s="25">
        <v>283.03800000000001</v>
      </c>
      <c r="AG5" s="25">
        <v>336.08600000000001</v>
      </c>
      <c r="AH5" s="25">
        <v>199.334</v>
      </c>
      <c r="AI5" s="25">
        <v>88.721000000000004</v>
      </c>
      <c r="AJ5" s="25">
        <v>17.079000000000001</v>
      </c>
      <c r="AK5" s="25">
        <v>18.451000000000001</v>
      </c>
      <c r="AL5" s="25">
        <v>70.741</v>
      </c>
      <c r="AM5" s="25">
        <v>4.5209999999999999</v>
      </c>
      <c r="AN5" s="25">
        <v>4.6479999999999997</v>
      </c>
      <c r="AO5" s="25">
        <v>5.266</v>
      </c>
      <c r="AP5" s="25">
        <v>113.468</v>
      </c>
      <c r="AQ5" s="25">
        <v>120.562</v>
      </c>
      <c r="AR5" s="25">
        <v>134.40299999999999</v>
      </c>
      <c r="AS5" s="25">
        <v>132.80600000000001</v>
      </c>
      <c r="AT5" s="25">
        <v>163.221</v>
      </c>
      <c r="AU5" s="25">
        <v>176.95400000000001</v>
      </c>
      <c r="AV5" s="25">
        <v>115.529</v>
      </c>
      <c r="AW5" s="25">
        <v>158.453</v>
      </c>
      <c r="AX5" s="25">
        <v>164.26</v>
      </c>
      <c r="AY5" s="25">
        <v>160.54599999999999</v>
      </c>
      <c r="AZ5" s="25">
        <v>155.624</v>
      </c>
      <c r="BA5" s="25">
        <v>103.203</v>
      </c>
      <c r="BB5" s="25">
        <v>93.546000000000006</v>
      </c>
      <c r="BC5" s="25">
        <v>94.02</v>
      </c>
      <c r="BD5" s="25">
        <v>90.623999999999995</v>
      </c>
      <c r="BE5" s="25">
        <v>157.477</v>
      </c>
      <c r="BF5" s="25">
        <v>165.64400000000001</v>
      </c>
      <c r="BG5" s="25">
        <v>106.871</v>
      </c>
      <c r="BH5" s="25">
        <v>150.99100000000001</v>
      </c>
      <c r="BI5" s="25">
        <v>121.834</v>
      </c>
      <c r="BJ5" s="25">
        <v>23.030999999999999</v>
      </c>
      <c r="BK5" s="25">
        <v>105.36799999999999</v>
      </c>
      <c r="BL5" s="25">
        <v>84.09</v>
      </c>
      <c r="BM5" s="25">
        <v>218.47399999999999</v>
      </c>
      <c r="BN5" s="25">
        <v>126.485</v>
      </c>
      <c r="BO5" s="25">
        <v>108.58799999999999</v>
      </c>
      <c r="BP5" s="25">
        <v>49.994</v>
      </c>
      <c r="BQ5" s="25">
        <v>76.962000000000003</v>
      </c>
      <c r="BR5" s="25">
        <v>95.804000000000002</v>
      </c>
      <c r="BS5" s="25">
        <v>78.471999999999994</v>
      </c>
      <c r="BT5" s="25">
        <v>122.79</v>
      </c>
      <c r="BU5" s="25">
        <v>112.53100000000001</v>
      </c>
      <c r="BV5" s="25">
        <v>30.393999999999998</v>
      </c>
      <c r="BW5" s="25">
        <v>22.341000000000001</v>
      </c>
      <c r="BX5" s="25">
        <v>65.215999999999994</v>
      </c>
      <c r="BY5" s="25">
        <v>76.373999999999995</v>
      </c>
      <c r="BZ5" s="25">
        <v>75.325999999999993</v>
      </c>
      <c r="CA5" s="25">
        <v>86.355000000000004</v>
      </c>
      <c r="CB5" s="25">
        <v>81.623000000000005</v>
      </c>
      <c r="CC5" s="25">
        <v>106.468</v>
      </c>
      <c r="CD5" s="25">
        <v>65.471000000000004</v>
      </c>
      <c r="CE5" s="25">
        <v>50.073</v>
      </c>
      <c r="CF5" s="25">
        <v>96.353999999999999</v>
      </c>
      <c r="CG5" s="25">
        <v>84.058999999999997</v>
      </c>
      <c r="CH5" s="25">
        <v>174.97300000000001</v>
      </c>
      <c r="CI5" s="25">
        <v>185.91</v>
      </c>
      <c r="CJ5" s="25">
        <v>136.65899999999999</v>
      </c>
      <c r="CK5" s="25">
        <v>128.315</v>
      </c>
      <c r="CL5" s="25">
        <v>83.691000000000003</v>
      </c>
      <c r="CM5" s="25">
        <v>164.61199999999999</v>
      </c>
      <c r="CN5" s="25">
        <v>127.134</v>
      </c>
      <c r="CO5" s="25">
        <v>145.90100000000001</v>
      </c>
      <c r="CP5" s="25">
        <v>188.74799999999999</v>
      </c>
      <c r="CQ5" s="25">
        <v>201.798</v>
      </c>
      <c r="CR5" s="25">
        <v>196.756</v>
      </c>
      <c r="CS5" s="25">
        <v>207.71700000000001</v>
      </c>
      <c r="CT5" s="26"/>
      <c r="CU5" s="26"/>
      <c r="CV5" s="26"/>
      <c r="CW5" s="27"/>
      <c r="CX5" s="28">
        <f t="array" ref="CX5">SUMPRODUCT(B5:CW5*0.25)</f>
        <v>3204.281500000001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120.01</v>
      </c>
      <c r="C8" s="37">
        <v>111.53</v>
      </c>
      <c r="D8" s="37">
        <v>93.15</v>
      </c>
      <c r="E8" s="37">
        <v>89.69</v>
      </c>
      <c r="F8" s="37">
        <v>101.91</v>
      </c>
      <c r="G8" s="37">
        <v>94.76</v>
      </c>
      <c r="H8" s="37">
        <v>91.29</v>
      </c>
      <c r="I8" s="37">
        <v>87.76</v>
      </c>
      <c r="J8" s="37">
        <v>92.74</v>
      </c>
      <c r="K8" s="37">
        <v>97.01</v>
      </c>
      <c r="L8" s="37">
        <v>95.91</v>
      </c>
      <c r="M8" s="37">
        <v>93.51</v>
      </c>
      <c r="N8" s="37">
        <v>98.66</v>
      </c>
      <c r="O8" s="37">
        <v>94.56</v>
      </c>
      <c r="P8" s="37">
        <v>93.49</v>
      </c>
      <c r="Q8" s="37">
        <v>93.1</v>
      </c>
      <c r="R8" s="37">
        <v>100.2</v>
      </c>
      <c r="S8" s="37">
        <v>93.99</v>
      </c>
      <c r="T8" s="37">
        <v>89.11</v>
      </c>
      <c r="U8" s="37">
        <v>115.72</v>
      </c>
      <c r="V8" s="37">
        <v>99.97</v>
      </c>
      <c r="W8" s="37">
        <v>106.32</v>
      </c>
      <c r="X8" s="37">
        <v>131.97999999999999</v>
      </c>
      <c r="Y8" s="37">
        <v>143.16</v>
      </c>
      <c r="Z8" s="37">
        <v>139.54</v>
      </c>
      <c r="AA8" s="37">
        <v>149.12</v>
      </c>
      <c r="AB8" s="37">
        <v>144.75</v>
      </c>
      <c r="AC8" s="37">
        <v>113.39</v>
      </c>
      <c r="AD8" s="37">
        <v>151.68</v>
      </c>
      <c r="AE8" s="37">
        <v>146.13999999999999</v>
      </c>
      <c r="AF8" s="37">
        <v>134.53</v>
      </c>
      <c r="AG8" s="37">
        <v>57.65</v>
      </c>
      <c r="AH8" s="37">
        <v>78.53</v>
      </c>
      <c r="AI8" s="37">
        <v>17.95</v>
      </c>
      <c r="AJ8" s="37">
        <v>-24.5</v>
      </c>
      <c r="AK8" s="37">
        <v>-24.49</v>
      </c>
      <c r="AL8" s="37">
        <v>-6.45</v>
      </c>
      <c r="AM8" s="37">
        <v>-19.84</v>
      </c>
      <c r="AN8" s="37">
        <v>-19.850000000000001</v>
      </c>
      <c r="AO8" s="37">
        <v>-19.84</v>
      </c>
      <c r="AP8" s="37">
        <v>-5</v>
      </c>
      <c r="AQ8" s="37">
        <v>-5</v>
      </c>
      <c r="AR8" s="37">
        <v>-5</v>
      </c>
      <c r="AS8" s="37">
        <v>-5</v>
      </c>
      <c r="AT8" s="37">
        <v>-5.0999999999999996</v>
      </c>
      <c r="AU8" s="37">
        <v>-5.0999999999999996</v>
      </c>
      <c r="AV8" s="37">
        <v>-5.0999999999999996</v>
      </c>
      <c r="AW8" s="37">
        <v>-5.0999999999999996</v>
      </c>
      <c r="AX8" s="37">
        <v>-1</v>
      </c>
      <c r="AY8" s="37">
        <v>-1</v>
      </c>
      <c r="AZ8" s="37">
        <v>-5</v>
      </c>
      <c r="BA8" s="37">
        <v>-5</v>
      </c>
      <c r="BB8" s="37">
        <v>-16.75</v>
      </c>
      <c r="BC8" s="37">
        <v>-16.64</v>
      </c>
      <c r="BD8" s="37">
        <v>-16.670000000000002</v>
      </c>
      <c r="BE8" s="37">
        <v>-13.94</v>
      </c>
      <c r="BF8" s="37">
        <v>-10.83</v>
      </c>
      <c r="BG8" s="37">
        <v>-9.16</v>
      </c>
      <c r="BH8" s="37">
        <v>-4.8899999999999997</v>
      </c>
      <c r="BI8" s="37">
        <v>3.45</v>
      </c>
      <c r="BJ8" s="37">
        <v>-10.68</v>
      </c>
      <c r="BK8" s="37">
        <v>8.98</v>
      </c>
      <c r="BL8" s="37">
        <v>66.8</v>
      </c>
      <c r="BM8" s="37">
        <v>128.16</v>
      </c>
      <c r="BN8" s="37">
        <v>34.99</v>
      </c>
      <c r="BO8" s="37">
        <v>78.790000000000006</v>
      </c>
      <c r="BP8" s="37">
        <v>89.76</v>
      </c>
      <c r="BQ8" s="37">
        <v>95.72</v>
      </c>
      <c r="BR8" s="37">
        <v>97.68</v>
      </c>
      <c r="BS8" s="37">
        <v>98.7</v>
      </c>
      <c r="BT8" s="37">
        <v>103.41</v>
      </c>
      <c r="BU8" s="37">
        <v>202.79</v>
      </c>
      <c r="BV8" s="37">
        <v>144.68</v>
      </c>
      <c r="BW8" s="37">
        <v>128.79</v>
      </c>
      <c r="BX8" s="37">
        <v>168.5</v>
      </c>
      <c r="BY8" s="37">
        <v>183.5</v>
      </c>
      <c r="BZ8" s="37">
        <v>157.28</v>
      </c>
      <c r="CA8" s="37">
        <v>129.4</v>
      </c>
      <c r="CB8" s="37">
        <v>153.44999999999999</v>
      </c>
      <c r="CC8" s="43">
        <v>121.85</v>
      </c>
      <c r="CD8" s="37">
        <v>153.09</v>
      </c>
      <c r="CE8" s="37">
        <v>141.58000000000001</v>
      </c>
      <c r="CF8" s="37">
        <v>131.21</v>
      </c>
      <c r="CG8" s="37">
        <v>122.38</v>
      </c>
      <c r="CH8" s="37">
        <v>139.69999999999999</v>
      </c>
      <c r="CI8" s="37">
        <v>128.38999999999999</v>
      </c>
      <c r="CJ8" s="37">
        <v>117.39</v>
      </c>
      <c r="CK8" s="37">
        <v>109.99</v>
      </c>
      <c r="CL8" s="37">
        <v>122.71</v>
      </c>
      <c r="CM8" s="37">
        <v>117.33</v>
      </c>
      <c r="CN8" s="37">
        <v>114.5</v>
      </c>
      <c r="CO8" s="37">
        <v>107.29</v>
      </c>
      <c r="CP8" s="37">
        <v>124.69</v>
      </c>
      <c r="CQ8" s="37">
        <v>110.04</v>
      </c>
      <c r="CR8" s="37">
        <v>110.6</v>
      </c>
      <c r="CS8" s="37">
        <v>98.28</v>
      </c>
      <c r="CT8" s="38"/>
      <c r="CU8" s="38"/>
      <c r="CV8" s="38"/>
      <c r="CW8" s="39"/>
      <c r="CX8" s="40">
        <f>IF(SUM(B8:CW8)&lt;&gt;0,AVERAGEIF(B8:CW8,"&lt;&gt;"""),"")</f>
        <v>77.518020833333324</v>
      </c>
    </row>
    <row r="9" spans="1:102" ht="24.95" customHeight="1" thickBot="1" x14ac:dyDescent="0.25">
      <c r="A9" s="41" t="s">
        <v>6</v>
      </c>
      <c r="B9" s="42">
        <v>103.595</v>
      </c>
      <c r="C9" s="43">
        <v>103.595</v>
      </c>
      <c r="D9" s="43">
        <v>103.595</v>
      </c>
      <c r="E9" s="43">
        <v>103.595</v>
      </c>
      <c r="F9" s="43">
        <v>93.93</v>
      </c>
      <c r="G9" s="43">
        <v>93.93</v>
      </c>
      <c r="H9" s="43">
        <v>93.93</v>
      </c>
      <c r="I9" s="43">
        <v>93.93</v>
      </c>
      <c r="J9" s="43">
        <v>94.792500000000004</v>
      </c>
      <c r="K9" s="43">
        <v>94.792500000000004</v>
      </c>
      <c r="L9" s="43">
        <v>94.792500000000004</v>
      </c>
      <c r="M9" s="43">
        <v>94.792500000000004</v>
      </c>
      <c r="N9" s="43">
        <v>94.952500000000001</v>
      </c>
      <c r="O9" s="43">
        <v>94.952500000000001</v>
      </c>
      <c r="P9" s="43">
        <v>94.952500000000001</v>
      </c>
      <c r="Q9" s="43">
        <v>94.952500000000001</v>
      </c>
      <c r="R9" s="43">
        <v>99.754999999999995</v>
      </c>
      <c r="S9" s="43">
        <v>99.754999999999995</v>
      </c>
      <c r="T9" s="43">
        <v>99.754999999999995</v>
      </c>
      <c r="U9" s="43">
        <v>99.754999999999995</v>
      </c>
      <c r="V9" s="43">
        <v>120.3575</v>
      </c>
      <c r="W9" s="43">
        <v>120.3575</v>
      </c>
      <c r="X9" s="43">
        <v>120.3575</v>
      </c>
      <c r="Y9" s="43">
        <v>120.3575</v>
      </c>
      <c r="Z9" s="43">
        <v>136.69999999999999</v>
      </c>
      <c r="AA9" s="43">
        <v>136.69999999999999</v>
      </c>
      <c r="AB9" s="43">
        <v>136.69999999999999</v>
      </c>
      <c r="AC9" s="43">
        <v>136.69999999999999</v>
      </c>
      <c r="AD9" s="43">
        <v>122.5</v>
      </c>
      <c r="AE9" s="43">
        <v>122.5</v>
      </c>
      <c r="AF9" s="43">
        <v>122.5</v>
      </c>
      <c r="AG9" s="43">
        <v>122.5</v>
      </c>
      <c r="AH9" s="43">
        <v>11.8725</v>
      </c>
      <c r="AI9" s="43">
        <v>11.8725</v>
      </c>
      <c r="AJ9" s="43">
        <v>11.8725</v>
      </c>
      <c r="AK9" s="43">
        <v>11.8725</v>
      </c>
      <c r="AL9" s="43">
        <v>-16.495000000000001</v>
      </c>
      <c r="AM9" s="43">
        <v>-16.495000000000001</v>
      </c>
      <c r="AN9" s="43">
        <v>-16.495000000000001</v>
      </c>
      <c r="AO9" s="43">
        <v>-16.495000000000001</v>
      </c>
      <c r="AP9" s="43">
        <v>-5</v>
      </c>
      <c r="AQ9" s="43">
        <v>-5</v>
      </c>
      <c r="AR9" s="43">
        <v>-5</v>
      </c>
      <c r="AS9" s="43">
        <v>-5</v>
      </c>
      <c r="AT9" s="43">
        <v>-5.0999999999999996</v>
      </c>
      <c r="AU9" s="43">
        <v>-5.0999999999999996</v>
      </c>
      <c r="AV9" s="43">
        <v>-5.0999999999999996</v>
      </c>
      <c r="AW9" s="43">
        <v>-5.0999999999999996</v>
      </c>
      <c r="AX9" s="43">
        <v>-3</v>
      </c>
      <c r="AY9" s="43">
        <v>-3</v>
      </c>
      <c r="AZ9" s="43">
        <v>-3</v>
      </c>
      <c r="BA9" s="43">
        <v>-3</v>
      </c>
      <c r="BB9" s="43">
        <v>-16</v>
      </c>
      <c r="BC9" s="43">
        <v>-16</v>
      </c>
      <c r="BD9" s="43">
        <v>-16</v>
      </c>
      <c r="BE9" s="43">
        <v>-16</v>
      </c>
      <c r="BF9" s="43">
        <v>-5.3574999999999999</v>
      </c>
      <c r="BG9" s="43">
        <v>-5.3574999999999999</v>
      </c>
      <c r="BH9" s="43">
        <v>-5.3574999999999999</v>
      </c>
      <c r="BI9" s="43">
        <v>-5.3574999999999999</v>
      </c>
      <c r="BJ9" s="43">
        <v>48.314999999999998</v>
      </c>
      <c r="BK9" s="43">
        <v>48.314999999999998</v>
      </c>
      <c r="BL9" s="43">
        <v>48.314999999999998</v>
      </c>
      <c r="BM9" s="43">
        <v>48.314999999999998</v>
      </c>
      <c r="BN9" s="43">
        <v>74.814999999999998</v>
      </c>
      <c r="BO9" s="43">
        <v>74.814999999999998</v>
      </c>
      <c r="BP9" s="43">
        <v>74.814999999999998</v>
      </c>
      <c r="BQ9" s="43">
        <v>74.814999999999998</v>
      </c>
      <c r="BR9" s="43">
        <v>125.645</v>
      </c>
      <c r="BS9" s="43">
        <v>125.645</v>
      </c>
      <c r="BT9" s="43">
        <v>125.645</v>
      </c>
      <c r="BU9" s="43">
        <v>125.645</v>
      </c>
      <c r="BV9" s="43">
        <v>156.36750000000001</v>
      </c>
      <c r="BW9" s="43">
        <v>156.36750000000001</v>
      </c>
      <c r="BX9" s="43">
        <v>156.36750000000001</v>
      </c>
      <c r="BY9" s="43">
        <v>156.36750000000001</v>
      </c>
      <c r="BZ9" s="43">
        <v>140.495</v>
      </c>
      <c r="CA9" s="43">
        <v>140.495</v>
      </c>
      <c r="CB9" s="43">
        <v>140.495</v>
      </c>
      <c r="CC9" s="43">
        <v>140.495</v>
      </c>
      <c r="CD9" s="43">
        <v>137.065</v>
      </c>
      <c r="CE9" s="43">
        <v>137.065</v>
      </c>
      <c r="CF9" s="43">
        <v>137.065</v>
      </c>
      <c r="CG9" s="43">
        <v>137.065</v>
      </c>
      <c r="CH9" s="43">
        <v>123.86750000000001</v>
      </c>
      <c r="CI9" s="43">
        <v>123.86750000000001</v>
      </c>
      <c r="CJ9" s="43">
        <v>123.86750000000001</v>
      </c>
      <c r="CK9" s="43">
        <v>123.86750000000001</v>
      </c>
      <c r="CL9" s="43">
        <v>115.4575</v>
      </c>
      <c r="CM9" s="43">
        <v>115.4575</v>
      </c>
      <c r="CN9" s="43">
        <v>115.4575</v>
      </c>
      <c r="CO9" s="43">
        <v>115.4575</v>
      </c>
      <c r="CP9" s="43">
        <v>110.9025</v>
      </c>
      <c r="CQ9" s="43">
        <v>110.9025</v>
      </c>
      <c r="CR9" s="43">
        <v>110.9025</v>
      </c>
      <c r="CS9" s="43">
        <v>110.9025</v>
      </c>
      <c r="CT9" s="44"/>
      <c r="CU9" s="44"/>
      <c r="CV9" s="44"/>
      <c r="CW9" s="45"/>
      <c r="CX9" s="46">
        <f>IF(SUM(B9:CW9)&lt;&gt;0,AVERAGEIF(B9:CW9,"&lt;&gt;"""),"")</f>
        <v>77.518020833333381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197.50700000000001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150.99299999999999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87.125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17.43</v>
      </c>
      <c r="C15" s="71">
        <v>17.623999999999999</v>
      </c>
      <c r="D15" s="71">
        <v>19.48</v>
      </c>
      <c r="E15" s="71">
        <v>20.352</v>
      </c>
      <c r="F15" s="71">
        <v>14.135</v>
      </c>
      <c r="G15" s="71">
        <v>13.474</v>
      </c>
      <c r="H15" s="71">
        <v>14.718</v>
      </c>
      <c r="I15" s="71">
        <v>14</v>
      </c>
      <c r="J15" s="71">
        <v>6.8529999999999998</v>
      </c>
      <c r="K15" s="71">
        <v>7.7850000000000001</v>
      </c>
      <c r="L15" s="71">
        <v>8.8780000000000001</v>
      </c>
      <c r="M15" s="71">
        <v>9.6829999999999998</v>
      </c>
      <c r="N15" s="71">
        <v>6.3440000000000003</v>
      </c>
      <c r="O15" s="71">
        <v>7.3550000000000004</v>
      </c>
      <c r="P15" s="71">
        <v>8.5370000000000008</v>
      </c>
      <c r="Q15" s="71">
        <v>9.5619999999999994</v>
      </c>
      <c r="R15" s="71">
        <v>11.21</v>
      </c>
      <c r="S15" s="71">
        <v>11.507</v>
      </c>
      <c r="T15" s="71">
        <v>14.513</v>
      </c>
      <c r="U15" s="71">
        <v>14.215999999999999</v>
      </c>
      <c r="V15" s="71">
        <v>14.664999999999999</v>
      </c>
      <c r="W15" s="71">
        <v>16.077000000000002</v>
      </c>
      <c r="X15" s="71">
        <v>17</v>
      </c>
      <c r="Y15" s="71">
        <v>20.739000000000001</v>
      </c>
      <c r="Z15" s="71">
        <v>25.27</v>
      </c>
      <c r="AA15" s="71">
        <v>33.886000000000003</v>
      </c>
      <c r="AB15" s="71">
        <v>39.829000000000001</v>
      </c>
      <c r="AC15" s="71">
        <v>50.075000000000003</v>
      </c>
      <c r="AD15" s="71">
        <v>51.317999999999998</v>
      </c>
      <c r="AE15" s="71">
        <v>59.393000000000001</v>
      </c>
      <c r="AF15" s="71">
        <v>66.793000000000006</v>
      </c>
      <c r="AG15" s="71">
        <v>1.7490000000000001</v>
      </c>
      <c r="AH15" s="71">
        <v>1.827</v>
      </c>
      <c r="AI15" s="71">
        <v>12.221</v>
      </c>
      <c r="AJ15" s="71">
        <v>17.079000000000001</v>
      </c>
      <c r="AK15" s="71">
        <v>18.451000000000001</v>
      </c>
      <c r="AL15" s="71">
        <v>17.140999999999998</v>
      </c>
      <c r="AM15" s="71">
        <v>4.5209999999999999</v>
      </c>
      <c r="AN15" s="71">
        <v>4.6479999999999997</v>
      </c>
      <c r="AO15" s="71">
        <v>4.6660000000000004</v>
      </c>
      <c r="AP15" s="71">
        <v>104.411</v>
      </c>
      <c r="AQ15" s="71">
        <v>90.605000000000004</v>
      </c>
      <c r="AR15" s="71">
        <v>112.858</v>
      </c>
      <c r="AS15" s="71">
        <v>90.460999999999999</v>
      </c>
      <c r="AT15" s="71">
        <v>25.445</v>
      </c>
      <c r="AU15" s="71">
        <v>86.153999999999996</v>
      </c>
      <c r="AV15" s="71">
        <v>25.529</v>
      </c>
      <c r="AW15" s="71">
        <v>69.753</v>
      </c>
      <c r="AX15" s="71">
        <v>7.6210000000000004</v>
      </c>
      <c r="AY15" s="71">
        <v>7.2629999999999999</v>
      </c>
      <c r="AZ15" s="71">
        <v>91.281000000000006</v>
      </c>
      <c r="BA15" s="71">
        <v>93.558000000000007</v>
      </c>
      <c r="BB15" s="71">
        <v>4.5460000000000003</v>
      </c>
      <c r="BC15" s="71">
        <v>5.0199999999999996</v>
      </c>
      <c r="BD15" s="71">
        <v>5.4240000000000004</v>
      </c>
      <c r="BE15" s="71">
        <v>7.077</v>
      </c>
      <c r="BF15" s="71">
        <v>9.2439999999999998</v>
      </c>
      <c r="BG15" s="71">
        <v>8.7710000000000008</v>
      </c>
      <c r="BH15" s="71">
        <v>14.191000000000001</v>
      </c>
      <c r="BI15" s="71">
        <v>11.933999999999999</v>
      </c>
      <c r="BJ15" s="71">
        <v>10.131</v>
      </c>
      <c r="BK15" s="71">
        <v>8.81</v>
      </c>
      <c r="BL15" s="71">
        <v>7.79</v>
      </c>
      <c r="BM15" s="71">
        <v>6.577</v>
      </c>
      <c r="BN15" s="71">
        <v>4.2839999999999998</v>
      </c>
      <c r="BO15" s="71">
        <v>2.3410000000000002</v>
      </c>
      <c r="BP15" s="71">
        <v>2.948</v>
      </c>
      <c r="BQ15" s="71">
        <v>2.9820000000000002</v>
      </c>
      <c r="BR15" s="71">
        <v>2.1960000000000002</v>
      </c>
      <c r="BS15" s="71">
        <v>6.8490000000000002</v>
      </c>
      <c r="BT15" s="71">
        <v>1.9670000000000001</v>
      </c>
      <c r="BU15" s="71">
        <v>1.9339999999999999</v>
      </c>
      <c r="BV15" s="71">
        <v>1.853</v>
      </c>
      <c r="BW15" s="71">
        <v>2.137</v>
      </c>
      <c r="BX15" s="71">
        <v>1.585</v>
      </c>
      <c r="BY15" s="71">
        <v>1.385</v>
      </c>
      <c r="BZ15" s="71">
        <v>1.236</v>
      </c>
      <c r="CA15" s="71">
        <v>1.3380000000000001</v>
      </c>
      <c r="CB15" s="71">
        <v>1.2789999999999999</v>
      </c>
      <c r="CC15" s="71">
        <v>1.306</v>
      </c>
      <c r="CD15" s="71">
        <v>1.36</v>
      </c>
      <c r="CE15" s="71">
        <v>1.284</v>
      </c>
      <c r="CF15" s="71">
        <v>1.4359999999999999</v>
      </c>
      <c r="CG15" s="71">
        <v>1.2909999999999999</v>
      </c>
      <c r="CH15" s="71">
        <v>1.1279999999999999</v>
      </c>
      <c r="CI15" s="71">
        <v>1.208</v>
      </c>
      <c r="CJ15" s="71">
        <v>1.145</v>
      </c>
      <c r="CK15" s="71">
        <v>1.1279999999999999</v>
      </c>
      <c r="CL15" s="71">
        <v>1.319</v>
      </c>
      <c r="CM15" s="71">
        <v>0.26800000000000002</v>
      </c>
      <c r="CN15" s="71">
        <v>1.1719999999999999</v>
      </c>
      <c r="CO15" s="71">
        <v>0.55900000000000005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420.09399999999994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17.43</v>
      </c>
      <c r="C17" s="77">
        <f t="shared" ref="C17:BN17" si="0">SUM(C11:C16)</f>
        <v>17.623999999999999</v>
      </c>
      <c r="D17" s="77">
        <f t="shared" si="0"/>
        <v>19.48</v>
      </c>
      <c r="E17" s="77">
        <f t="shared" si="0"/>
        <v>20.352</v>
      </c>
      <c r="F17" s="77">
        <f t="shared" si="0"/>
        <v>14.135</v>
      </c>
      <c r="G17" s="77">
        <f t="shared" si="0"/>
        <v>13.474</v>
      </c>
      <c r="H17" s="77">
        <f t="shared" si="0"/>
        <v>14.718</v>
      </c>
      <c r="I17" s="77">
        <f t="shared" si="0"/>
        <v>14</v>
      </c>
      <c r="J17" s="77">
        <f t="shared" si="0"/>
        <v>6.8529999999999998</v>
      </c>
      <c r="K17" s="77">
        <f t="shared" si="0"/>
        <v>7.7850000000000001</v>
      </c>
      <c r="L17" s="77">
        <f t="shared" si="0"/>
        <v>8.8780000000000001</v>
      </c>
      <c r="M17" s="77">
        <f t="shared" si="0"/>
        <v>9.6829999999999998</v>
      </c>
      <c r="N17" s="77">
        <f t="shared" si="0"/>
        <v>6.3440000000000003</v>
      </c>
      <c r="O17" s="77">
        <f t="shared" si="0"/>
        <v>7.3550000000000004</v>
      </c>
      <c r="P17" s="77">
        <f t="shared" si="0"/>
        <v>8.5370000000000008</v>
      </c>
      <c r="Q17" s="77">
        <f t="shared" si="0"/>
        <v>9.5619999999999994</v>
      </c>
      <c r="R17" s="77">
        <f t="shared" si="0"/>
        <v>11.21</v>
      </c>
      <c r="S17" s="77">
        <f t="shared" si="0"/>
        <v>11.507</v>
      </c>
      <c r="T17" s="77">
        <f t="shared" si="0"/>
        <v>14.513</v>
      </c>
      <c r="U17" s="77">
        <f t="shared" si="0"/>
        <v>14.215999999999999</v>
      </c>
      <c r="V17" s="77">
        <f t="shared" si="0"/>
        <v>14.664999999999999</v>
      </c>
      <c r="W17" s="77">
        <f t="shared" si="0"/>
        <v>16.077000000000002</v>
      </c>
      <c r="X17" s="77">
        <f t="shared" si="0"/>
        <v>17</v>
      </c>
      <c r="Y17" s="77">
        <f t="shared" si="0"/>
        <v>20.739000000000001</v>
      </c>
      <c r="Z17" s="77">
        <f t="shared" si="0"/>
        <v>25.27</v>
      </c>
      <c r="AA17" s="77">
        <f t="shared" si="0"/>
        <v>33.886000000000003</v>
      </c>
      <c r="AB17" s="77">
        <f t="shared" si="0"/>
        <v>39.829000000000001</v>
      </c>
      <c r="AC17" s="77">
        <f t="shared" si="0"/>
        <v>50.075000000000003</v>
      </c>
      <c r="AD17" s="77">
        <f t="shared" si="0"/>
        <v>51.317999999999998</v>
      </c>
      <c r="AE17" s="77">
        <f t="shared" si="0"/>
        <v>59.393000000000001</v>
      </c>
      <c r="AF17" s="77">
        <f t="shared" si="0"/>
        <v>66.793000000000006</v>
      </c>
      <c r="AG17" s="77">
        <f t="shared" si="0"/>
        <v>1.7490000000000001</v>
      </c>
      <c r="AH17" s="77">
        <f t="shared" si="0"/>
        <v>199.334</v>
      </c>
      <c r="AI17" s="77">
        <f t="shared" si="0"/>
        <v>12.221</v>
      </c>
      <c r="AJ17" s="77">
        <f t="shared" si="0"/>
        <v>17.079000000000001</v>
      </c>
      <c r="AK17" s="77">
        <f t="shared" si="0"/>
        <v>18.451000000000001</v>
      </c>
      <c r="AL17" s="77">
        <f t="shared" si="0"/>
        <v>17.140999999999998</v>
      </c>
      <c r="AM17" s="77">
        <f t="shared" si="0"/>
        <v>4.5209999999999999</v>
      </c>
      <c r="AN17" s="77">
        <f t="shared" si="0"/>
        <v>4.6479999999999997</v>
      </c>
      <c r="AO17" s="77">
        <f t="shared" si="0"/>
        <v>4.6660000000000004</v>
      </c>
      <c r="AP17" s="77">
        <f t="shared" si="0"/>
        <v>104.411</v>
      </c>
      <c r="AQ17" s="77">
        <f t="shared" si="0"/>
        <v>90.605000000000004</v>
      </c>
      <c r="AR17" s="77">
        <f t="shared" si="0"/>
        <v>112.858</v>
      </c>
      <c r="AS17" s="77">
        <f t="shared" si="0"/>
        <v>90.460999999999999</v>
      </c>
      <c r="AT17" s="77">
        <f t="shared" si="0"/>
        <v>25.445</v>
      </c>
      <c r="AU17" s="77">
        <f t="shared" si="0"/>
        <v>86.153999999999996</v>
      </c>
      <c r="AV17" s="77">
        <f t="shared" si="0"/>
        <v>25.529</v>
      </c>
      <c r="AW17" s="77">
        <f t="shared" si="0"/>
        <v>69.753</v>
      </c>
      <c r="AX17" s="77">
        <f t="shared" si="0"/>
        <v>7.6210000000000004</v>
      </c>
      <c r="AY17" s="77">
        <f t="shared" si="0"/>
        <v>7.2629999999999999</v>
      </c>
      <c r="AZ17" s="77">
        <f t="shared" si="0"/>
        <v>91.281000000000006</v>
      </c>
      <c r="BA17" s="77">
        <f t="shared" si="0"/>
        <v>93.558000000000007</v>
      </c>
      <c r="BB17" s="77">
        <f t="shared" si="0"/>
        <v>4.5460000000000003</v>
      </c>
      <c r="BC17" s="77">
        <f t="shared" si="0"/>
        <v>5.0199999999999996</v>
      </c>
      <c r="BD17" s="77">
        <f t="shared" si="0"/>
        <v>5.4240000000000004</v>
      </c>
      <c r="BE17" s="77">
        <f t="shared" si="0"/>
        <v>7.077</v>
      </c>
      <c r="BF17" s="77">
        <f t="shared" si="0"/>
        <v>9.2439999999999998</v>
      </c>
      <c r="BG17" s="77">
        <f t="shared" si="0"/>
        <v>8.7710000000000008</v>
      </c>
      <c r="BH17" s="77">
        <f t="shared" si="0"/>
        <v>14.191000000000001</v>
      </c>
      <c r="BI17" s="77">
        <f t="shared" si="0"/>
        <v>11.933999999999999</v>
      </c>
      <c r="BJ17" s="77">
        <f t="shared" si="0"/>
        <v>10.131</v>
      </c>
      <c r="BK17" s="77">
        <f t="shared" si="0"/>
        <v>8.81</v>
      </c>
      <c r="BL17" s="77">
        <f t="shared" si="0"/>
        <v>7.79</v>
      </c>
      <c r="BM17" s="77">
        <f t="shared" si="0"/>
        <v>157.57</v>
      </c>
      <c r="BN17" s="77">
        <f t="shared" si="0"/>
        <v>4.2839999999999998</v>
      </c>
      <c r="BO17" s="77">
        <f t="shared" ref="BO17:CW17" si="1">SUM(BO11:BO16)</f>
        <v>2.3410000000000002</v>
      </c>
      <c r="BP17" s="77">
        <f t="shared" si="1"/>
        <v>2.948</v>
      </c>
      <c r="BQ17" s="77">
        <f t="shared" si="1"/>
        <v>2.9820000000000002</v>
      </c>
      <c r="BR17" s="77">
        <f t="shared" si="1"/>
        <v>2.1960000000000002</v>
      </c>
      <c r="BS17" s="77">
        <f t="shared" si="1"/>
        <v>6.8490000000000002</v>
      </c>
      <c r="BT17" s="77">
        <f t="shared" si="1"/>
        <v>1.9670000000000001</v>
      </c>
      <c r="BU17" s="77">
        <f t="shared" si="1"/>
        <v>1.9339999999999999</v>
      </c>
      <c r="BV17" s="77">
        <f t="shared" si="1"/>
        <v>1.853</v>
      </c>
      <c r="BW17" s="77">
        <f t="shared" si="1"/>
        <v>2.137</v>
      </c>
      <c r="BX17" s="77">
        <f t="shared" si="1"/>
        <v>1.585</v>
      </c>
      <c r="BY17" s="77">
        <f t="shared" si="1"/>
        <v>1.385</v>
      </c>
      <c r="BZ17" s="77">
        <f t="shared" si="1"/>
        <v>1.236</v>
      </c>
      <c r="CA17" s="77">
        <f t="shared" si="1"/>
        <v>1.3380000000000001</v>
      </c>
      <c r="CB17" s="77">
        <f t="shared" si="1"/>
        <v>1.2789999999999999</v>
      </c>
      <c r="CC17" s="77">
        <f t="shared" si="1"/>
        <v>1.306</v>
      </c>
      <c r="CD17" s="77">
        <f t="shared" si="1"/>
        <v>1.36</v>
      </c>
      <c r="CE17" s="77">
        <f t="shared" si="1"/>
        <v>1.284</v>
      </c>
      <c r="CF17" s="77">
        <f t="shared" si="1"/>
        <v>1.4359999999999999</v>
      </c>
      <c r="CG17" s="77">
        <f t="shared" si="1"/>
        <v>1.2909999999999999</v>
      </c>
      <c r="CH17" s="77">
        <f t="shared" si="1"/>
        <v>1.1279999999999999</v>
      </c>
      <c r="CI17" s="77">
        <f t="shared" si="1"/>
        <v>1.208</v>
      </c>
      <c r="CJ17" s="77">
        <f t="shared" si="1"/>
        <v>1.145</v>
      </c>
      <c r="CK17" s="77">
        <f t="shared" si="1"/>
        <v>1.1279999999999999</v>
      </c>
      <c r="CL17" s="77">
        <f t="shared" si="1"/>
        <v>1.319</v>
      </c>
      <c r="CM17" s="77">
        <f t="shared" si="1"/>
        <v>0.26800000000000002</v>
      </c>
      <c r="CN17" s="77">
        <f t="shared" si="1"/>
        <v>1.1719999999999999</v>
      </c>
      <c r="CO17" s="77">
        <f t="shared" si="1"/>
        <v>0.55900000000000005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507.21899999999994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3.4</v>
      </c>
      <c r="D21" s="94">
        <v>5.3599999999999994</v>
      </c>
      <c r="E21" s="94">
        <v>4.5199999999999996</v>
      </c>
      <c r="F21" s="94">
        <v>3.4</v>
      </c>
      <c r="G21" s="94">
        <v>3.4</v>
      </c>
      <c r="H21" s="94"/>
      <c r="I21" s="94">
        <v>3.4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5.6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5.2</v>
      </c>
      <c r="BA21" s="94">
        <v>2.08</v>
      </c>
      <c r="BB21" s="94"/>
      <c r="BC21" s="94"/>
      <c r="BD21" s="94"/>
      <c r="BE21" s="94"/>
      <c r="BF21" s="94"/>
      <c r="BG21" s="94"/>
      <c r="BH21" s="94">
        <v>4.8</v>
      </c>
      <c r="BI21" s="94"/>
      <c r="BJ21" s="94"/>
      <c r="BK21" s="94"/>
      <c r="BL21" s="94"/>
      <c r="BM21" s="94"/>
      <c r="BN21" s="94">
        <v>4</v>
      </c>
      <c r="BO21" s="94"/>
      <c r="BP21" s="94"/>
      <c r="BQ21" s="94"/>
      <c r="BR21" s="94">
        <v>4</v>
      </c>
      <c r="BS21" s="94">
        <v>7.6459999999999999</v>
      </c>
      <c r="BT21" s="94">
        <v>5</v>
      </c>
      <c r="BU21" s="94"/>
      <c r="BV21" s="94"/>
      <c r="BW21" s="94"/>
      <c r="BX21" s="94">
        <v>1.1200000000000001</v>
      </c>
      <c r="BY21" s="94">
        <v>8.4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17.831499999999998</v>
      </c>
    </row>
    <row r="22" spans="1:102" ht="24.95" customHeight="1" x14ac:dyDescent="0.2">
      <c r="A22" s="92" t="s">
        <v>18</v>
      </c>
      <c r="B22" s="98">
        <v>45.365000000000002</v>
      </c>
      <c r="C22" s="99">
        <v>40.710999999999999</v>
      </c>
      <c r="D22" s="99">
        <v>19.585000000000001</v>
      </c>
      <c r="E22" s="99">
        <v>19.370999999999999</v>
      </c>
      <c r="F22" s="99">
        <v>34.906999999999996</v>
      </c>
      <c r="G22" s="99">
        <v>14.202</v>
      </c>
      <c r="H22" s="99">
        <v>9.8279999999999994</v>
      </c>
      <c r="I22" s="99">
        <v>13.004</v>
      </c>
      <c r="J22" s="99">
        <v>2.2200000000000002</v>
      </c>
      <c r="K22" s="99">
        <v>26.405000000000001</v>
      </c>
      <c r="L22" s="99">
        <v>26.239000000000001</v>
      </c>
      <c r="M22" s="99">
        <v>6.03</v>
      </c>
      <c r="N22" s="99">
        <v>23.837</v>
      </c>
      <c r="O22" s="99">
        <v>25.222000000000001</v>
      </c>
      <c r="P22" s="99">
        <v>7.6390000000000002</v>
      </c>
      <c r="Q22" s="99">
        <v>30.045999999999999</v>
      </c>
      <c r="R22" s="99">
        <v>34.179000000000002</v>
      </c>
      <c r="S22" s="99">
        <v>32.500999999999998</v>
      </c>
      <c r="T22" s="99">
        <v>26.843999999999998</v>
      </c>
      <c r="U22" s="99">
        <v>56.569000000000003</v>
      </c>
      <c r="V22" s="99">
        <v>41.704999999999998</v>
      </c>
      <c r="W22" s="99">
        <v>82.88</v>
      </c>
      <c r="X22" s="99">
        <v>91.998000000000005</v>
      </c>
      <c r="Y22" s="99">
        <v>105.233</v>
      </c>
      <c r="Z22" s="99">
        <v>159.715</v>
      </c>
      <c r="AA22" s="99">
        <v>158.12</v>
      </c>
      <c r="AB22" s="99">
        <v>118.625</v>
      </c>
      <c r="AC22" s="99">
        <v>129.39500000000001</v>
      </c>
      <c r="AD22" s="99">
        <v>194.648</v>
      </c>
      <c r="AE22" s="99">
        <v>153.137</v>
      </c>
      <c r="AF22" s="99">
        <v>147.04499999999999</v>
      </c>
      <c r="AG22" s="99">
        <v>133.03700000000001</v>
      </c>
      <c r="AH22" s="99"/>
      <c r="AI22" s="99"/>
      <c r="AJ22" s="99"/>
      <c r="AK22" s="99"/>
      <c r="AL22" s="99">
        <v>2</v>
      </c>
      <c r="AM22" s="99"/>
      <c r="AN22" s="99"/>
      <c r="AO22" s="99"/>
      <c r="AP22" s="99">
        <v>9.0570000000000004</v>
      </c>
      <c r="AQ22" s="99">
        <v>9.0570000000000004</v>
      </c>
      <c r="AR22" s="99">
        <v>9.1449999999999996</v>
      </c>
      <c r="AS22" s="99">
        <v>5.1449999999999996</v>
      </c>
      <c r="AT22" s="99">
        <v>4.2759999999999998</v>
      </c>
      <c r="AU22" s="99">
        <v>1</v>
      </c>
      <c r="AV22" s="99">
        <v>1</v>
      </c>
      <c r="AW22" s="99">
        <v>1</v>
      </c>
      <c r="AX22" s="99">
        <v>2.7389999999999999</v>
      </c>
      <c r="AY22" s="99">
        <v>2.7829999999999999</v>
      </c>
      <c r="AZ22" s="99">
        <v>8.7430000000000003</v>
      </c>
      <c r="BA22" s="99">
        <v>7.5650000000000004</v>
      </c>
      <c r="BB22" s="99"/>
      <c r="BC22" s="99"/>
      <c r="BD22" s="99"/>
      <c r="BE22" s="99"/>
      <c r="BF22" s="99"/>
      <c r="BG22" s="99"/>
      <c r="BH22" s="99">
        <v>4.8</v>
      </c>
      <c r="BI22" s="99"/>
      <c r="BJ22" s="99"/>
      <c r="BK22" s="99">
        <v>42.058</v>
      </c>
      <c r="BL22" s="99">
        <v>76.3</v>
      </c>
      <c r="BM22" s="99">
        <v>60.903999999999996</v>
      </c>
      <c r="BN22" s="99">
        <v>24.100999999999999</v>
      </c>
      <c r="BO22" s="99">
        <v>18.646999999999998</v>
      </c>
      <c r="BP22" s="99">
        <v>25.646000000000001</v>
      </c>
      <c r="BQ22" s="99">
        <v>14.88</v>
      </c>
      <c r="BR22" s="99">
        <v>13.907999999999999</v>
      </c>
      <c r="BS22" s="99">
        <v>14.877000000000001</v>
      </c>
      <c r="BT22" s="99">
        <v>14.823</v>
      </c>
      <c r="BU22" s="99">
        <v>62.296999999999997</v>
      </c>
      <c r="BV22" s="99">
        <v>11.840999999999999</v>
      </c>
      <c r="BW22" s="99">
        <v>20.204000000000001</v>
      </c>
      <c r="BX22" s="99">
        <v>45.811</v>
      </c>
      <c r="BY22" s="99">
        <v>49.889000000000003</v>
      </c>
      <c r="BZ22" s="99">
        <v>31.99</v>
      </c>
      <c r="CA22" s="99">
        <v>20.417000000000002</v>
      </c>
      <c r="CB22" s="99">
        <v>19.044</v>
      </c>
      <c r="CC22" s="99">
        <v>20.762</v>
      </c>
      <c r="CD22" s="99">
        <v>19.411000000000001</v>
      </c>
      <c r="CE22" s="99">
        <v>15.388999999999999</v>
      </c>
      <c r="CF22" s="99">
        <v>15.518000000000001</v>
      </c>
      <c r="CG22" s="99">
        <v>14.868</v>
      </c>
      <c r="CH22" s="99">
        <v>44.945</v>
      </c>
      <c r="CI22" s="99">
        <v>46.601999999999997</v>
      </c>
      <c r="CJ22" s="99">
        <v>44.613999999999997</v>
      </c>
      <c r="CK22" s="99">
        <v>43.087000000000003</v>
      </c>
      <c r="CL22" s="99">
        <v>46.572000000000003</v>
      </c>
      <c r="CM22" s="99">
        <v>7.3440000000000003</v>
      </c>
      <c r="CN22" s="99">
        <v>37.661999999999999</v>
      </c>
      <c r="CO22" s="99">
        <v>34.642000000000003</v>
      </c>
      <c r="CP22" s="99">
        <v>31.347999999999999</v>
      </c>
      <c r="CQ22" s="99">
        <v>24.998000000000001</v>
      </c>
      <c r="CR22" s="99">
        <v>23.456</v>
      </c>
      <c r="CS22" s="99">
        <v>24.516999999999999</v>
      </c>
      <c r="CT22" s="100"/>
      <c r="CU22" s="100"/>
      <c r="CV22" s="100"/>
      <c r="CW22" s="96"/>
      <c r="CX22" s="97">
        <f t="array" ref="CX22">SUMPRODUCT(B22:CW22*0.25)</f>
        <v>785.48100000000011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45.365000000000002</v>
      </c>
      <c r="C27" s="107">
        <f t="shared" ref="C27:BN27" si="2">SUM(C20:C26)</f>
        <v>44.110999999999997</v>
      </c>
      <c r="D27" s="107">
        <f t="shared" si="2"/>
        <v>24.945</v>
      </c>
      <c r="E27" s="107">
        <f t="shared" si="2"/>
        <v>23.890999999999998</v>
      </c>
      <c r="F27" s="107">
        <f t="shared" si="2"/>
        <v>38.306999999999995</v>
      </c>
      <c r="G27" s="107">
        <f t="shared" si="2"/>
        <v>17.602</v>
      </c>
      <c r="H27" s="107">
        <f t="shared" si="2"/>
        <v>9.8279999999999994</v>
      </c>
      <c r="I27" s="107">
        <f t="shared" si="2"/>
        <v>16.404</v>
      </c>
      <c r="J27" s="107">
        <f t="shared" si="2"/>
        <v>2.2200000000000002</v>
      </c>
      <c r="K27" s="107">
        <f t="shared" si="2"/>
        <v>26.405000000000001</v>
      </c>
      <c r="L27" s="107">
        <f t="shared" si="2"/>
        <v>26.239000000000001</v>
      </c>
      <c r="M27" s="107">
        <f t="shared" si="2"/>
        <v>6.03</v>
      </c>
      <c r="N27" s="107">
        <f t="shared" si="2"/>
        <v>23.837</v>
      </c>
      <c r="O27" s="107">
        <f t="shared" si="2"/>
        <v>25.222000000000001</v>
      </c>
      <c r="P27" s="107">
        <f t="shared" si="2"/>
        <v>7.6390000000000002</v>
      </c>
      <c r="Q27" s="107">
        <f t="shared" si="2"/>
        <v>30.045999999999999</v>
      </c>
      <c r="R27" s="107">
        <f t="shared" si="2"/>
        <v>34.179000000000002</v>
      </c>
      <c r="S27" s="107">
        <f t="shared" si="2"/>
        <v>32.500999999999998</v>
      </c>
      <c r="T27" s="107">
        <f t="shared" si="2"/>
        <v>26.843999999999998</v>
      </c>
      <c r="U27" s="107">
        <f t="shared" si="2"/>
        <v>56.569000000000003</v>
      </c>
      <c r="V27" s="107">
        <f t="shared" si="2"/>
        <v>41.704999999999998</v>
      </c>
      <c r="W27" s="107">
        <f t="shared" si="2"/>
        <v>82.88</v>
      </c>
      <c r="X27" s="107">
        <f t="shared" si="2"/>
        <v>91.998000000000005</v>
      </c>
      <c r="Y27" s="107">
        <f t="shared" si="2"/>
        <v>105.233</v>
      </c>
      <c r="Z27" s="107">
        <f t="shared" si="2"/>
        <v>159.715</v>
      </c>
      <c r="AA27" s="107">
        <f t="shared" si="2"/>
        <v>158.12</v>
      </c>
      <c r="AB27" s="107">
        <f t="shared" si="2"/>
        <v>118.625</v>
      </c>
      <c r="AC27" s="107">
        <f t="shared" si="2"/>
        <v>129.39500000000001</v>
      </c>
      <c r="AD27" s="107">
        <f t="shared" si="2"/>
        <v>194.648</v>
      </c>
      <c r="AE27" s="107">
        <f t="shared" si="2"/>
        <v>153.137</v>
      </c>
      <c r="AF27" s="107">
        <f t="shared" si="2"/>
        <v>147.04499999999999</v>
      </c>
      <c r="AG27" s="107">
        <f t="shared" si="2"/>
        <v>133.03700000000001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7.6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9.0570000000000004</v>
      </c>
      <c r="AQ27" s="107">
        <f t="shared" si="2"/>
        <v>9.0570000000000004</v>
      </c>
      <c r="AR27" s="107">
        <f t="shared" si="2"/>
        <v>9.1449999999999996</v>
      </c>
      <c r="AS27" s="107">
        <f t="shared" si="2"/>
        <v>5.1449999999999996</v>
      </c>
      <c r="AT27" s="107">
        <f t="shared" si="2"/>
        <v>4.2759999999999998</v>
      </c>
      <c r="AU27" s="107">
        <f t="shared" si="2"/>
        <v>1</v>
      </c>
      <c r="AV27" s="107">
        <f t="shared" si="2"/>
        <v>1</v>
      </c>
      <c r="AW27" s="107">
        <f t="shared" si="2"/>
        <v>1</v>
      </c>
      <c r="AX27" s="107">
        <f t="shared" si="2"/>
        <v>2.7389999999999999</v>
      </c>
      <c r="AY27" s="107">
        <f t="shared" si="2"/>
        <v>2.7829999999999999</v>
      </c>
      <c r="AZ27" s="107">
        <f t="shared" si="2"/>
        <v>13.943000000000001</v>
      </c>
      <c r="BA27" s="107">
        <f t="shared" si="2"/>
        <v>9.6449999999999996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9.6</v>
      </c>
      <c r="BI27" s="107">
        <f t="shared" si="2"/>
        <v>0</v>
      </c>
      <c r="BJ27" s="107">
        <f t="shared" si="2"/>
        <v>0</v>
      </c>
      <c r="BK27" s="107">
        <f t="shared" si="2"/>
        <v>42.058</v>
      </c>
      <c r="BL27" s="107">
        <f t="shared" si="2"/>
        <v>76.3</v>
      </c>
      <c r="BM27" s="107">
        <f t="shared" si="2"/>
        <v>60.903999999999996</v>
      </c>
      <c r="BN27" s="107">
        <f t="shared" si="2"/>
        <v>28.100999999999999</v>
      </c>
      <c r="BO27" s="107">
        <f t="shared" ref="BO27:CW27" si="3">SUM(BO20:BO26)</f>
        <v>18.646999999999998</v>
      </c>
      <c r="BP27" s="107">
        <f t="shared" si="3"/>
        <v>25.646000000000001</v>
      </c>
      <c r="BQ27" s="107">
        <f t="shared" si="3"/>
        <v>14.88</v>
      </c>
      <c r="BR27" s="107">
        <f t="shared" si="3"/>
        <v>17.908000000000001</v>
      </c>
      <c r="BS27" s="107">
        <f t="shared" si="3"/>
        <v>22.523</v>
      </c>
      <c r="BT27" s="107">
        <f t="shared" si="3"/>
        <v>19.823</v>
      </c>
      <c r="BU27" s="107">
        <f t="shared" si="3"/>
        <v>62.296999999999997</v>
      </c>
      <c r="BV27" s="107">
        <f t="shared" si="3"/>
        <v>11.840999999999999</v>
      </c>
      <c r="BW27" s="107">
        <f t="shared" si="3"/>
        <v>20.204000000000001</v>
      </c>
      <c r="BX27" s="107">
        <f t="shared" si="3"/>
        <v>46.930999999999997</v>
      </c>
      <c r="BY27" s="107">
        <f t="shared" si="3"/>
        <v>58.289000000000001</v>
      </c>
      <c r="BZ27" s="107">
        <f t="shared" si="3"/>
        <v>31.99</v>
      </c>
      <c r="CA27" s="107">
        <f t="shared" si="3"/>
        <v>20.417000000000002</v>
      </c>
      <c r="CB27" s="107">
        <f t="shared" si="3"/>
        <v>19.044</v>
      </c>
      <c r="CC27" s="107">
        <f t="shared" si="3"/>
        <v>20.762</v>
      </c>
      <c r="CD27" s="107">
        <f t="shared" si="3"/>
        <v>19.411000000000001</v>
      </c>
      <c r="CE27" s="107">
        <f t="shared" si="3"/>
        <v>15.388999999999999</v>
      </c>
      <c r="CF27" s="107">
        <f t="shared" si="3"/>
        <v>15.518000000000001</v>
      </c>
      <c r="CG27" s="107">
        <f t="shared" si="3"/>
        <v>14.868</v>
      </c>
      <c r="CH27" s="107">
        <f t="shared" si="3"/>
        <v>44.945</v>
      </c>
      <c r="CI27" s="107">
        <f t="shared" si="3"/>
        <v>46.601999999999997</v>
      </c>
      <c r="CJ27" s="107">
        <f t="shared" si="3"/>
        <v>44.613999999999997</v>
      </c>
      <c r="CK27" s="107">
        <f t="shared" si="3"/>
        <v>43.087000000000003</v>
      </c>
      <c r="CL27" s="107">
        <f t="shared" si="3"/>
        <v>46.572000000000003</v>
      </c>
      <c r="CM27" s="107">
        <f t="shared" si="3"/>
        <v>7.3440000000000003</v>
      </c>
      <c r="CN27" s="107">
        <f t="shared" si="3"/>
        <v>37.661999999999999</v>
      </c>
      <c r="CO27" s="107">
        <f t="shared" si="3"/>
        <v>34.642000000000003</v>
      </c>
      <c r="CP27" s="107">
        <f t="shared" si="3"/>
        <v>31.347999999999999</v>
      </c>
      <c r="CQ27" s="107">
        <f t="shared" si="3"/>
        <v>24.998000000000001</v>
      </c>
      <c r="CR27" s="107">
        <f t="shared" si="3"/>
        <v>23.456</v>
      </c>
      <c r="CS27" s="107">
        <f t="shared" si="3"/>
        <v>24.516999999999999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803.31250000000011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62.795000000000002</v>
      </c>
      <c r="C31" s="94">
        <v>61.734999999999999</v>
      </c>
      <c r="D31" s="94">
        <v>44.424999999999997</v>
      </c>
      <c r="E31" s="94">
        <v>44.243000000000002</v>
      </c>
      <c r="F31" s="94">
        <v>52.442</v>
      </c>
      <c r="G31" s="94">
        <v>31.076000000000001</v>
      </c>
      <c r="H31" s="94">
        <v>24.545999999999999</v>
      </c>
      <c r="I31" s="94">
        <v>30.404</v>
      </c>
      <c r="J31" s="94">
        <v>9.0730000000000004</v>
      </c>
      <c r="K31" s="94">
        <v>34.19</v>
      </c>
      <c r="L31" s="94">
        <v>35.116999999999997</v>
      </c>
      <c r="M31" s="94">
        <v>15.712999999999999</v>
      </c>
      <c r="N31" s="94">
        <v>30.181000000000001</v>
      </c>
      <c r="O31" s="94">
        <v>32.576999999999998</v>
      </c>
      <c r="P31" s="94">
        <v>16.175999999999998</v>
      </c>
      <c r="Q31" s="94">
        <v>39.607999999999997</v>
      </c>
      <c r="R31" s="94">
        <v>45.389000000000003</v>
      </c>
      <c r="S31" s="94">
        <v>44.008000000000003</v>
      </c>
      <c r="T31" s="94">
        <v>41.356999999999999</v>
      </c>
      <c r="U31" s="94">
        <v>70.784999999999997</v>
      </c>
      <c r="V31" s="94">
        <v>56.37</v>
      </c>
      <c r="W31" s="94">
        <v>98.956999999999994</v>
      </c>
      <c r="X31" s="94">
        <v>108.998</v>
      </c>
      <c r="Y31" s="94">
        <v>125.97199999999999</v>
      </c>
      <c r="Z31" s="94">
        <v>184.98500000000001</v>
      </c>
      <c r="AA31" s="94">
        <v>192.006</v>
      </c>
      <c r="AB31" s="94">
        <v>158.45400000000001</v>
      </c>
      <c r="AC31" s="94">
        <v>179.47</v>
      </c>
      <c r="AD31" s="94">
        <v>245.96600000000001</v>
      </c>
      <c r="AE31" s="94">
        <v>212.53</v>
      </c>
      <c r="AF31" s="94">
        <v>213.83799999999999</v>
      </c>
      <c r="AG31" s="94">
        <v>134.786</v>
      </c>
      <c r="AH31" s="94">
        <v>199.334</v>
      </c>
      <c r="AI31" s="94">
        <v>12.221</v>
      </c>
      <c r="AJ31" s="94">
        <v>17.079000000000001</v>
      </c>
      <c r="AK31" s="94">
        <v>18.451000000000001</v>
      </c>
      <c r="AL31" s="94">
        <v>24.741</v>
      </c>
      <c r="AM31" s="94">
        <v>4.5209999999999999</v>
      </c>
      <c r="AN31" s="94">
        <v>4.6479999999999997</v>
      </c>
      <c r="AO31" s="94">
        <v>4.6660000000000004</v>
      </c>
      <c r="AP31" s="94">
        <v>113.468</v>
      </c>
      <c r="AQ31" s="94">
        <v>99.662000000000006</v>
      </c>
      <c r="AR31" s="94">
        <v>122.003</v>
      </c>
      <c r="AS31" s="94">
        <v>95.605999999999995</v>
      </c>
      <c r="AT31" s="94">
        <v>29.721</v>
      </c>
      <c r="AU31" s="94">
        <v>87.153999999999996</v>
      </c>
      <c r="AV31" s="94">
        <v>26.529</v>
      </c>
      <c r="AW31" s="94">
        <v>70.753</v>
      </c>
      <c r="AX31" s="94">
        <v>10.36</v>
      </c>
      <c r="AY31" s="94">
        <v>10.045999999999999</v>
      </c>
      <c r="AZ31" s="94">
        <v>105.224</v>
      </c>
      <c r="BA31" s="94">
        <v>103.203</v>
      </c>
      <c r="BB31" s="94">
        <v>4.5460000000000003</v>
      </c>
      <c r="BC31" s="94">
        <v>5.0199999999999996</v>
      </c>
      <c r="BD31" s="94">
        <v>5.4240000000000004</v>
      </c>
      <c r="BE31" s="94">
        <v>7.077</v>
      </c>
      <c r="BF31" s="94">
        <v>9.2439999999999998</v>
      </c>
      <c r="BG31" s="94">
        <v>8.7710000000000008</v>
      </c>
      <c r="BH31" s="94">
        <v>23.791</v>
      </c>
      <c r="BI31" s="94">
        <v>11.933999999999999</v>
      </c>
      <c r="BJ31" s="94">
        <v>10.131</v>
      </c>
      <c r="BK31" s="94">
        <v>50.868000000000002</v>
      </c>
      <c r="BL31" s="94">
        <v>84.09</v>
      </c>
      <c r="BM31" s="94">
        <v>218.47399999999999</v>
      </c>
      <c r="BN31" s="94">
        <v>32.384999999999998</v>
      </c>
      <c r="BO31" s="94">
        <v>20.988</v>
      </c>
      <c r="BP31" s="94">
        <v>28.594000000000001</v>
      </c>
      <c r="BQ31" s="94">
        <v>17.861999999999998</v>
      </c>
      <c r="BR31" s="94">
        <v>20.103999999999999</v>
      </c>
      <c r="BS31" s="94">
        <v>29.372</v>
      </c>
      <c r="BT31" s="94">
        <v>21.79</v>
      </c>
      <c r="BU31" s="94">
        <v>64.230999999999995</v>
      </c>
      <c r="BV31" s="94">
        <v>13.694000000000001</v>
      </c>
      <c r="BW31" s="94">
        <v>22.341000000000001</v>
      </c>
      <c r="BX31" s="94">
        <v>48.515999999999998</v>
      </c>
      <c r="BY31" s="94">
        <v>59.673999999999999</v>
      </c>
      <c r="BZ31" s="94">
        <v>33.225999999999999</v>
      </c>
      <c r="CA31" s="94">
        <v>21.754999999999999</v>
      </c>
      <c r="CB31" s="94">
        <v>20.323</v>
      </c>
      <c r="CC31" s="94">
        <v>22.068000000000001</v>
      </c>
      <c r="CD31" s="94">
        <v>20.771000000000001</v>
      </c>
      <c r="CE31" s="94">
        <v>16.672999999999998</v>
      </c>
      <c r="CF31" s="94">
        <v>16.954000000000001</v>
      </c>
      <c r="CG31" s="94">
        <v>16.158999999999999</v>
      </c>
      <c r="CH31" s="94">
        <v>46.073</v>
      </c>
      <c r="CI31" s="94">
        <v>47.81</v>
      </c>
      <c r="CJ31" s="94">
        <v>45.759</v>
      </c>
      <c r="CK31" s="94">
        <v>44.215000000000003</v>
      </c>
      <c r="CL31" s="94">
        <v>47.890999999999998</v>
      </c>
      <c r="CM31" s="94">
        <v>7.6120000000000001</v>
      </c>
      <c r="CN31" s="94">
        <v>38.834000000000003</v>
      </c>
      <c r="CO31" s="94">
        <v>35.201000000000001</v>
      </c>
      <c r="CP31" s="94">
        <v>31.347999999999999</v>
      </c>
      <c r="CQ31" s="94">
        <v>24.998000000000001</v>
      </c>
      <c r="CR31" s="94">
        <v>23.456</v>
      </c>
      <c r="CS31" s="94">
        <v>24.516999999999999</v>
      </c>
      <c r="CT31" s="95"/>
      <c r="CU31" s="95"/>
      <c r="CV31" s="95"/>
      <c r="CW31" s="96"/>
      <c r="CX31" s="97">
        <f t="array" ref="CX31">SUMPRODUCT(B31:CW31*0.25)</f>
        <v>1310.5315000000005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62.795000000000002</v>
      </c>
      <c r="C33" s="77">
        <f t="shared" ref="C33:BN33" si="4">SUM(C30:C32)</f>
        <v>61.734999999999999</v>
      </c>
      <c r="D33" s="77">
        <f t="shared" si="4"/>
        <v>44.424999999999997</v>
      </c>
      <c r="E33" s="77">
        <f t="shared" si="4"/>
        <v>44.243000000000002</v>
      </c>
      <c r="F33" s="77">
        <f t="shared" si="4"/>
        <v>52.442</v>
      </c>
      <c r="G33" s="77">
        <f t="shared" si="4"/>
        <v>31.076000000000001</v>
      </c>
      <c r="H33" s="77">
        <f t="shared" si="4"/>
        <v>24.545999999999999</v>
      </c>
      <c r="I33" s="77">
        <f t="shared" si="4"/>
        <v>30.404</v>
      </c>
      <c r="J33" s="77">
        <f t="shared" si="4"/>
        <v>9.0730000000000004</v>
      </c>
      <c r="K33" s="77">
        <f t="shared" si="4"/>
        <v>34.19</v>
      </c>
      <c r="L33" s="77">
        <f t="shared" si="4"/>
        <v>35.116999999999997</v>
      </c>
      <c r="M33" s="77">
        <f t="shared" si="4"/>
        <v>15.712999999999999</v>
      </c>
      <c r="N33" s="77">
        <f t="shared" si="4"/>
        <v>30.181000000000001</v>
      </c>
      <c r="O33" s="77">
        <f t="shared" si="4"/>
        <v>32.576999999999998</v>
      </c>
      <c r="P33" s="77">
        <f t="shared" si="4"/>
        <v>16.175999999999998</v>
      </c>
      <c r="Q33" s="77">
        <f t="shared" si="4"/>
        <v>39.607999999999997</v>
      </c>
      <c r="R33" s="77">
        <f t="shared" si="4"/>
        <v>45.389000000000003</v>
      </c>
      <c r="S33" s="77">
        <f t="shared" si="4"/>
        <v>44.008000000000003</v>
      </c>
      <c r="T33" s="77">
        <f t="shared" si="4"/>
        <v>41.356999999999999</v>
      </c>
      <c r="U33" s="77">
        <f t="shared" si="4"/>
        <v>70.784999999999997</v>
      </c>
      <c r="V33" s="77">
        <f t="shared" si="4"/>
        <v>56.37</v>
      </c>
      <c r="W33" s="77">
        <f t="shared" si="4"/>
        <v>98.956999999999994</v>
      </c>
      <c r="X33" s="77">
        <f t="shared" si="4"/>
        <v>108.998</v>
      </c>
      <c r="Y33" s="77">
        <f t="shared" si="4"/>
        <v>125.97199999999999</v>
      </c>
      <c r="Z33" s="77">
        <f t="shared" si="4"/>
        <v>184.98500000000001</v>
      </c>
      <c r="AA33" s="77">
        <f t="shared" si="4"/>
        <v>192.006</v>
      </c>
      <c r="AB33" s="77">
        <f t="shared" si="4"/>
        <v>158.45400000000001</v>
      </c>
      <c r="AC33" s="77">
        <f t="shared" si="4"/>
        <v>179.47</v>
      </c>
      <c r="AD33" s="77">
        <f t="shared" si="4"/>
        <v>245.96600000000001</v>
      </c>
      <c r="AE33" s="77">
        <f t="shared" si="4"/>
        <v>212.53</v>
      </c>
      <c r="AF33" s="77">
        <f t="shared" si="4"/>
        <v>213.83799999999999</v>
      </c>
      <c r="AG33" s="77">
        <f t="shared" si="4"/>
        <v>134.786</v>
      </c>
      <c r="AH33" s="77">
        <f t="shared" si="4"/>
        <v>199.334</v>
      </c>
      <c r="AI33" s="77">
        <f t="shared" si="4"/>
        <v>12.221</v>
      </c>
      <c r="AJ33" s="77">
        <f t="shared" si="4"/>
        <v>17.079000000000001</v>
      </c>
      <c r="AK33" s="77">
        <f t="shared" si="4"/>
        <v>18.451000000000001</v>
      </c>
      <c r="AL33" s="77">
        <f t="shared" si="4"/>
        <v>24.741</v>
      </c>
      <c r="AM33" s="77">
        <f t="shared" si="4"/>
        <v>4.5209999999999999</v>
      </c>
      <c r="AN33" s="77">
        <f t="shared" si="4"/>
        <v>4.6479999999999997</v>
      </c>
      <c r="AO33" s="77">
        <f t="shared" si="4"/>
        <v>4.6660000000000004</v>
      </c>
      <c r="AP33" s="77">
        <f t="shared" si="4"/>
        <v>113.468</v>
      </c>
      <c r="AQ33" s="77">
        <f t="shared" si="4"/>
        <v>99.662000000000006</v>
      </c>
      <c r="AR33" s="77">
        <f t="shared" si="4"/>
        <v>122.003</v>
      </c>
      <c r="AS33" s="77">
        <f t="shared" si="4"/>
        <v>95.605999999999995</v>
      </c>
      <c r="AT33" s="77">
        <f t="shared" si="4"/>
        <v>29.721</v>
      </c>
      <c r="AU33" s="77">
        <f t="shared" si="4"/>
        <v>87.153999999999996</v>
      </c>
      <c r="AV33" s="77">
        <f t="shared" si="4"/>
        <v>26.529</v>
      </c>
      <c r="AW33" s="77">
        <f t="shared" si="4"/>
        <v>70.753</v>
      </c>
      <c r="AX33" s="77">
        <f t="shared" si="4"/>
        <v>10.36</v>
      </c>
      <c r="AY33" s="77">
        <f t="shared" si="4"/>
        <v>10.045999999999999</v>
      </c>
      <c r="AZ33" s="77">
        <f t="shared" si="4"/>
        <v>105.224</v>
      </c>
      <c r="BA33" s="77">
        <f t="shared" si="4"/>
        <v>103.203</v>
      </c>
      <c r="BB33" s="77">
        <f t="shared" si="4"/>
        <v>4.5460000000000003</v>
      </c>
      <c r="BC33" s="77">
        <f t="shared" si="4"/>
        <v>5.0199999999999996</v>
      </c>
      <c r="BD33" s="77">
        <f t="shared" si="4"/>
        <v>5.4240000000000004</v>
      </c>
      <c r="BE33" s="77">
        <f t="shared" si="4"/>
        <v>7.077</v>
      </c>
      <c r="BF33" s="77">
        <f t="shared" si="4"/>
        <v>9.2439999999999998</v>
      </c>
      <c r="BG33" s="77">
        <f t="shared" si="4"/>
        <v>8.7710000000000008</v>
      </c>
      <c r="BH33" s="77">
        <f t="shared" si="4"/>
        <v>23.791</v>
      </c>
      <c r="BI33" s="77">
        <f t="shared" si="4"/>
        <v>11.933999999999999</v>
      </c>
      <c r="BJ33" s="77">
        <f t="shared" si="4"/>
        <v>10.131</v>
      </c>
      <c r="BK33" s="77">
        <f t="shared" si="4"/>
        <v>50.868000000000002</v>
      </c>
      <c r="BL33" s="77">
        <f t="shared" si="4"/>
        <v>84.09</v>
      </c>
      <c r="BM33" s="77">
        <f t="shared" si="4"/>
        <v>218.47399999999999</v>
      </c>
      <c r="BN33" s="77">
        <f t="shared" si="4"/>
        <v>32.384999999999998</v>
      </c>
      <c r="BO33" s="77">
        <f t="shared" ref="BO33:CW33" si="5">SUM(BO30:BO32)</f>
        <v>20.988</v>
      </c>
      <c r="BP33" s="77">
        <f t="shared" si="5"/>
        <v>28.594000000000001</v>
      </c>
      <c r="BQ33" s="77">
        <f t="shared" si="5"/>
        <v>17.861999999999998</v>
      </c>
      <c r="BR33" s="77">
        <f t="shared" si="5"/>
        <v>20.103999999999999</v>
      </c>
      <c r="BS33" s="77">
        <f t="shared" si="5"/>
        <v>29.372</v>
      </c>
      <c r="BT33" s="77">
        <f t="shared" si="5"/>
        <v>21.79</v>
      </c>
      <c r="BU33" s="77">
        <f t="shared" si="5"/>
        <v>64.230999999999995</v>
      </c>
      <c r="BV33" s="77">
        <f t="shared" si="5"/>
        <v>13.694000000000001</v>
      </c>
      <c r="BW33" s="77">
        <f t="shared" si="5"/>
        <v>22.341000000000001</v>
      </c>
      <c r="BX33" s="77">
        <f t="shared" si="5"/>
        <v>48.515999999999998</v>
      </c>
      <c r="BY33" s="77">
        <f t="shared" si="5"/>
        <v>59.673999999999999</v>
      </c>
      <c r="BZ33" s="77">
        <f t="shared" si="5"/>
        <v>33.225999999999999</v>
      </c>
      <c r="CA33" s="77">
        <f t="shared" si="5"/>
        <v>21.754999999999999</v>
      </c>
      <c r="CB33" s="77">
        <f t="shared" si="5"/>
        <v>20.323</v>
      </c>
      <c r="CC33" s="77">
        <f t="shared" si="5"/>
        <v>22.068000000000001</v>
      </c>
      <c r="CD33" s="77">
        <f t="shared" si="5"/>
        <v>20.771000000000001</v>
      </c>
      <c r="CE33" s="77">
        <f t="shared" si="5"/>
        <v>16.672999999999998</v>
      </c>
      <c r="CF33" s="77">
        <f t="shared" si="5"/>
        <v>16.954000000000001</v>
      </c>
      <c r="CG33" s="77">
        <f t="shared" si="5"/>
        <v>16.158999999999999</v>
      </c>
      <c r="CH33" s="77">
        <f t="shared" si="5"/>
        <v>46.073</v>
      </c>
      <c r="CI33" s="77">
        <f t="shared" si="5"/>
        <v>47.81</v>
      </c>
      <c r="CJ33" s="77">
        <f t="shared" si="5"/>
        <v>45.759</v>
      </c>
      <c r="CK33" s="77">
        <f t="shared" si="5"/>
        <v>44.215000000000003</v>
      </c>
      <c r="CL33" s="77">
        <f t="shared" si="5"/>
        <v>47.890999999999998</v>
      </c>
      <c r="CM33" s="77">
        <f t="shared" si="5"/>
        <v>7.6120000000000001</v>
      </c>
      <c r="CN33" s="77">
        <f t="shared" si="5"/>
        <v>38.834000000000003</v>
      </c>
      <c r="CO33" s="77">
        <f t="shared" si="5"/>
        <v>35.201000000000001</v>
      </c>
      <c r="CP33" s="77">
        <f t="shared" si="5"/>
        <v>31.347999999999999</v>
      </c>
      <c r="CQ33" s="77">
        <f t="shared" si="5"/>
        <v>24.998000000000001</v>
      </c>
      <c r="CR33" s="77">
        <f t="shared" si="5"/>
        <v>23.456</v>
      </c>
      <c r="CS33" s="77">
        <f t="shared" si="5"/>
        <v>24.516999999999999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1310.5315000000005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69.900000000000006</v>
      </c>
      <c r="D38" s="120">
        <v>54.6</v>
      </c>
      <c r="E38" s="120">
        <v>46.1</v>
      </c>
      <c r="F38" s="120">
        <v>104.5</v>
      </c>
      <c r="G38" s="120">
        <v>110.5</v>
      </c>
      <c r="H38" s="120">
        <v>129.6</v>
      </c>
      <c r="I38" s="120">
        <v>121.2</v>
      </c>
      <c r="J38" s="120">
        <v>212.5</v>
      </c>
      <c r="K38" s="120">
        <v>236.2</v>
      </c>
      <c r="L38" s="120">
        <v>223.2</v>
      </c>
      <c r="M38" s="120">
        <v>209.7</v>
      </c>
      <c r="N38" s="120">
        <v>137.69999999999999</v>
      </c>
      <c r="O38" s="120">
        <v>143.6</v>
      </c>
      <c r="P38" s="120">
        <v>143.80000000000001</v>
      </c>
      <c r="Q38" s="120">
        <v>126.8</v>
      </c>
      <c r="R38" s="120">
        <v>121.3</v>
      </c>
      <c r="S38" s="120">
        <v>107.8</v>
      </c>
      <c r="T38" s="120">
        <v>80.400000000000006</v>
      </c>
      <c r="U38" s="120">
        <v>59.6</v>
      </c>
      <c r="V38" s="120">
        <v>90.8</v>
      </c>
      <c r="W38" s="120">
        <v>14.1</v>
      </c>
      <c r="X38" s="120">
        <v>32.299999999999997</v>
      </c>
      <c r="Y38" s="120"/>
      <c r="Z38" s="120"/>
      <c r="AA38" s="120"/>
      <c r="AB38" s="120">
        <v>50.1</v>
      </c>
      <c r="AC38" s="120">
        <v>90.1</v>
      </c>
      <c r="AD38" s="120">
        <v>14.5</v>
      </c>
      <c r="AE38" s="120">
        <v>63.9</v>
      </c>
      <c r="AF38" s="120">
        <v>69.2</v>
      </c>
      <c r="AG38" s="120">
        <v>201.3</v>
      </c>
      <c r="AH38" s="120"/>
      <c r="AI38" s="120">
        <v>76.5</v>
      </c>
      <c r="AJ38" s="120"/>
      <c r="AK38" s="120"/>
      <c r="AL38" s="120">
        <v>46</v>
      </c>
      <c r="AM38" s="120"/>
      <c r="AN38" s="120"/>
      <c r="AO38" s="120">
        <v>0.6</v>
      </c>
      <c r="AP38" s="120"/>
      <c r="AQ38" s="120">
        <v>20.9</v>
      </c>
      <c r="AR38" s="120">
        <v>12.4</v>
      </c>
      <c r="AS38" s="120">
        <v>37.200000000000003</v>
      </c>
      <c r="AT38" s="120">
        <v>133.5</v>
      </c>
      <c r="AU38" s="120">
        <v>89.8</v>
      </c>
      <c r="AV38" s="120">
        <v>89</v>
      </c>
      <c r="AW38" s="120">
        <v>87.7</v>
      </c>
      <c r="AX38" s="120">
        <v>153.9</v>
      </c>
      <c r="AY38" s="120">
        <v>150.5</v>
      </c>
      <c r="AZ38" s="120">
        <v>50.4</v>
      </c>
      <c r="BA38" s="120"/>
      <c r="BB38" s="120">
        <v>89</v>
      </c>
      <c r="BC38" s="120">
        <v>89</v>
      </c>
      <c r="BD38" s="120">
        <v>85.2</v>
      </c>
      <c r="BE38" s="120">
        <v>150.4</v>
      </c>
      <c r="BF38" s="120">
        <v>156.4</v>
      </c>
      <c r="BG38" s="120">
        <v>98.1</v>
      </c>
      <c r="BH38" s="120">
        <v>127.2</v>
      </c>
      <c r="BI38" s="120">
        <v>109.9</v>
      </c>
      <c r="BJ38" s="120">
        <v>12.9</v>
      </c>
      <c r="BK38" s="120">
        <v>54.5</v>
      </c>
      <c r="BL38" s="120"/>
      <c r="BM38" s="120"/>
      <c r="BN38" s="120">
        <v>94.1</v>
      </c>
      <c r="BO38" s="120">
        <v>87.6</v>
      </c>
      <c r="BP38" s="120">
        <v>21.4</v>
      </c>
      <c r="BQ38" s="120">
        <v>59.1</v>
      </c>
      <c r="BR38" s="120">
        <v>61.5</v>
      </c>
      <c r="BS38" s="120">
        <v>34.9</v>
      </c>
      <c r="BT38" s="120">
        <v>86.8</v>
      </c>
      <c r="BU38" s="120">
        <v>34.1</v>
      </c>
      <c r="BV38" s="120">
        <v>16.7</v>
      </c>
      <c r="BW38" s="120"/>
      <c r="BX38" s="120">
        <v>16.7</v>
      </c>
      <c r="BY38" s="120">
        <v>16.7</v>
      </c>
      <c r="BZ38" s="120">
        <v>42.1</v>
      </c>
      <c r="CA38" s="120">
        <v>64.599999999999994</v>
      </c>
      <c r="CB38" s="120">
        <v>61.3</v>
      </c>
      <c r="CC38" s="120">
        <v>84.4</v>
      </c>
      <c r="CD38" s="120">
        <v>44.7</v>
      </c>
      <c r="CE38" s="120">
        <v>33.4</v>
      </c>
      <c r="CF38" s="120">
        <v>79.400000000000006</v>
      </c>
      <c r="CG38" s="120">
        <v>67.900000000000006</v>
      </c>
      <c r="CH38" s="120">
        <v>128.9</v>
      </c>
      <c r="CI38" s="120">
        <v>138.1</v>
      </c>
      <c r="CJ38" s="120">
        <v>90.9</v>
      </c>
      <c r="CK38" s="120">
        <v>84.1</v>
      </c>
      <c r="CL38" s="120">
        <v>35.799999999999997</v>
      </c>
      <c r="CM38" s="120">
        <v>157</v>
      </c>
      <c r="CN38" s="120">
        <v>88.3</v>
      </c>
      <c r="CO38" s="120">
        <v>110.7</v>
      </c>
      <c r="CP38" s="120">
        <v>157.4</v>
      </c>
      <c r="CQ38" s="120">
        <v>176.8</v>
      </c>
      <c r="CR38" s="120">
        <v>173.3</v>
      </c>
      <c r="CS38" s="120">
        <v>183.2</v>
      </c>
      <c r="CT38" s="122"/>
      <c r="CU38" s="122"/>
      <c r="CV38" s="122"/>
      <c r="CW38" s="121"/>
      <c r="CX38" s="97">
        <f t="array" ref="CX38">SUMPRODUCT(B38:CW38*0.25)</f>
        <v>1879.5499999999997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14.2</v>
      </c>
      <c r="BS40" s="120">
        <v>14.2</v>
      </c>
      <c r="BT40" s="120">
        <v>14.2</v>
      </c>
      <c r="BU40" s="120">
        <v>14.2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14.2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69.900000000000006</v>
      </c>
      <c r="D41" s="107">
        <f t="shared" si="6"/>
        <v>54.6</v>
      </c>
      <c r="E41" s="107">
        <f t="shared" si="6"/>
        <v>46.1</v>
      </c>
      <c r="F41" s="107">
        <f t="shared" si="6"/>
        <v>104.5</v>
      </c>
      <c r="G41" s="107">
        <f t="shared" si="6"/>
        <v>110.5</v>
      </c>
      <c r="H41" s="107">
        <f t="shared" si="6"/>
        <v>129.6</v>
      </c>
      <c r="I41" s="107">
        <f t="shared" si="6"/>
        <v>121.2</v>
      </c>
      <c r="J41" s="107">
        <f t="shared" si="6"/>
        <v>212.5</v>
      </c>
      <c r="K41" s="107">
        <f t="shared" si="6"/>
        <v>236.2</v>
      </c>
      <c r="L41" s="107">
        <f t="shared" si="6"/>
        <v>223.2</v>
      </c>
      <c r="M41" s="107">
        <f t="shared" si="6"/>
        <v>209.7</v>
      </c>
      <c r="N41" s="107">
        <f t="shared" si="6"/>
        <v>137.69999999999999</v>
      </c>
      <c r="O41" s="107">
        <f t="shared" si="6"/>
        <v>143.6</v>
      </c>
      <c r="P41" s="107">
        <f t="shared" si="6"/>
        <v>143.80000000000001</v>
      </c>
      <c r="Q41" s="107">
        <f t="shared" si="6"/>
        <v>126.8</v>
      </c>
      <c r="R41" s="107">
        <f t="shared" si="6"/>
        <v>121.3</v>
      </c>
      <c r="S41" s="107">
        <f t="shared" si="6"/>
        <v>107.8</v>
      </c>
      <c r="T41" s="107">
        <f t="shared" si="6"/>
        <v>80.400000000000006</v>
      </c>
      <c r="U41" s="107">
        <f t="shared" si="6"/>
        <v>59.6</v>
      </c>
      <c r="V41" s="107">
        <f t="shared" si="6"/>
        <v>90.8</v>
      </c>
      <c r="W41" s="107">
        <f t="shared" si="6"/>
        <v>14.1</v>
      </c>
      <c r="X41" s="107">
        <f t="shared" si="6"/>
        <v>32.299999999999997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50.1</v>
      </c>
      <c r="AC41" s="107">
        <f t="shared" si="6"/>
        <v>90.1</v>
      </c>
      <c r="AD41" s="107">
        <f t="shared" si="6"/>
        <v>14.5</v>
      </c>
      <c r="AE41" s="107">
        <f t="shared" si="6"/>
        <v>63.9</v>
      </c>
      <c r="AF41" s="107">
        <f t="shared" si="6"/>
        <v>69.2</v>
      </c>
      <c r="AG41" s="107">
        <f t="shared" si="6"/>
        <v>201.3</v>
      </c>
      <c r="AH41" s="107">
        <f t="shared" si="6"/>
        <v>0</v>
      </c>
      <c r="AI41" s="107">
        <f t="shared" si="6"/>
        <v>76.5</v>
      </c>
      <c r="AJ41" s="107">
        <f t="shared" si="6"/>
        <v>0</v>
      </c>
      <c r="AK41" s="107">
        <f t="shared" si="6"/>
        <v>0</v>
      </c>
      <c r="AL41" s="107">
        <f t="shared" si="6"/>
        <v>46</v>
      </c>
      <c r="AM41" s="107">
        <f t="shared" si="6"/>
        <v>0</v>
      </c>
      <c r="AN41" s="107">
        <f t="shared" si="6"/>
        <v>0</v>
      </c>
      <c r="AO41" s="107">
        <f t="shared" si="6"/>
        <v>0.6</v>
      </c>
      <c r="AP41" s="107">
        <f t="shared" si="6"/>
        <v>0</v>
      </c>
      <c r="AQ41" s="107">
        <f t="shared" si="6"/>
        <v>20.9</v>
      </c>
      <c r="AR41" s="107">
        <f t="shared" si="6"/>
        <v>12.4</v>
      </c>
      <c r="AS41" s="107">
        <f t="shared" si="6"/>
        <v>37.200000000000003</v>
      </c>
      <c r="AT41" s="107">
        <f t="shared" si="6"/>
        <v>133.5</v>
      </c>
      <c r="AU41" s="107">
        <f t="shared" si="6"/>
        <v>89.8</v>
      </c>
      <c r="AV41" s="107">
        <f t="shared" si="6"/>
        <v>89</v>
      </c>
      <c r="AW41" s="107">
        <f t="shared" si="6"/>
        <v>87.7</v>
      </c>
      <c r="AX41" s="107">
        <f t="shared" si="6"/>
        <v>153.9</v>
      </c>
      <c r="AY41" s="107">
        <f t="shared" si="6"/>
        <v>150.5</v>
      </c>
      <c r="AZ41" s="107">
        <f t="shared" si="6"/>
        <v>50.4</v>
      </c>
      <c r="BA41" s="107">
        <f t="shared" si="6"/>
        <v>0</v>
      </c>
      <c r="BB41" s="107">
        <f t="shared" si="6"/>
        <v>89</v>
      </c>
      <c r="BC41" s="107">
        <f t="shared" si="6"/>
        <v>89</v>
      </c>
      <c r="BD41" s="107">
        <f t="shared" si="6"/>
        <v>85.2</v>
      </c>
      <c r="BE41" s="107">
        <f t="shared" si="6"/>
        <v>150.4</v>
      </c>
      <c r="BF41" s="107">
        <f t="shared" si="6"/>
        <v>156.4</v>
      </c>
      <c r="BG41" s="107">
        <f t="shared" si="6"/>
        <v>98.1</v>
      </c>
      <c r="BH41" s="107">
        <f t="shared" si="6"/>
        <v>127.2</v>
      </c>
      <c r="BI41" s="107">
        <f t="shared" si="6"/>
        <v>109.9</v>
      </c>
      <c r="BJ41" s="107">
        <f t="shared" si="6"/>
        <v>12.9</v>
      </c>
      <c r="BK41" s="107">
        <f t="shared" si="6"/>
        <v>54.5</v>
      </c>
      <c r="BL41" s="107">
        <f t="shared" si="6"/>
        <v>0</v>
      </c>
      <c r="BM41" s="107">
        <f t="shared" si="6"/>
        <v>0</v>
      </c>
      <c r="BN41" s="107">
        <f t="shared" si="6"/>
        <v>94.1</v>
      </c>
      <c r="BO41" s="107">
        <f t="shared" ref="BO41:CW41" si="7">SUM(BO36:BO40)</f>
        <v>87.6</v>
      </c>
      <c r="BP41" s="107">
        <f t="shared" si="7"/>
        <v>21.4</v>
      </c>
      <c r="BQ41" s="107">
        <f t="shared" si="7"/>
        <v>59.1</v>
      </c>
      <c r="BR41" s="107">
        <f t="shared" si="7"/>
        <v>75.7</v>
      </c>
      <c r="BS41" s="107">
        <f t="shared" si="7"/>
        <v>49.099999999999994</v>
      </c>
      <c r="BT41" s="107">
        <f t="shared" si="7"/>
        <v>101</v>
      </c>
      <c r="BU41" s="107">
        <f t="shared" si="7"/>
        <v>48.3</v>
      </c>
      <c r="BV41" s="107">
        <f t="shared" si="7"/>
        <v>16.7</v>
      </c>
      <c r="BW41" s="107">
        <f t="shared" si="7"/>
        <v>0</v>
      </c>
      <c r="BX41" s="107">
        <f t="shared" si="7"/>
        <v>16.7</v>
      </c>
      <c r="BY41" s="107">
        <f t="shared" si="7"/>
        <v>16.7</v>
      </c>
      <c r="BZ41" s="107">
        <f t="shared" si="7"/>
        <v>42.1</v>
      </c>
      <c r="CA41" s="107">
        <f t="shared" si="7"/>
        <v>64.599999999999994</v>
      </c>
      <c r="CB41" s="107">
        <f t="shared" si="7"/>
        <v>61.3</v>
      </c>
      <c r="CC41" s="107">
        <f t="shared" si="7"/>
        <v>84.4</v>
      </c>
      <c r="CD41" s="107">
        <f t="shared" si="7"/>
        <v>44.7</v>
      </c>
      <c r="CE41" s="107">
        <f t="shared" si="7"/>
        <v>33.4</v>
      </c>
      <c r="CF41" s="107">
        <f t="shared" si="7"/>
        <v>79.400000000000006</v>
      </c>
      <c r="CG41" s="107">
        <f t="shared" si="7"/>
        <v>67.900000000000006</v>
      </c>
      <c r="CH41" s="107">
        <f t="shared" si="7"/>
        <v>128.9</v>
      </c>
      <c r="CI41" s="107">
        <f t="shared" si="7"/>
        <v>138.1</v>
      </c>
      <c r="CJ41" s="107">
        <f t="shared" si="7"/>
        <v>90.9</v>
      </c>
      <c r="CK41" s="107">
        <f t="shared" si="7"/>
        <v>84.1</v>
      </c>
      <c r="CL41" s="107">
        <f t="shared" si="7"/>
        <v>35.799999999999997</v>
      </c>
      <c r="CM41" s="107">
        <f t="shared" si="7"/>
        <v>157</v>
      </c>
      <c r="CN41" s="107">
        <f t="shared" si="7"/>
        <v>88.3</v>
      </c>
      <c r="CO41" s="107">
        <f t="shared" si="7"/>
        <v>110.7</v>
      </c>
      <c r="CP41" s="107">
        <f t="shared" si="7"/>
        <v>157.4</v>
      </c>
      <c r="CQ41" s="107">
        <f t="shared" si="7"/>
        <v>176.8</v>
      </c>
      <c r="CR41" s="107">
        <f t="shared" si="7"/>
        <v>173.3</v>
      </c>
      <c r="CS41" s="107">
        <f t="shared" si="7"/>
        <v>183.2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1893.7499999999998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69.900000000000006</v>
      </c>
      <c r="D46" s="120">
        <v>54.6</v>
      </c>
      <c r="E46" s="120">
        <v>46.1</v>
      </c>
      <c r="F46" s="120">
        <v>104.5</v>
      </c>
      <c r="G46" s="120">
        <v>110.5</v>
      </c>
      <c r="H46" s="120">
        <v>129.6</v>
      </c>
      <c r="I46" s="120">
        <v>121.2</v>
      </c>
      <c r="J46" s="120">
        <v>212.5</v>
      </c>
      <c r="K46" s="120">
        <v>236.2</v>
      </c>
      <c r="L46" s="120">
        <v>223.2</v>
      </c>
      <c r="M46" s="120">
        <v>209.7</v>
      </c>
      <c r="N46" s="120">
        <v>137.69999999999999</v>
      </c>
      <c r="O46" s="120">
        <v>143.6</v>
      </c>
      <c r="P46" s="120">
        <v>143.80000000000001</v>
      </c>
      <c r="Q46" s="120">
        <v>126.8</v>
      </c>
      <c r="R46" s="120">
        <v>121.3</v>
      </c>
      <c r="S46" s="120">
        <v>107.8</v>
      </c>
      <c r="T46" s="120">
        <v>80.400000000000006</v>
      </c>
      <c r="U46" s="120">
        <v>59.6</v>
      </c>
      <c r="V46" s="120">
        <v>90.8</v>
      </c>
      <c r="W46" s="120">
        <v>14.1</v>
      </c>
      <c r="X46" s="120">
        <v>32.299999999999997</v>
      </c>
      <c r="Y46" s="120"/>
      <c r="Z46" s="120"/>
      <c r="AA46" s="120"/>
      <c r="AB46" s="120">
        <v>50.1</v>
      </c>
      <c r="AC46" s="120">
        <v>90.1</v>
      </c>
      <c r="AD46" s="120">
        <v>14.5</v>
      </c>
      <c r="AE46" s="120">
        <v>63.9</v>
      </c>
      <c r="AF46" s="120">
        <v>69.2</v>
      </c>
      <c r="AG46" s="120">
        <v>201.3</v>
      </c>
      <c r="AH46" s="120"/>
      <c r="AI46" s="120">
        <v>76.5</v>
      </c>
      <c r="AJ46" s="120"/>
      <c r="AK46" s="120"/>
      <c r="AL46" s="120">
        <v>46</v>
      </c>
      <c r="AM46" s="120"/>
      <c r="AN46" s="120"/>
      <c r="AO46" s="120">
        <v>0.6</v>
      </c>
      <c r="AP46" s="120"/>
      <c r="AQ46" s="120">
        <v>20.9</v>
      </c>
      <c r="AR46" s="120">
        <v>12.4</v>
      </c>
      <c r="AS46" s="120">
        <v>37.200000000000003</v>
      </c>
      <c r="AT46" s="120">
        <v>133.5</v>
      </c>
      <c r="AU46" s="120">
        <v>89.8</v>
      </c>
      <c r="AV46" s="120">
        <v>89</v>
      </c>
      <c r="AW46" s="120">
        <v>87.7</v>
      </c>
      <c r="AX46" s="120">
        <v>153.9</v>
      </c>
      <c r="AY46" s="120">
        <v>150.5</v>
      </c>
      <c r="AZ46" s="120">
        <v>50.4</v>
      </c>
      <c r="BA46" s="120"/>
      <c r="BB46" s="120">
        <v>89</v>
      </c>
      <c r="BC46" s="120">
        <v>89</v>
      </c>
      <c r="BD46" s="120">
        <v>85.2</v>
      </c>
      <c r="BE46" s="120">
        <v>150.4</v>
      </c>
      <c r="BF46" s="120">
        <v>156.4</v>
      </c>
      <c r="BG46" s="120">
        <v>98.1</v>
      </c>
      <c r="BH46" s="120">
        <v>127.2</v>
      </c>
      <c r="BI46" s="120">
        <v>109.9</v>
      </c>
      <c r="BJ46" s="120">
        <v>12.9</v>
      </c>
      <c r="BK46" s="120">
        <v>54.5</v>
      </c>
      <c r="BL46" s="120"/>
      <c r="BM46" s="120"/>
      <c r="BN46" s="120">
        <v>94.1</v>
      </c>
      <c r="BO46" s="120">
        <v>87.6</v>
      </c>
      <c r="BP46" s="120">
        <v>21.4</v>
      </c>
      <c r="BQ46" s="120">
        <v>59.1</v>
      </c>
      <c r="BR46" s="120">
        <v>61.5</v>
      </c>
      <c r="BS46" s="120">
        <v>34.9</v>
      </c>
      <c r="BT46" s="120">
        <v>86.8</v>
      </c>
      <c r="BU46" s="120">
        <v>34.1</v>
      </c>
      <c r="BV46" s="120">
        <v>16.7</v>
      </c>
      <c r="BW46" s="120"/>
      <c r="BX46" s="120">
        <v>16.7</v>
      </c>
      <c r="BY46" s="120">
        <v>16.7</v>
      </c>
      <c r="BZ46" s="120">
        <v>42.1</v>
      </c>
      <c r="CA46" s="120">
        <v>64.599999999999994</v>
      </c>
      <c r="CB46" s="120">
        <v>61.3</v>
      </c>
      <c r="CC46" s="120">
        <v>84.4</v>
      </c>
      <c r="CD46" s="120">
        <v>44.7</v>
      </c>
      <c r="CE46" s="120">
        <v>33.4</v>
      </c>
      <c r="CF46" s="120">
        <v>79.400000000000006</v>
      </c>
      <c r="CG46" s="120">
        <v>67.900000000000006</v>
      </c>
      <c r="CH46" s="120">
        <v>128.9</v>
      </c>
      <c r="CI46" s="120">
        <v>138.1</v>
      </c>
      <c r="CJ46" s="120">
        <v>90.9</v>
      </c>
      <c r="CK46" s="120">
        <v>84.1</v>
      </c>
      <c r="CL46" s="120">
        <v>35.799999999999997</v>
      </c>
      <c r="CM46" s="120">
        <v>157</v>
      </c>
      <c r="CN46" s="120">
        <v>88.3</v>
      </c>
      <c r="CO46" s="120">
        <v>110.7</v>
      </c>
      <c r="CP46" s="120">
        <v>157.4</v>
      </c>
      <c r="CQ46" s="120">
        <v>176.8</v>
      </c>
      <c r="CR46" s="120">
        <v>173.3</v>
      </c>
      <c r="CS46" s="120">
        <v>183.2</v>
      </c>
      <c r="CT46" s="122"/>
      <c r="CU46" s="122"/>
      <c r="CV46" s="122"/>
      <c r="CW46" s="121"/>
      <c r="CX46" s="97">
        <f t="array" ref="CX46">SUMPRODUCT(B46:CW46*0.25)</f>
        <v>1879.5499999999997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14.2</v>
      </c>
      <c r="BS48" s="120">
        <v>14.2</v>
      </c>
      <c r="BT48" s="120">
        <v>14.2</v>
      </c>
      <c r="BU48" s="120">
        <v>14.2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14.2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69.900000000000006</v>
      </c>
      <c r="D50" s="107">
        <f t="shared" si="8"/>
        <v>54.6</v>
      </c>
      <c r="E50" s="107">
        <f t="shared" si="8"/>
        <v>46.1</v>
      </c>
      <c r="F50" s="107">
        <f t="shared" si="8"/>
        <v>104.5</v>
      </c>
      <c r="G50" s="107">
        <f t="shared" si="8"/>
        <v>110.5</v>
      </c>
      <c r="H50" s="107">
        <f t="shared" si="8"/>
        <v>129.6</v>
      </c>
      <c r="I50" s="107">
        <f t="shared" si="8"/>
        <v>121.2</v>
      </c>
      <c r="J50" s="107">
        <f t="shared" si="8"/>
        <v>212.5</v>
      </c>
      <c r="K50" s="107">
        <f t="shared" si="8"/>
        <v>236.2</v>
      </c>
      <c r="L50" s="107">
        <f t="shared" si="8"/>
        <v>223.2</v>
      </c>
      <c r="M50" s="107">
        <f t="shared" si="8"/>
        <v>209.7</v>
      </c>
      <c r="N50" s="107">
        <f t="shared" si="8"/>
        <v>137.69999999999999</v>
      </c>
      <c r="O50" s="107">
        <f t="shared" si="8"/>
        <v>143.6</v>
      </c>
      <c r="P50" s="107">
        <f t="shared" si="8"/>
        <v>143.80000000000001</v>
      </c>
      <c r="Q50" s="107">
        <f t="shared" si="8"/>
        <v>126.8</v>
      </c>
      <c r="R50" s="107">
        <f t="shared" si="8"/>
        <v>121.3</v>
      </c>
      <c r="S50" s="107">
        <f t="shared" si="8"/>
        <v>107.8</v>
      </c>
      <c r="T50" s="107">
        <f t="shared" si="8"/>
        <v>80.400000000000006</v>
      </c>
      <c r="U50" s="107">
        <f t="shared" si="8"/>
        <v>59.6</v>
      </c>
      <c r="V50" s="107">
        <f t="shared" si="8"/>
        <v>90.8</v>
      </c>
      <c r="W50" s="107">
        <f t="shared" si="8"/>
        <v>14.1</v>
      </c>
      <c r="X50" s="107">
        <f t="shared" si="8"/>
        <v>32.299999999999997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50.1</v>
      </c>
      <c r="AC50" s="107">
        <f t="shared" si="8"/>
        <v>90.1</v>
      </c>
      <c r="AD50" s="107">
        <f t="shared" si="8"/>
        <v>14.5</v>
      </c>
      <c r="AE50" s="107">
        <f t="shared" si="8"/>
        <v>63.9</v>
      </c>
      <c r="AF50" s="107">
        <f t="shared" si="8"/>
        <v>69.2</v>
      </c>
      <c r="AG50" s="107">
        <f t="shared" si="8"/>
        <v>201.3</v>
      </c>
      <c r="AH50" s="107">
        <f t="shared" si="8"/>
        <v>0</v>
      </c>
      <c r="AI50" s="107">
        <f t="shared" si="8"/>
        <v>76.5</v>
      </c>
      <c r="AJ50" s="107">
        <f t="shared" si="8"/>
        <v>0</v>
      </c>
      <c r="AK50" s="107">
        <f t="shared" si="8"/>
        <v>0</v>
      </c>
      <c r="AL50" s="107">
        <f t="shared" si="8"/>
        <v>46</v>
      </c>
      <c r="AM50" s="107">
        <f t="shared" si="8"/>
        <v>0</v>
      </c>
      <c r="AN50" s="107">
        <f t="shared" si="8"/>
        <v>0</v>
      </c>
      <c r="AO50" s="107">
        <f t="shared" si="8"/>
        <v>0.6</v>
      </c>
      <c r="AP50" s="107">
        <f t="shared" si="8"/>
        <v>0</v>
      </c>
      <c r="AQ50" s="107">
        <f t="shared" si="8"/>
        <v>20.9</v>
      </c>
      <c r="AR50" s="107">
        <f t="shared" si="8"/>
        <v>12.4</v>
      </c>
      <c r="AS50" s="107">
        <f t="shared" si="8"/>
        <v>37.200000000000003</v>
      </c>
      <c r="AT50" s="107">
        <f t="shared" si="8"/>
        <v>133.5</v>
      </c>
      <c r="AU50" s="107">
        <f t="shared" si="8"/>
        <v>89.8</v>
      </c>
      <c r="AV50" s="107">
        <f t="shared" si="8"/>
        <v>89</v>
      </c>
      <c r="AW50" s="107">
        <f t="shared" si="8"/>
        <v>87.7</v>
      </c>
      <c r="AX50" s="107">
        <f t="shared" si="8"/>
        <v>153.9</v>
      </c>
      <c r="AY50" s="107">
        <f t="shared" si="8"/>
        <v>150.5</v>
      </c>
      <c r="AZ50" s="107">
        <f t="shared" si="8"/>
        <v>50.4</v>
      </c>
      <c r="BA50" s="107">
        <f t="shared" si="8"/>
        <v>0</v>
      </c>
      <c r="BB50" s="107">
        <f t="shared" si="8"/>
        <v>89</v>
      </c>
      <c r="BC50" s="107">
        <f t="shared" si="8"/>
        <v>89</v>
      </c>
      <c r="BD50" s="107">
        <f t="shared" si="8"/>
        <v>85.2</v>
      </c>
      <c r="BE50" s="107">
        <f t="shared" si="8"/>
        <v>150.4</v>
      </c>
      <c r="BF50" s="107">
        <f t="shared" si="8"/>
        <v>156.4</v>
      </c>
      <c r="BG50" s="107">
        <f t="shared" si="8"/>
        <v>98.1</v>
      </c>
      <c r="BH50" s="107">
        <f t="shared" si="8"/>
        <v>127.2</v>
      </c>
      <c r="BI50" s="107">
        <f t="shared" si="8"/>
        <v>109.9</v>
      </c>
      <c r="BJ50" s="107">
        <f t="shared" si="8"/>
        <v>12.9</v>
      </c>
      <c r="BK50" s="107">
        <f t="shared" si="8"/>
        <v>54.5</v>
      </c>
      <c r="BL50" s="107">
        <f t="shared" si="8"/>
        <v>0</v>
      </c>
      <c r="BM50" s="107">
        <f t="shared" si="8"/>
        <v>0</v>
      </c>
      <c r="BN50" s="107">
        <f t="shared" si="8"/>
        <v>94.1</v>
      </c>
      <c r="BO50" s="107">
        <f t="shared" ref="BO50:CW50" si="9">SUM(BO44:BO49)</f>
        <v>87.6</v>
      </c>
      <c r="BP50" s="107">
        <f t="shared" si="9"/>
        <v>21.4</v>
      </c>
      <c r="BQ50" s="107">
        <f t="shared" si="9"/>
        <v>59.1</v>
      </c>
      <c r="BR50" s="107">
        <f t="shared" si="9"/>
        <v>75.7</v>
      </c>
      <c r="BS50" s="107">
        <f t="shared" si="9"/>
        <v>49.099999999999994</v>
      </c>
      <c r="BT50" s="107">
        <f t="shared" si="9"/>
        <v>101</v>
      </c>
      <c r="BU50" s="107">
        <f t="shared" si="9"/>
        <v>48.3</v>
      </c>
      <c r="BV50" s="107">
        <f t="shared" si="9"/>
        <v>16.7</v>
      </c>
      <c r="BW50" s="107">
        <f t="shared" si="9"/>
        <v>0</v>
      </c>
      <c r="BX50" s="107">
        <f t="shared" si="9"/>
        <v>16.7</v>
      </c>
      <c r="BY50" s="107">
        <f t="shared" si="9"/>
        <v>16.7</v>
      </c>
      <c r="BZ50" s="107">
        <f t="shared" si="9"/>
        <v>42.1</v>
      </c>
      <c r="CA50" s="107">
        <f t="shared" si="9"/>
        <v>64.599999999999994</v>
      </c>
      <c r="CB50" s="107">
        <f t="shared" si="9"/>
        <v>61.3</v>
      </c>
      <c r="CC50" s="107">
        <f t="shared" si="9"/>
        <v>84.4</v>
      </c>
      <c r="CD50" s="107">
        <f t="shared" si="9"/>
        <v>44.7</v>
      </c>
      <c r="CE50" s="107">
        <f t="shared" si="9"/>
        <v>33.4</v>
      </c>
      <c r="CF50" s="107">
        <f t="shared" si="9"/>
        <v>79.400000000000006</v>
      </c>
      <c r="CG50" s="107">
        <f t="shared" si="9"/>
        <v>67.900000000000006</v>
      </c>
      <c r="CH50" s="107">
        <f t="shared" si="9"/>
        <v>128.9</v>
      </c>
      <c r="CI50" s="107">
        <f t="shared" si="9"/>
        <v>138.1</v>
      </c>
      <c r="CJ50" s="107">
        <f t="shared" si="9"/>
        <v>90.9</v>
      </c>
      <c r="CK50" s="107">
        <f t="shared" si="9"/>
        <v>84.1</v>
      </c>
      <c r="CL50" s="107">
        <f t="shared" si="9"/>
        <v>35.799999999999997</v>
      </c>
      <c r="CM50" s="107">
        <f t="shared" si="9"/>
        <v>157</v>
      </c>
      <c r="CN50" s="107">
        <f t="shared" si="9"/>
        <v>88.3</v>
      </c>
      <c r="CO50" s="107">
        <f t="shared" si="9"/>
        <v>110.7</v>
      </c>
      <c r="CP50" s="107">
        <f t="shared" si="9"/>
        <v>157.4</v>
      </c>
      <c r="CQ50" s="107">
        <f t="shared" si="9"/>
        <v>176.8</v>
      </c>
      <c r="CR50" s="107">
        <f t="shared" si="9"/>
        <v>173.3</v>
      </c>
      <c r="CS50" s="107">
        <f t="shared" si="9"/>
        <v>183.2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1893.7499999999998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62.795000000000002</v>
      </c>
      <c r="C53" s="107">
        <f t="shared" ref="C53:BN53" si="12">C17+C27+C41</f>
        <v>131.63499999999999</v>
      </c>
      <c r="D53" s="107">
        <f t="shared" si="12"/>
        <v>99.025000000000006</v>
      </c>
      <c r="E53" s="107">
        <f t="shared" si="12"/>
        <v>90.342999999999989</v>
      </c>
      <c r="F53" s="107">
        <f t="shared" si="12"/>
        <v>156.94200000000001</v>
      </c>
      <c r="G53" s="107">
        <f t="shared" si="12"/>
        <v>141.57599999999999</v>
      </c>
      <c r="H53" s="107">
        <f t="shared" si="12"/>
        <v>154.14599999999999</v>
      </c>
      <c r="I53" s="107">
        <f t="shared" si="12"/>
        <v>151.60400000000001</v>
      </c>
      <c r="J53" s="107">
        <f t="shared" si="12"/>
        <v>221.57300000000001</v>
      </c>
      <c r="K53" s="107">
        <f t="shared" si="12"/>
        <v>270.39</v>
      </c>
      <c r="L53" s="107">
        <f t="shared" si="12"/>
        <v>258.31700000000001</v>
      </c>
      <c r="M53" s="107">
        <f t="shared" si="12"/>
        <v>225.41299999999998</v>
      </c>
      <c r="N53" s="107">
        <f t="shared" si="12"/>
        <v>167.881</v>
      </c>
      <c r="O53" s="107">
        <f t="shared" si="12"/>
        <v>176.17699999999999</v>
      </c>
      <c r="P53" s="107">
        <f t="shared" si="12"/>
        <v>159.976</v>
      </c>
      <c r="Q53" s="107">
        <f t="shared" si="12"/>
        <v>166.40799999999999</v>
      </c>
      <c r="R53" s="107">
        <f t="shared" si="12"/>
        <v>166.68899999999999</v>
      </c>
      <c r="S53" s="107">
        <f t="shared" si="12"/>
        <v>151.80799999999999</v>
      </c>
      <c r="T53" s="107">
        <f t="shared" si="12"/>
        <v>121.75700000000001</v>
      </c>
      <c r="U53" s="107">
        <f t="shared" si="12"/>
        <v>130.38499999999999</v>
      </c>
      <c r="V53" s="107">
        <f t="shared" si="12"/>
        <v>147.16999999999999</v>
      </c>
      <c r="W53" s="107">
        <f t="shared" si="12"/>
        <v>113.05699999999999</v>
      </c>
      <c r="X53" s="107">
        <f t="shared" si="12"/>
        <v>141.298</v>
      </c>
      <c r="Y53" s="107">
        <f t="shared" si="12"/>
        <v>125.97200000000001</v>
      </c>
      <c r="Z53" s="107">
        <f t="shared" si="12"/>
        <v>184.98500000000001</v>
      </c>
      <c r="AA53" s="107">
        <f t="shared" si="12"/>
        <v>192.006</v>
      </c>
      <c r="AB53" s="107">
        <f t="shared" si="12"/>
        <v>208.554</v>
      </c>
      <c r="AC53" s="107">
        <f t="shared" si="12"/>
        <v>269.57000000000005</v>
      </c>
      <c r="AD53" s="107">
        <f t="shared" si="12"/>
        <v>260.46600000000001</v>
      </c>
      <c r="AE53" s="107">
        <f t="shared" si="12"/>
        <v>276.43</v>
      </c>
      <c r="AF53" s="107">
        <f t="shared" si="12"/>
        <v>283.03800000000001</v>
      </c>
      <c r="AG53" s="107">
        <f t="shared" si="12"/>
        <v>336.08600000000001</v>
      </c>
      <c r="AH53" s="107">
        <f t="shared" si="12"/>
        <v>199.334</v>
      </c>
      <c r="AI53" s="107">
        <f t="shared" si="12"/>
        <v>88.721000000000004</v>
      </c>
      <c r="AJ53" s="107">
        <f t="shared" si="12"/>
        <v>17.079000000000001</v>
      </c>
      <c r="AK53" s="107">
        <f t="shared" si="12"/>
        <v>18.451000000000001</v>
      </c>
      <c r="AL53" s="107">
        <f t="shared" si="12"/>
        <v>70.741</v>
      </c>
      <c r="AM53" s="107">
        <f t="shared" si="12"/>
        <v>4.5209999999999999</v>
      </c>
      <c r="AN53" s="107">
        <f t="shared" si="12"/>
        <v>4.6479999999999997</v>
      </c>
      <c r="AO53" s="107">
        <f t="shared" si="12"/>
        <v>5.266</v>
      </c>
      <c r="AP53" s="107">
        <f t="shared" si="12"/>
        <v>113.468</v>
      </c>
      <c r="AQ53" s="107">
        <f t="shared" si="12"/>
        <v>120.56200000000001</v>
      </c>
      <c r="AR53" s="107">
        <f t="shared" si="12"/>
        <v>134.40299999999999</v>
      </c>
      <c r="AS53" s="107">
        <f t="shared" si="12"/>
        <v>132.80599999999998</v>
      </c>
      <c r="AT53" s="107">
        <f t="shared" si="12"/>
        <v>163.221</v>
      </c>
      <c r="AU53" s="107">
        <f t="shared" si="12"/>
        <v>176.95400000000001</v>
      </c>
      <c r="AV53" s="107">
        <f t="shared" si="12"/>
        <v>115.529</v>
      </c>
      <c r="AW53" s="107">
        <f t="shared" si="12"/>
        <v>158.453</v>
      </c>
      <c r="AX53" s="107">
        <f t="shared" si="12"/>
        <v>164.26</v>
      </c>
      <c r="AY53" s="107">
        <f t="shared" si="12"/>
        <v>160.54599999999999</v>
      </c>
      <c r="AZ53" s="107">
        <f t="shared" si="12"/>
        <v>155.624</v>
      </c>
      <c r="BA53" s="107">
        <f t="shared" si="12"/>
        <v>103.203</v>
      </c>
      <c r="BB53" s="107">
        <f t="shared" si="12"/>
        <v>93.546000000000006</v>
      </c>
      <c r="BC53" s="107">
        <f t="shared" si="12"/>
        <v>94.02</v>
      </c>
      <c r="BD53" s="107">
        <f t="shared" si="12"/>
        <v>90.624000000000009</v>
      </c>
      <c r="BE53" s="107">
        <f t="shared" si="12"/>
        <v>157.477</v>
      </c>
      <c r="BF53" s="107">
        <f t="shared" si="12"/>
        <v>165.64400000000001</v>
      </c>
      <c r="BG53" s="107">
        <f t="shared" si="12"/>
        <v>106.871</v>
      </c>
      <c r="BH53" s="107">
        <f t="shared" si="12"/>
        <v>150.99100000000001</v>
      </c>
      <c r="BI53" s="107">
        <f t="shared" si="12"/>
        <v>121.834</v>
      </c>
      <c r="BJ53" s="107">
        <f t="shared" si="12"/>
        <v>23.030999999999999</v>
      </c>
      <c r="BK53" s="107">
        <f t="shared" si="12"/>
        <v>105.36799999999999</v>
      </c>
      <c r="BL53" s="107">
        <f t="shared" si="12"/>
        <v>84.09</v>
      </c>
      <c r="BM53" s="107">
        <f t="shared" si="12"/>
        <v>218.47399999999999</v>
      </c>
      <c r="BN53" s="107">
        <f t="shared" si="12"/>
        <v>126.48499999999999</v>
      </c>
      <c r="BO53" s="107">
        <f t="shared" ref="BO53:CX53" si="13">BO17+BO27+BO41</f>
        <v>108.58799999999999</v>
      </c>
      <c r="BP53" s="107">
        <f t="shared" si="13"/>
        <v>49.994</v>
      </c>
      <c r="BQ53" s="107">
        <f t="shared" si="13"/>
        <v>76.962000000000003</v>
      </c>
      <c r="BR53" s="107">
        <f t="shared" si="13"/>
        <v>95.804000000000002</v>
      </c>
      <c r="BS53" s="107">
        <f t="shared" si="13"/>
        <v>78.471999999999994</v>
      </c>
      <c r="BT53" s="107">
        <f t="shared" si="13"/>
        <v>122.78999999999999</v>
      </c>
      <c r="BU53" s="107">
        <f t="shared" si="13"/>
        <v>112.53099999999999</v>
      </c>
      <c r="BV53" s="107">
        <f t="shared" si="13"/>
        <v>30.393999999999998</v>
      </c>
      <c r="BW53" s="107">
        <f t="shared" si="13"/>
        <v>22.341000000000001</v>
      </c>
      <c r="BX53" s="107">
        <f t="shared" si="13"/>
        <v>65.215999999999994</v>
      </c>
      <c r="BY53" s="107">
        <f t="shared" si="13"/>
        <v>76.373999999999995</v>
      </c>
      <c r="BZ53" s="107">
        <f t="shared" si="13"/>
        <v>75.325999999999993</v>
      </c>
      <c r="CA53" s="107">
        <f t="shared" si="13"/>
        <v>86.35499999999999</v>
      </c>
      <c r="CB53" s="107">
        <f t="shared" si="13"/>
        <v>81.62299999999999</v>
      </c>
      <c r="CC53" s="107">
        <f t="shared" si="13"/>
        <v>106.468</v>
      </c>
      <c r="CD53" s="107">
        <f t="shared" si="13"/>
        <v>65.471000000000004</v>
      </c>
      <c r="CE53" s="107">
        <f t="shared" si="13"/>
        <v>50.072999999999993</v>
      </c>
      <c r="CF53" s="107">
        <f t="shared" si="13"/>
        <v>96.354000000000013</v>
      </c>
      <c r="CG53" s="107">
        <f t="shared" si="13"/>
        <v>84.058999999999997</v>
      </c>
      <c r="CH53" s="107">
        <f t="shared" si="13"/>
        <v>174.97300000000001</v>
      </c>
      <c r="CI53" s="107">
        <f t="shared" si="13"/>
        <v>185.91</v>
      </c>
      <c r="CJ53" s="107">
        <f t="shared" si="13"/>
        <v>136.65899999999999</v>
      </c>
      <c r="CK53" s="107">
        <f t="shared" si="13"/>
        <v>128.315</v>
      </c>
      <c r="CL53" s="107">
        <f t="shared" si="13"/>
        <v>83.691000000000003</v>
      </c>
      <c r="CM53" s="107">
        <f t="shared" si="13"/>
        <v>164.61199999999999</v>
      </c>
      <c r="CN53" s="107">
        <f t="shared" si="13"/>
        <v>127.13399999999999</v>
      </c>
      <c r="CO53" s="107">
        <f t="shared" si="13"/>
        <v>145.90100000000001</v>
      </c>
      <c r="CP53" s="107">
        <f t="shared" si="13"/>
        <v>188.74799999999999</v>
      </c>
      <c r="CQ53" s="107">
        <f t="shared" si="13"/>
        <v>201.798</v>
      </c>
      <c r="CR53" s="107">
        <f t="shared" si="13"/>
        <v>196.756</v>
      </c>
      <c r="CS53" s="107">
        <f t="shared" si="13"/>
        <v>207.71699999999998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3204.2815000000001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-11.6</v>
      </c>
      <c r="C5" s="25">
        <v>69.900000000000006</v>
      </c>
      <c r="D5" s="25">
        <v>54.6</v>
      </c>
      <c r="E5" s="25">
        <v>46.1</v>
      </c>
      <c r="F5" s="25">
        <v>104.5</v>
      </c>
      <c r="G5" s="25">
        <v>110.5</v>
      </c>
      <c r="H5" s="25">
        <v>129.6</v>
      </c>
      <c r="I5" s="25">
        <v>121.2</v>
      </c>
      <c r="J5" s="25">
        <v>212.5</v>
      </c>
      <c r="K5" s="25">
        <v>236.2</v>
      </c>
      <c r="L5" s="25">
        <v>223.2</v>
      </c>
      <c r="M5" s="25">
        <v>209.7</v>
      </c>
      <c r="N5" s="25">
        <v>137.69999999999999</v>
      </c>
      <c r="O5" s="25">
        <v>143.6</v>
      </c>
      <c r="P5" s="25">
        <v>143.80000000000001</v>
      </c>
      <c r="Q5" s="25">
        <v>126.8</v>
      </c>
      <c r="R5" s="25">
        <v>121.3</v>
      </c>
      <c r="S5" s="25">
        <v>107.8</v>
      </c>
      <c r="T5" s="25">
        <v>80.400000000000006</v>
      </c>
      <c r="U5" s="25">
        <v>59.6</v>
      </c>
      <c r="V5" s="25">
        <v>90.8</v>
      </c>
      <c r="W5" s="25">
        <v>14.1</v>
      </c>
      <c r="X5" s="25">
        <v>32.299999999999997</v>
      </c>
      <c r="Y5" s="25">
        <v>-26.5</v>
      </c>
      <c r="Z5" s="25">
        <v>-74.2</v>
      </c>
      <c r="AA5" s="25">
        <v>-22.2</v>
      </c>
      <c r="AB5" s="25">
        <v>50.1</v>
      </c>
      <c r="AC5" s="25">
        <v>90.1</v>
      </c>
      <c r="AD5" s="25">
        <v>14.5</v>
      </c>
      <c r="AE5" s="25">
        <v>63.9</v>
      </c>
      <c r="AF5" s="25">
        <v>69.2</v>
      </c>
      <c r="AG5" s="25">
        <v>201.3</v>
      </c>
      <c r="AH5" s="25"/>
      <c r="AI5" s="25">
        <v>76.5</v>
      </c>
      <c r="AJ5" s="25"/>
      <c r="AK5" s="25"/>
      <c r="AL5" s="25">
        <v>46</v>
      </c>
      <c r="AM5" s="25"/>
      <c r="AN5" s="25"/>
      <c r="AO5" s="25">
        <v>0.6</v>
      </c>
      <c r="AP5" s="25"/>
      <c r="AQ5" s="25">
        <v>20.9</v>
      </c>
      <c r="AR5" s="25">
        <v>12.4</v>
      </c>
      <c r="AS5" s="25">
        <v>37.200000000000003</v>
      </c>
      <c r="AT5" s="25">
        <v>133.5</v>
      </c>
      <c r="AU5" s="25">
        <v>89.8</v>
      </c>
      <c r="AV5" s="25">
        <v>89</v>
      </c>
      <c r="AW5" s="25">
        <v>87.7</v>
      </c>
      <c r="AX5" s="25">
        <v>153.9</v>
      </c>
      <c r="AY5" s="25">
        <v>150.5</v>
      </c>
      <c r="AZ5" s="25">
        <v>50.4</v>
      </c>
      <c r="BA5" s="25">
        <v>-14.9</v>
      </c>
      <c r="BB5" s="25">
        <v>89</v>
      </c>
      <c r="BC5" s="25">
        <v>89</v>
      </c>
      <c r="BD5" s="25">
        <v>85.2</v>
      </c>
      <c r="BE5" s="25">
        <v>150.4</v>
      </c>
      <c r="BF5" s="25">
        <v>156.4</v>
      </c>
      <c r="BG5" s="25">
        <v>98.1</v>
      </c>
      <c r="BH5" s="25">
        <v>127.2</v>
      </c>
      <c r="BI5" s="25">
        <v>109.9</v>
      </c>
      <c r="BJ5" s="25">
        <v>12.9</v>
      </c>
      <c r="BK5" s="25">
        <v>54.5</v>
      </c>
      <c r="BL5" s="25">
        <v>-56</v>
      </c>
      <c r="BM5" s="25">
        <v>-172.4</v>
      </c>
      <c r="BN5" s="25">
        <v>94.1</v>
      </c>
      <c r="BO5" s="25">
        <v>87.6</v>
      </c>
      <c r="BP5" s="25">
        <v>21.4</v>
      </c>
      <c r="BQ5" s="25">
        <v>59.1</v>
      </c>
      <c r="BR5" s="25">
        <v>75.7</v>
      </c>
      <c r="BS5" s="25">
        <v>49.099999999999994</v>
      </c>
      <c r="BT5" s="25">
        <v>101</v>
      </c>
      <c r="BU5" s="25">
        <v>48.3</v>
      </c>
      <c r="BV5" s="25">
        <v>16.7</v>
      </c>
      <c r="BW5" s="25">
        <v>-8.8000000000000007</v>
      </c>
      <c r="BX5" s="25">
        <v>16.7</v>
      </c>
      <c r="BY5" s="25">
        <v>16.7</v>
      </c>
      <c r="BZ5" s="25">
        <v>42.1</v>
      </c>
      <c r="CA5" s="25">
        <v>64.599999999999994</v>
      </c>
      <c r="CB5" s="25">
        <v>61.3</v>
      </c>
      <c r="CC5" s="25">
        <v>84.4</v>
      </c>
      <c r="CD5" s="25">
        <v>44.7</v>
      </c>
      <c r="CE5" s="25">
        <v>33.4</v>
      </c>
      <c r="CF5" s="25">
        <v>79.400000000000006</v>
      </c>
      <c r="CG5" s="25">
        <v>67.900000000000006</v>
      </c>
      <c r="CH5" s="25">
        <v>128.9</v>
      </c>
      <c r="CI5" s="25">
        <v>138.1</v>
      </c>
      <c r="CJ5" s="25">
        <v>90.9</v>
      </c>
      <c r="CK5" s="25">
        <v>84.1</v>
      </c>
      <c r="CL5" s="25">
        <v>35.799999999999997</v>
      </c>
      <c r="CM5" s="25">
        <v>157</v>
      </c>
      <c r="CN5" s="25">
        <v>88.3</v>
      </c>
      <c r="CO5" s="25">
        <v>110.7</v>
      </c>
      <c r="CP5" s="25">
        <v>157.4</v>
      </c>
      <c r="CQ5" s="25">
        <v>176.8</v>
      </c>
      <c r="CR5" s="25">
        <v>173.3</v>
      </c>
      <c r="CS5" s="25">
        <v>183.2</v>
      </c>
      <c r="CT5" s="26"/>
      <c r="CU5" s="26"/>
      <c r="CV5" s="26"/>
      <c r="CW5" s="27"/>
      <c r="CX5" s="132">
        <f t="array" ref="CX5">SUMPRODUCT(B5:CW5*0.25)</f>
        <v>1797.1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120.01</v>
      </c>
      <c r="C8" s="138">
        <v>111.53</v>
      </c>
      <c r="D8" s="138">
        <v>93.15</v>
      </c>
      <c r="E8" s="138">
        <v>89.69</v>
      </c>
      <c r="F8" s="138">
        <v>101.91</v>
      </c>
      <c r="G8" s="138">
        <v>94.76</v>
      </c>
      <c r="H8" s="138">
        <v>91.29</v>
      </c>
      <c r="I8" s="138">
        <v>87.76</v>
      </c>
      <c r="J8" s="138">
        <v>92.74</v>
      </c>
      <c r="K8" s="138">
        <v>97.01</v>
      </c>
      <c r="L8" s="138">
        <v>95.91</v>
      </c>
      <c r="M8" s="138">
        <v>93.51</v>
      </c>
      <c r="N8" s="138">
        <v>98.66</v>
      </c>
      <c r="O8" s="138">
        <v>94.56</v>
      </c>
      <c r="P8" s="138">
        <v>93.49</v>
      </c>
      <c r="Q8" s="138">
        <v>93.1</v>
      </c>
      <c r="R8" s="138">
        <v>100.2</v>
      </c>
      <c r="S8" s="138">
        <v>93.99</v>
      </c>
      <c r="T8" s="138">
        <v>89.11</v>
      </c>
      <c r="U8" s="138">
        <v>115.72</v>
      </c>
      <c r="V8" s="138">
        <v>99.97</v>
      </c>
      <c r="W8" s="138">
        <v>106.32</v>
      </c>
      <c r="X8" s="138">
        <v>131.97999999999999</v>
      </c>
      <c r="Y8" s="138">
        <v>143.16</v>
      </c>
      <c r="Z8" s="138">
        <v>139.54</v>
      </c>
      <c r="AA8" s="138">
        <v>149.12</v>
      </c>
      <c r="AB8" s="138">
        <v>144.75</v>
      </c>
      <c r="AC8" s="138">
        <v>113.39</v>
      </c>
      <c r="AD8" s="138">
        <v>151.68</v>
      </c>
      <c r="AE8" s="138">
        <v>146.13999999999999</v>
      </c>
      <c r="AF8" s="138">
        <v>134.53</v>
      </c>
      <c r="AG8" s="138">
        <v>57.65</v>
      </c>
      <c r="AH8" s="138">
        <v>78.53</v>
      </c>
      <c r="AI8" s="138">
        <v>17.95</v>
      </c>
      <c r="AJ8" s="138">
        <v>-24.5</v>
      </c>
      <c r="AK8" s="138">
        <v>-24.49</v>
      </c>
      <c r="AL8" s="138">
        <v>-6.45</v>
      </c>
      <c r="AM8" s="138">
        <v>-19.84</v>
      </c>
      <c r="AN8" s="138">
        <v>-19.850000000000001</v>
      </c>
      <c r="AO8" s="138">
        <v>-19.84</v>
      </c>
      <c r="AP8" s="138">
        <v>-5</v>
      </c>
      <c r="AQ8" s="138">
        <v>-5</v>
      </c>
      <c r="AR8" s="138">
        <v>-5</v>
      </c>
      <c r="AS8" s="138">
        <v>-5</v>
      </c>
      <c r="AT8" s="138">
        <v>-5.0999999999999996</v>
      </c>
      <c r="AU8" s="138">
        <v>-5.0999999999999996</v>
      </c>
      <c r="AV8" s="138">
        <v>-5.0999999999999996</v>
      </c>
      <c r="AW8" s="138">
        <v>-5.0999999999999996</v>
      </c>
      <c r="AX8" s="138">
        <v>-1</v>
      </c>
      <c r="AY8" s="138">
        <v>-1</v>
      </c>
      <c r="AZ8" s="138">
        <v>-5</v>
      </c>
      <c r="BA8" s="138">
        <v>-5</v>
      </c>
      <c r="BB8" s="138">
        <v>-16.75</v>
      </c>
      <c r="BC8" s="138">
        <v>-16.64</v>
      </c>
      <c r="BD8" s="138">
        <v>-16.670000000000002</v>
      </c>
      <c r="BE8" s="138">
        <v>-13.94</v>
      </c>
      <c r="BF8" s="138">
        <v>-10.83</v>
      </c>
      <c r="BG8" s="138">
        <v>-9.16</v>
      </c>
      <c r="BH8" s="138">
        <v>-4.8899999999999997</v>
      </c>
      <c r="BI8" s="138">
        <v>3.45</v>
      </c>
      <c r="BJ8" s="138">
        <v>-10.68</v>
      </c>
      <c r="BK8" s="138">
        <v>8.98</v>
      </c>
      <c r="BL8" s="138">
        <v>66.8</v>
      </c>
      <c r="BM8" s="138">
        <v>128.16</v>
      </c>
      <c r="BN8" s="138">
        <v>34.99</v>
      </c>
      <c r="BO8" s="138">
        <v>78.790000000000006</v>
      </c>
      <c r="BP8" s="138">
        <v>89.76</v>
      </c>
      <c r="BQ8" s="138">
        <v>95.72</v>
      </c>
      <c r="BR8" s="138">
        <v>97.68</v>
      </c>
      <c r="BS8" s="138">
        <v>98.7</v>
      </c>
      <c r="BT8" s="138">
        <v>103.41</v>
      </c>
      <c r="BU8" s="138">
        <v>202.79</v>
      </c>
      <c r="BV8" s="138">
        <v>144.68</v>
      </c>
      <c r="BW8" s="138">
        <v>128.79</v>
      </c>
      <c r="BX8" s="138">
        <v>168.5</v>
      </c>
      <c r="BY8" s="138">
        <v>183.5</v>
      </c>
      <c r="BZ8" s="138">
        <v>157.28</v>
      </c>
      <c r="CA8" s="138">
        <v>129.4</v>
      </c>
      <c r="CB8" s="138">
        <v>153.44999999999999</v>
      </c>
      <c r="CC8" s="138">
        <v>121.85</v>
      </c>
      <c r="CD8" s="138">
        <v>153.09</v>
      </c>
      <c r="CE8" s="138">
        <v>141.58000000000001</v>
      </c>
      <c r="CF8" s="138">
        <v>131.21</v>
      </c>
      <c r="CG8" s="138">
        <v>122.38</v>
      </c>
      <c r="CH8" s="138">
        <v>139.69999999999999</v>
      </c>
      <c r="CI8" s="138">
        <v>128.38999999999999</v>
      </c>
      <c r="CJ8" s="138">
        <v>117.39</v>
      </c>
      <c r="CK8" s="138">
        <v>109.99</v>
      </c>
      <c r="CL8" s="138">
        <v>122.71</v>
      </c>
      <c r="CM8" s="138">
        <v>117.33</v>
      </c>
      <c r="CN8" s="138">
        <v>114.5</v>
      </c>
      <c r="CO8" s="138">
        <v>107.29</v>
      </c>
      <c r="CP8" s="138">
        <v>124.69</v>
      </c>
      <c r="CQ8" s="138">
        <v>110.04</v>
      </c>
      <c r="CR8" s="138">
        <v>110.6</v>
      </c>
      <c r="CS8" s="138">
        <v>98.28</v>
      </c>
      <c r="CT8" s="139"/>
      <c r="CU8" s="139"/>
      <c r="CV8" s="139"/>
      <c r="CW8" s="140"/>
      <c r="CX8" s="141">
        <f>IF(SUM(B8:CW8)&lt;&gt;0,AVERAGEIF(B8:CW8,"&lt;&gt;"""),"")</f>
        <v>77.518020833333324</v>
      </c>
    </row>
    <row r="9" spans="1:102" ht="24.95" customHeight="1" thickBot="1" x14ac:dyDescent="0.25">
      <c r="A9" s="133" t="s">
        <v>6</v>
      </c>
      <c r="B9" s="42">
        <v>103.595</v>
      </c>
      <c r="C9" s="43">
        <v>103.595</v>
      </c>
      <c r="D9" s="43">
        <v>103.595</v>
      </c>
      <c r="E9" s="43">
        <v>103.595</v>
      </c>
      <c r="F9" s="43">
        <v>93.93</v>
      </c>
      <c r="G9" s="43">
        <v>93.93</v>
      </c>
      <c r="H9" s="43">
        <v>93.93</v>
      </c>
      <c r="I9" s="43">
        <v>93.93</v>
      </c>
      <c r="J9" s="43">
        <v>94.792500000000004</v>
      </c>
      <c r="K9" s="43">
        <v>94.792500000000004</v>
      </c>
      <c r="L9" s="43">
        <v>94.792500000000004</v>
      </c>
      <c r="M9" s="43">
        <v>94.792500000000004</v>
      </c>
      <c r="N9" s="43">
        <v>94.952500000000001</v>
      </c>
      <c r="O9" s="43">
        <v>94.952500000000001</v>
      </c>
      <c r="P9" s="43">
        <v>94.952500000000001</v>
      </c>
      <c r="Q9" s="43">
        <v>94.952500000000001</v>
      </c>
      <c r="R9" s="43">
        <v>99.754999999999995</v>
      </c>
      <c r="S9" s="43">
        <v>99.754999999999995</v>
      </c>
      <c r="T9" s="43">
        <v>99.754999999999995</v>
      </c>
      <c r="U9" s="43">
        <v>99.754999999999995</v>
      </c>
      <c r="V9" s="43">
        <v>120.3575</v>
      </c>
      <c r="W9" s="43">
        <v>120.3575</v>
      </c>
      <c r="X9" s="43">
        <v>120.3575</v>
      </c>
      <c r="Y9" s="43">
        <v>120.3575</v>
      </c>
      <c r="Z9" s="43">
        <v>136.69999999999999</v>
      </c>
      <c r="AA9" s="43">
        <v>136.69999999999999</v>
      </c>
      <c r="AB9" s="43">
        <v>136.69999999999999</v>
      </c>
      <c r="AC9" s="43">
        <v>136.69999999999999</v>
      </c>
      <c r="AD9" s="43">
        <v>122.5</v>
      </c>
      <c r="AE9" s="43">
        <v>122.5</v>
      </c>
      <c r="AF9" s="43">
        <v>122.5</v>
      </c>
      <c r="AG9" s="43">
        <v>122.5</v>
      </c>
      <c r="AH9" s="43">
        <v>11.8725</v>
      </c>
      <c r="AI9" s="43">
        <v>11.8725</v>
      </c>
      <c r="AJ9" s="43">
        <v>11.8725</v>
      </c>
      <c r="AK9" s="43">
        <v>11.8725</v>
      </c>
      <c r="AL9" s="43">
        <v>-16.495000000000001</v>
      </c>
      <c r="AM9" s="43">
        <v>-16.495000000000001</v>
      </c>
      <c r="AN9" s="43">
        <v>-16.495000000000001</v>
      </c>
      <c r="AO9" s="43">
        <v>-16.495000000000001</v>
      </c>
      <c r="AP9" s="43">
        <v>-5</v>
      </c>
      <c r="AQ9" s="43">
        <v>-5</v>
      </c>
      <c r="AR9" s="43">
        <v>-5</v>
      </c>
      <c r="AS9" s="43">
        <v>-5</v>
      </c>
      <c r="AT9" s="43">
        <v>-5.0999999999999996</v>
      </c>
      <c r="AU9" s="43">
        <v>-5.0999999999999996</v>
      </c>
      <c r="AV9" s="43">
        <v>-5.0999999999999996</v>
      </c>
      <c r="AW9" s="43">
        <v>-5.0999999999999996</v>
      </c>
      <c r="AX9" s="43">
        <v>-3</v>
      </c>
      <c r="AY9" s="43">
        <v>-3</v>
      </c>
      <c r="AZ9" s="43">
        <v>-3</v>
      </c>
      <c r="BA9" s="43">
        <v>-3</v>
      </c>
      <c r="BB9" s="43">
        <v>-16</v>
      </c>
      <c r="BC9" s="43">
        <v>-16</v>
      </c>
      <c r="BD9" s="43">
        <v>-16</v>
      </c>
      <c r="BE9" s="43">
        <v>-16</v>
      </c>
      <c r="BF9" s="43">
        <v>-5.3574999999999999</v>
      </c>
      <c r="BG9" s="43">
        <v>-5.3574999999999999</v>
      </c>
      <c r="BH9" s="43">
        <v>-5.3574999999999999</v>
      </c>
      <c r="BI9" s="43">
        <v>-5.3574999999999999</v>
      </c>
      <c r="BJ9" s="43">
        <v>48.314999999999998</v>
      </c>
      <c r="BK9" s="43">
        <v>48.314999999999998</v>
      </c>
      <c r="BL9" s="43">
        <v>48.314999999999998</v>
      </c>
      <c r="BM9" s="43">
        <v>48.314999999999998</v>
      </c>
      <c r="BN9" s="43">
        <v>74.814999999999998</v>
      </c>
      <c r="BO9" s="43">
        <v>74.814999999999998</v>
      </c>
      <c r="BP9" s="43">
        <v>74.814999999999998</v>
      </c>
      <c r="BQ9" s="43">
        <v>74.814999999999998</v>
      </c>
      <c r="BR9" s="43">
        <v>125.645</v>
      </c>
      <c r="BS9" s="43">
        <v>125.645</v>
      </c>
      <c r="BT9" s="43">
        <v>125.645</v>
      </c>
      <c r="BU9" s="43">
        <v>125.645</v>
      </c>
      <c r="BV9" s="43">
        <v>156.36750000000001</v>
      </c>
      <c r="BW9" s="43">
        <v>156.36750000000001</v>
      </c>
      <c r="BX9" s="43">
        <v>156.36750000000001</v>
      </c>
      <c r="BY9" s="43">
        <v>156.36750000000001</v>
      </c>
      <c r="BZ9" s="43">
        <v>140.495</v>
      </c>
      <c r="CA9" s="43">
        <v>140.495</v>
      </c>
      <c r="CB9" s="43">
        <v>140.495</v>
      </c>
      <c r="CC9" s="43">
        <v>140.495</v>
      </c>
      <c r="CD9" s="43">
        <v>137.065</v>
      </c>
      <c r="CE9" s="43">
        <v>137.065</v>
      </c>
      <c r="CF9" s="43">
        <v>137.065</v>
      </c>
      <c r="CG9" s="43">
        <v>137.065</v>
      </c>
      <c r="CH9" s="43">
        <v>123.86750000000001</v>
      </c>
      <c r="CI9" s="43">
        <v>123.86750000000001</v>
      </c>
      <c r="CJ9" s="43">
        <v>123.86750000000001</v>
      </c>
      <c r="CK9" s="43">
        <v>123.86750000000001</v>
      </c>
      <c r="CL9" s="43">
        <v>115.4575</v>
      </c>
      <c r="CM9" s="43">
        <v>115.4575</v>
      </c>
      <c r="CN9" s="43">
        <v>115.4575</v>
      </c>
      <c r="CO9" s="43">
        <v>115.4575</v>
      </c>
      <c r="CP9" s="43">
        <v>110.9025</v>
      </c>
      <c r="CQ9" s="43">
        <v>110.9025</v>
      </c>
      <c r="CR9" s="43">
        <v>110.9025</v>
      </c>
      <c r="CS9" s="43">
        <v>110.9025</v>
      </c>
      <c r="CT9" s="44"/>
      <c r="CU9" s="44"/>
      <c r="CV9" s="44"/>
      <c r="CW9" s="45"/>
      <c r="CX9" s="142">
        <f>IF(SUM(B9:CW9)&lt;&gt;0,AVERAGEIF(B9:CW9,"&lt;&gt;"""),"")</f>
        <v>77.518020833333381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11.6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26.5</v>
      </c>
      <c r="Z14" s="149">
        <v>74.2</v>
      </c>
      <c r="AA14" s="149">
        <v>22.2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14.9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56</v>
      </c>
      <c r="BM14" s="149">
        <v>172.4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8.8000000000000007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96.65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11.6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26.5</v>
      </c>
      <c r="Z17" s="160">
        <f t="shared" si="0"/>
        <v>74.2</v>
      </c>
      <c r="AA17" s="160">
        <f t="shared" si="0"/>
        <v>22.2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14.9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56</v>
      </c>
      <c r="BM17" s="160">
        <f t="shared" si="0"/>
        <v>172.4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8.8000000000000007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96.65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69.900000000000006</v>
      </c>
      <c r="D22" s="149">
        <v>54.6</v>
      </c>
      <c r="E22" s="149">
        <v>46.1</v>
      </c>
      <c r="F22" s="149">
        <v>104.5</v>
      </c>
      <c r="G22" s="149">
        <v>110.5</v>
      </c>
      <c r="H22" s="149">
        <v>129.6</v>
      </c>
      <c r="I22" s="149">
        <v>121.2</v>
      </c>
      <c r="J22" s="149">
        <v>212.5</v>
      </c>
      <c r="K22" s="149">
        <v>236.2</v>
      </c>
      <c r="L22" s="149">
        <v>223.2</v>
      </c>
      <c r="M22" s="149">
        <v>209.7</v>
      </c>
      <c r="N22" s="149">
        <v>137.69999999999999</v>
      </c>
      <c r="O22" s="149">
        <v>143.6</v>
      </c>
      <c r="P22" s="149">
        <v>143.80000000000001</v>
      </c>
      <c r="Q22" s="149">
        <v>126.8</v>
      </c>
      <c r="R22" s="149">
        <v>121.3</v>
      </c>
      <c r="S22" s="149">
        <v>107.8</v>
      </c>
      <c r="T22" s="149">
        <v>80.400000000000006</v>
      </c>
      <c r="U22" s="149">
        <v>59.6</v>
      </c>
      <c r="V22" s="149">
        <v>90.8</v>
      </c>
      <c r="W22" s="149">
        <v>14.1</v>
      </c>
      <c r="X22" s="149">
        <v>32.299999999999997</v>
      </c>
      <c r="Y22" s="149"/>
      <c r="Z22" s="149"/>
      <c r="AA22" s="149"/>
      <c r="AB22" s="149">
        <v>50.1</v>
      </c>
      <c r="AC22" s="149">
        <v>90.1</v>
      </c>
      <c r="AD22" s="149">
        <v>14.5</v>
      </c>
      <c r="AE22" s="149">
        <v>63.9</v>
      </c>
      <c r="AF22" s="149">
        <v>69.2</v>
      </c>
      <c r="AG22" s="149">
        <v>201.3</v>
      </c>
      <c r="AH22" s="149"/>
      <c r="AI22" s="149">
        <v>76.5</v>
      </c>
      <c r="AJ22" s="149"/>
      <c r="AK22" s="149"/>
      <c r="AL22" s="149">
        <v>46</v>
      </c>
      <c r="AM22" s="149"/>
      <c r="AN22" s="149"/>
      <c r="AO22" s="149">
        <v>0.6</v>
      </c>
      <c r="AP22" s="149"/>
      <c r="AQ22" s="149">
        <v>20.9</v>
      </c>
      <c r="AR22" s="149">
        <v>12.4</v>
      </c>
      <c r="AS22" s="149">
        <v>37.200000000000003</v>
      </c>
      <c r="AT22" s="149">
        <v>133.5</v>
      </c>
      <c r="AU22" s="149">
        <v>89.8</v>
      </c>
      <c r="AV22" s="149">
        <v>89</v>
      </c>
      <c r="AW22" s="149">
        <v>87.7</v>
      </c>
      <c r="AX22" s="149">
        <v>153.9</v>
      </c>
      <c r="AY22" s="149">
        <v>150.5</v>
      </c>
      <c r="AZ22" s="149">
        <v>50.4</v>
      </c>
      <c r="BA22" s="149"/>
      <c r="BB22" s="149">
        <v>89</v>
      </c>
      <c r="BC22" s="149">
        <v>89</v>
      </c>
      <c r="BD22" s="149">
        <v>85.2</v>
      </c>
      <c r="BE22" s="149">
        <v>150.4</v>
      </c>
      <c r="BF22" s="149">
        <v>156.4</v>
      </c>
      <c r="BG22" s="149">
        <v>98.1</v>
      </c>
      <c r="BH22" s="149">
        <v>127.2</v>
      </c>
      <c r="BI22" s="149">
        <v>109.9</v>
      </c>
      <c r="BJ22" s="149">
        <v>12.9</v>
      </c>
      <c r="BK22" s="149">
        <v>54.5</v>
      </c>
      <c r="BL22" s="149"/>
      <c r="BM22" s="149"/>
      <c r="BN22" s="149">
        <v>94.1</v>
      </c>
      <c r="BO22" s="149">
        <v>87.6</v>
      </c>
      <c r="BP22" s="149">
        <v>21.4</v>
      </c>
      <c r="BQ22" s="149">
        <v>59.1</v>
      </c>
      <c r="BR22" s="149">
        <v>61.5</v>
      </c>
      <c r="BS22" s="149">
        <v>34.9</v>
      </c>
      <c r="BT22" s="149">
        <v>86.8</v>
      </c>
      <c r="BU22" s="149">
        <v>34.1</v>
      </c>
      <c r="BV22" s="149">
        <v>16.7</v>
      </c>
      <c r="BW22" s="149"/>
      <c r="BX22" s="149">
        <v>16.7</v>
      </c>
      <c r="BY22" s="149">
        <v>16.7</v>
      </c>
      <c r="BZ22" s="149">
        <v>42.1</v>
      </c>
      <c r="CA22" s="149">
        <v>64.599999999999994</v>
      </c>
      <c r="CB22" s="149">
        <v>61.3</v>
      </c>
      <c r="CC22" s="149">
        <v>84.4</v>
      </c>
      <c r="CD22" s="149">
        <v>44.7</v>
      </c>
      <c r="CE22" s="149">
        <v>33.4</v>
      </c>
      <c r="CF22" s="149">
        <v>79.400000000000006</v>
      </c>
      <c r="CG22" s="149">
        <v>67.900000000000006</v>
      </c>
      <c r="CH22" s="149">
        <v>128.9</v>
      </c>
      <c r="CI22" s="149">
        <v>138.1</v>
      </c>
      <c r="CJ22" s="149">
        <v>90.9</v>
      </c>
      <c r="CK22" s="149">
        <v>84.1</v>
      </c>
      <c r="CL22" s="149">
        <v>35.799999999999997</v>
      </c>
      <c r="CM22" s="149">
        <v>157</v>
      </c>
      <c r="CN22" s="149">
        <v>88.3</v>
      </c>
      <c r="CO22" s="149">
        <v>110.7</v>
      </c>
      <c r="CP22" s="149">
        <v>157.4</v>
      </c>
      <c r="CQ22" s="149">
        <v>176.8</v>
      </c>
      <c r="CR22" s="149">
        <v>173.3</v>
      </c>
      <c r="CS22" s="149">
        <v>183.2</v>
      </c>
      <c r="CT22" s="150"/>
      <c r="CU22" s="150"/>
      <c r="CV22" s="150"/>
      <c r="CW22" s="151"/>
      <c r="CX22" s="152">
        <f t="array" ref="CX22">SUMPRODUCT(B22:CW22*0.25)</f>
        <v>1879.5499999999997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14.2</v>
      </c>
      <c r="BS24" s="155">
        <v>14.2</v>
      </c>
      <c r="BT24" s="155">
        <v>14.2</v>
      </c>
      <c r="BU24" s="155">
        <v>14.2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14.2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69.900000000000006</v>
      </c>
      <c r="D25" s="160">
        <f t="shared" si="2"/>
        <v>54.6</v>
      </c>
      <c r="E25" s="160">
        <f t="shared" si="2"/>
        <v>46.1</v>
      </c>
      <c r="F25" s="160">
        <f t="shared" si="2"/>
        <v>104.5</v>
      </c>
      <c r="G25" s="160">
        <f t="shared" si="2"/>
        <v>110.5</v>
      </c>
      <c r="H25" s="160">
        <f t="shared" si="2"/>
        <v>129.6</v>
      </c>
      <c r="I25" s="160">
        <f t="shared" si="2"/>
        <v>121.2</v>
      </c>
      <c r="J25" s="160">
        <f t="shared" si="2"/>
        <v>212.5</v>
      </c>
      <c r="K25" s="160">
        <f t="shared" si="2"/>
        <v>236.2</v>
      </c>
      <c r="L25" s="160">
        <f t="shared" si="2"/>
        <v>223.2</v>
      </c>
      <c r="M25" s="160">
        <f t="shared" si="2"/>
        <v>209.7</v>
      </c>
      <c r="N25" s="160">
        <f t="shared" si="2"/>
        <v>137.69999999999999</v>
      </c>
      <c r="O25" s="160">
        <f t="shared" si="2"/>
        <v>143.6</v>
      </c>
      <c r="P25" s="160">
        <f t="shared" si="2"/>
        <v>143.80000000000001</v>
      </c>
      <c r="Q25" s="160">
        <f t="shared" si="2"/>
        <v>126.8</v>
      </c>
      <c r="R25" s="160">
        <f t="shared" si="2"/>
        <v>121.3</v>
      </c>
      <c r="S25" s="160">
        <f t="shared" si="2"/>
        <v>107.8</v>
      </c>
      <c r="T25" s="160">
        <f t="shared" si="2"/>
        <v>80.400000000000006</v>
      </c>
      <c r="U25" s="160">
        <f t="shared" si="2"/>
        <v>59.6</v>
      </c>
      <c r="V25" s="160">
        <f t="shared" si="2"/>
        <v>90.8</v>
      </c>
      <c r="W25" s="160">
        <f t="shared" si="2"/>
        <v>14.1</v>
      </c>
      <c r="X25" s="160">
        <f t="shared" si="2"/>
        <v>32.299999999999997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50.1</v>
      </c>
      <c r="AC25" s="160">
        <f t="shared" si="2"/>
        <v>90.1</v>
      </c>
      <c r="AD25" s="160">
        <f t="shared" si="2"/>
        <v>14.5</v>
      </c>
      <c r="AE25" s="160">
        <f t="shared" si="2"/>
        <v>63.9</v>
      </c>
      <c r="AF25" s="160">
        <f t="shared" si="2"/>
        <v>69.2</v>
      </c>
      <c r="AG25" s="160">
        <f t="shared" si="2"/>
        <v>201.3</v>
      </c>
      <c r="AH25" s="160">
        <f t="shared" si="2"/>
        <v>0</v>
      </c>
      <c r="AI25" s="160">
        <f t="shared" si="2"/>
        <v>76.5</v>
      </c>
      <c r="AJ25" s="160">
        <f t="shared" si="2"/>
        <v>0</v>
      </c>
      <c r="AK25" s="160">
        <f t="shared" si="2"/>
        <v>0</v>
      </c>
      <c r="AL25" s="160">
        <f t="shared" si="2"/>
        <v>46</v>
      </c>
      <c r="AM25" s="160">
        <f t="shared" si="2"/>
        <v>0</v>
      </c>
      <c r="AN25" s="160">
        <f t="shared" si="2"/>
        <v>0</v>
      </c>
      <c r="AO25" s="160">
        <f t="shared" si="2"/>
        <v>0.6</v>
      </c>
      <c r="AP25" s="160">
        <f t="shared" si="2"/>
        <v>0</v>
      </c>
      <c r="AQ25" s="160">
        <f t="shared" si="2"/>
        <v>20.9</v>
      </c>
      <c r="AR25" s="160">
        <f t="shared" si="2"/>
        <v>12.4</v>
      </c>
      <c r="AS25" s="160">
        <f t="shared" si="2"/>
        <v>37.200000000000003</v>
      </c>
      <c r="AT25" s="160">
        <f t="shared" si="2"/>
        <v>133.5</v>
      </c>
      <c r="AU25" s="160">
        <f t="shared" si="2"/>
        <v>89.8</v>
      </c>
      <c r="AV25" s="160">
        <f t="shared" si="2"/>
        <v>89</v>
      </c>
      <c r="AW25" s="160">
        <f t="shared" si="2"/>
        <v>87.7</v>
      </c>
      <c r="AX25" s="160">
        <f t="shared" si="2"/>
        <v>153.9</v>
      </c>
      <c r="AY25" s="160">
        <f t="shared" si="2"/>
        <v>150.5</v>
      </c>
      <c r="AZ25" s="160">
        <f t="shared" si="2"/>
        <v>50.4</v>
      </c>
      <c r="BA25" s="160">
        <f t="shared" si="2"/>
        <v>0</v>
      </c>
      <c r="BB25" s="160">
        <f t="shared" si="2"/>
        <v>89</v>
      </c>
      <c r="BC25" s="160">
        <f t="shared" si="2"/>
        <v>89</v>
      </c>
      <c r="BD25" s="160">
        <f t="shared" si="2"/>
        <v>85.2</v>
      </c>
      <c r="BE25" s="160">
        <f t="shared" si="2"/>
        <v>150.4</v>
      </c>
      <c r="BF25" s="160">
        <f t="shared" si="2"/>
        <v>156.4</v>
      </c>
      <c r="BG25" s="160">
        <f t="shared" si="2"/>
        <v>98.1</v>
      </c>
      <c r="BH25" s="160">
        <f t="shared" si="2"/>
        <v>127.2</v>
      </c>
      <c r="BI25" s="160">
        <f t="shared" si="2"/>
        <v>109.9</v>
      </c>
      <c r="BJ25" s="160">
        <f t="shared" si="2"/>
        <v>12.9</v>
      </c>
      <c r="BK25" s="160">
        <f t="shared" si="2"/>
        <v>54.5</v>
      </c>
      <c r="BL25" s="160">
        <f t="shared" si="2"/>
        <v>0</v>
      </c>
      <c r="BM25" s="160">
        <f t="shared" si="2"/>
        <v>0</v>
      </c>
      <c r="BN25" s="160">
        <f t="shared" si="2"/>
        <v>94.1</v>
      </c>
      <c r="BO25" s="160">
        <f t="shared" ref="BO25:CW25" si="3">SUM(BO20:BO24)</f>
        <v>87.6</v>
      </c>
      <c r="BP25" s="160">
        <f t="shared" si="3"/>
        <v>21.4</v>
      </c>
      <c r="BQ25" s="160">
        <f t="shared" si="3"/>
        <v>59.1</v>
      </c>
      <c r="BR25" s="160">
        <f t="shared" si="3"/>
        <v>75.7</v>
      </c>
      <c r="BS25" s="160">
        <f t="shared" si="3"/>
        <v>49.099999999999994</v>
      </c>
      <c r="BT25" s="160">
        <f t="shared" si="3"/>
        <v>101</v>
      </c>
      <c r="BU25" s="160">
        <f t="shared" si="3"/>
        <v>48.3</v>
      </c>
      <c r="BV25" s="160">
        <f t="shared" si="3"/>
        <v>16.7</v>
      </c>
      <c r="BW25" s="160">
        <f t="shared" si="3"/>
        <v>0</v>
      </c>
      <c r="BX25" s="160">
        <f t="shared" si="3"/>
        <v>16.7</v>
      </c>
      <c r="BY25" s="160">
        <f t="shared" si="3"/>
        <v>16.7</v>
      </c>
      <c r="BZ25" s="160">
        <f t="shared" si="3"/>
        <v>42.1</v>
      </c>
      <c r="CA25" s="160">
        <f t="shared" si="3"/>
        <v>64.599999999999994</v>
      </c>
      <c r="CB25" s="160">
        <f t="shared" si="3"/>
        <v>61.3</v>
      </c>
      <c r="CC25" s="160">
        <f t="shared" si="3"/>
        <v>84.4</v>
      </c>
      <c r="CD25" s="160">
        <f t="shared" si="3"/>
        <v>44.7</v>
      </c>
      <c r="CE25" s="160">
        <f t="shared" si="3"/>
        <v>33.4</v>
      </c>
      <c r="CF25" s="160">
        <f t="shared" si="3"/>
        <v>79.400000000000006</v>
      </c>
      <c r="CG25" s="160">
        <f t="shared" si="3"/>
        <v>67.900000000000006</v>
      </c>
      <c r="CH25" s="160">
        <f t="shared" si="3"/>
        <v>128.9</v>
      </c>
      <c r="CI25" s="160">
        <f t="shared" si="3"/>
        <v>138.1</v>
      </c>
      <c r="CJ25" s="160">
        <f t="shared" si="3"/>
        <v>90.9</v>
      </c>
      <c r="CK25" s="160">
        <f t="shared" si="3"/>
        <v>84.1</v>
      </c>
      <c r="CL25" s="160">
        <f t="shared" si="3"/>
        <v>35.799999999999997</v>
      </c>
      <c r="CM25" s="160">
        <f t="shared" si="3"/>
        <v>157</v>
      </c>
      <c r="CN25" s="160">
        <f t="shared" si="3"/>
        <v>88.3</v>
      </c>
      <c r="CO25" s="160">
        <f t="shared" si="3"/>
        <v>110.7</v>
      </c>
      <c r="CP25" s="160">
        <f t="shared" si="3"/>
        <v>157.4</v>
      </c>
      <c r="CQ25" s="160">
        <f t="shared" si="3"/>
        <v>176.8</v>
      </c>
      <c r="CR25" s="160">
        <f t="shared" si="3"/>
        <v>173.3</v>
      </c>
      <c r="CS25" s="160">
        <f t="shared" si="3"/>
        <v>183.2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1893.7499999999998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2026-03-12T21:30:26Z</dcterms:created>
  <dcterms:modified xsi:type="dcterms:W3CDTF">2026-03-12T21:30:29Z</dcterms:modified>
</cp:coreProperties>
</file>