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<sst xmlns="http://schemas.openxmlformats.org/spreadsheetml/2006/main" count="124" uniqueCount="57">
  <si>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21/05/2026 16:27:11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</si>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</sst>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85-4348-929C-4EEFBBF67E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4.3</c:v>
                </c:pt>
                <c:pt idx="44">
                  <c:v>4.3</c:v>
                </c:pt>
                <c:pt idx="45">
                  <c:v>4.3</c:v>
                </c:pt>
                <c:pt idx="46">
                  <c:v>4.3</c:v>
                </c:pt>
                <c:pt idx="47">
                  <c:v>4.3</c:v>
                </c:pt>
                <c:pt idx="48">
                  <c:v>4.3</c:v>
                </c:pt>
                <c:pt idx="52">
                  <c:v>4.3</c:v>
                </c:pt>
                <c:pt idx="53">
                  <c:v>4.3</c:v>
                </c:pt>
                <c:pt idx="54">
                  <c:v>4.3</c:v>
                </c:pt>
                <c:pt idx="55">
                  <c:v>4.3</c:v>
                </c:pt>
                <c:pt idx="57">
                  <c:v>45</c:v>
                </c:pt>
                <c:pt idx="58">
                  <c:v>74.3</c:v>
                </c:pt>
                <c:pt idx="59">
                  <c:v>70</c:v>
                </c:pt>
                <c:pt idx="60">
                  <c:v>4.3</c:v>
                </c:pt>
                <c:pt idx="61">
                  <c:v>45</c:v>
                </c:pt>
                <c:pt idx="62">
                  <c:v>70</c:v>
                </c:pt>
                <c:pt idx="63">
                  <c:v>70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85-4348-929C-4EEFBBF67E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15">
                  <c:v>1.8</c:v>
                </c:pt>
                <c:pt idx="16">
                  <c:v>1.9</c:v>
                </c:pt>
                <c:pt idx="17">
                  <c:v>1.9</c:v>
                </c:pt>
                <c:pt idx="18">
                  <c:v>1.9</c:v>
                </c:pt>
                <c:pt idx="19">
                  <c:v>1.9</c:v>
                </c:pt>
                <c:pt idx="23">
                  <c:v>2.2999999999999998</c:v>
                </c:pt>
                <c:pt idx="28">
                  <c:v>5.2</c:v>
                </c:pt>
                <c:pt idx="29">
                  <c:v>5.3</c:v>
                </c:pt>
                <c:pt idx="30">
                  <c:v>5.3</c:v>
                </c:pt>
                <c:pt idx="31">
                  <c:v>5.3</c:v>
                </c:pt>
                <c:pt idx="32">
                  <c:v>5.3</c:v>
                </c:pt>
                <c:pt idx="33">
                  <c:v>5.3</c:v>
                </c:pt>
                <c:pt idx="34">
                  <c:v>5.2</c:v>
                </c:pt>
                <c:pt idx="35">
                  <c:v>5.2</c:v>
                </c:pt>
                <c:pt idx="60">
                  <c:v>8</c:v>
                </c:pt>
                <c:pt idx="68">
                  <c:v>6.3</c:v>
                </c:pt>
                <c:pt idx="69">
                  <c:v>6.4</c:v>
                </c:pt>
                <c:pt idx="70">
                  <c:v>6.4</c:v>
                </c:pt>
                <c:pt idx="71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85-4348-929C-4EEFBBF67E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0.2</c:v>
                </c:pt>
                <c:pt idx="1">
                  <c:v>0.1</c:v>
                </c:pt>
                <c:pt idx="2">
                  <c:v>0.2</c:v>
                </c:pt>
                <c:pt idx="3">
                  <c:v>0.2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1.4</c:v>
                </c:pt>
                <c:pt idx="13">
                  <c:v>1.4</c:v>
                </c:pt>
                <c:pt idx="14">
                  <c:v>1.4</c:v>
                </c:pt>
                <c:pt idx="15">
                  <c:v>1.4</c:v>
                </c:pt>
                <c:pt idx="16">
                  <c:v>1.4</c:v>
                </c:pt>
                <c:pt idx="17">
                  <c:v>1.4</c:v>
                </c:pt>
                <c:pt idx="18">
                  <c:v>1.4</c:v>
                </c:pt>
                <c:pt idx="19">
                  <c:v>1.4</c:v>
                </c:pt>
                <c:pt idx="20">
                  <c:v>0.56000000000000005</c:v>
                </c:pt>
                <c:pt idx="21">
                  <c:v>0.6</c:v>
                </c:pt>
                <c:pt idx="22">
                  <c:v>0.56000000000000005</c:v>
                </c:pt>
                <c:pt idx="23">
                  <c:v>1.4</c:v>
                </c:pt>
                <c:pt idx="27">
                  <c:v>5.35</c:v>
                </c:pt>
                <c:pt idx="28">
                  <c:v>4</c:v>
                </c:pt>
                <c:pt idx="29">
                  <c:v>3.86</c:v>
                </c:pt>
                <c:pt idx="30">
                  <c:v>4.46</c:v>
                </c:pt>
                <c:pt idx="31">
                  <c:v>6.75</c:v>
                </c:pt>
                <c:pt idx="32">
                  <c:v>4.46</c:v>
                </c:pt>
                <c:pt idx="33">
                  <c:v>4.5599999999999996</c:v>
                </c:pt>
                <c:pt idx="34">
                  <c:v>5.6959999999999997</c:v>
                </c:pt>
                <c:pt idx="35">
                  <c:v>44.801000000000002</c:v>
                </c:pt>
                <c:pt idx="36">
                  <c:v>5.9829999999999997</c:v>
                </c:pt>
                <c:pt idx="37">
                  <c:v>1.68</c:v>
                </c:pt>
                <c:pt idx="38">
                  <c:v>1.64</c:v>
                </c:pt>
                <c:pt idx="39">
                  <c:v>1.68</c:v>
                </c:pt>
                <c:pt idx="40">
                  <c:v>1.64</c:v>
                </c:pt>
                <c:pt idx="41">
                  <c:v>1.64</c:v>
                </c:pt>
                <c:pt idx="42">
                  <c:v>1.72</c:v>
                </c:pt>
                <c:pt idx="43">
                  <c:v>2.2799999999999998</c:v>
                </c:pt>
                <c:pt idx="44">
                  <c:v>17.89</c:v>
                </c:pt>
                <c:pt idx="45">
                  <c:v>18.305</c:v>
                </c:pt>
                <c:pt idx="46">
                  <c:v>18.716999999999999</c:v>
                </c:pt>
                <c:pt idx="47">
                  <c:v>15.458</c:v>
                </c:pt>
                <c:pt idx="48">
                  <c:v>17.956</c:v>
                </c:pt>
                <c:pt idx="49">
                  <c:v>1.74</c:v>
                </c:pt>
                <c:pt idx="50">
                  <c:v>1.36</c:v>
                </c:pt>
                <c:pt idx="51">
                  <c:v>1.1200000000000001</c:v>
                </c:pt>
                <c:pt idx="52">
                  <c:v>14.625999999999999</c:v>
                </c:pt>
                <c:pt idx="53">
                  <c:v>14.634</c:v>
                </c:pt>
                <c:pt idx="54">
                  <c:v>17.207999999999998</c:v>
                </c:pt>
                <c:pt idx="55">
                  <c:v>14.42</c:v>
                </c:pt>
                <c:pt idx="56">
                  <c:v>1.1200000000000001</c:v>
                </c:pt>
                <c:pt idx="57">
                  <c:v>1.1200000000000001</c:v>
                </c:pt>
                <c:pt idx="58">
                  <c:v>16.042000000000002</c:v>
                </c:pt>
                <c:pt idx="59">
                  <c:v>14.391999999999999</c:v>
                </c:pt>
                <c:pt idx="60">
                  <c:v>46.545000000000002</c:v>
                </c:pt>
                <c:pt idx="61">
                  <c:v>41.886000000000003</c:v>
                </c:pt>
                <c:pt idx="62">
                  <c:v>8.1280000000000001</c:v>
                </c:pt>
                <c:pt idx="63">
                  <c:v>0.1</c:v>
                </c:pt>
                <c:pt idx="64">
                  <c:v>41.155000000000001</c:v>
                </c:pt>
                <c:pt idx="65">
                  <c:v>0.1</c:v>
                </c:pt>
                <c:pt idx="66">
                  <c:v>0.1</c:v>
                </c:pt>
                <c:pt idx="68">
                  <c:v>13.263999999999999</c:v>
                </c:pt>
                <c:pt idx="69">
                  <c:v>6.3</c:v>
                </c:pt>
                <c:pt idx="70">
                  <c:v>7.66</c:v>
                </c:pt>
                <c:pt idx="71">
                  <c:v>7.16</c:v>
                </c:pt>
                <c:pt idx="72">
                  <c:v>0.52</c:v>
                </c:pt>
                <c:pt idx="73">
                  <c:v>0.56000000000000005</c:v>
                </c:pt>
                <c:pt idx="74">
                  <c:v>0.6</c:v>
                </c:pt>
                <c:pt idx="75">
                  <c:v>30.657</c:v>
                </c:pt>
                <c:pt idx="76">
                  <c:v>24.024000000000001</c:v>
                </c:pt>
                <c:pt idx="77">
                  <c:v>28.571000000000002</c:v>
                </c:pt>
                <c:pt idx="78">
                  <c:v>28.117000000000001</c:v>
                </c:pt>
                <c:pt idx="79">
                  <c:v>12.878</c:v>
                </c:pt>
                <c:pt idx="80">
                  <c:v>7.819</c:v>
                </c:pt>
                <c:pt idx="81">
                  <c:v>19.832999999999998</c:v>
                </c:pt>
                <c:pt idx="82">
                  <c:v>15.441000000000001</c:v>
                </c:pt>
                <c:pt idx="83">
                  <c:v>27.571000000000002</c:v>
                </c:pt>
                <c:pt idx="84">
                  <c:v>12.343999999999999</c:v>
                </c:pt>
                <c:pt idx="85">
                  <c:v>10.561</c:v>
                </c:pt>
                <c:pt idx="88">
                  <c:v>9.8640000000000008</c:v>
                </c:pt>
                <c:pt idx="89">
                  <c:v>9.7270000000000003</c:v>
                </c:pt>
                <c:pt idx="90">
                  <c:v>7.2279999999999998</c:v>
                </c:pt>
                <c:pt idx="92">
                  <c:v>0.56000000000000005</c:v>
                </c:pt>
                <c:pt idx="93">
                  <c:v>0.86</c:v>
                </c:pt>
                <c:pt idx="94">
                  <c:v>0.76</c:v>
                </c:pt>
                <c:pt idx="95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85-4348-929C-4EEFBBF67E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85-4348-929C-4EEFBBF67E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85-4348-929C-4EEFBBF67E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85-4348-929C-4EEFBBF67E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">
                  <c:v>190.98400000000001</c:v>
                </c:pt>
                <c:pt idx="6">
                  <c:v>154.941</c:v>
                </c:pt>
                <c:pt idx="7">
                  <c:v>120.244</c:v>
                </c:pt>
                <c:pt idx="9">
                  <c:v>149</c:v>
                </c:pt>
                <c:pt idx="10">
                  <c:v>214.26599999999999</c:v>
                </c:pt>
                <c:pt idx="11">
                  <c:v>217.821</c:v>
                </c:pt>
                <c:pt idx="12">
                  <c:v>226.92</c:v>
                </c:pt>
                <c:pt idx="13">
                  <c:v>228.898</c:v>
                </c:pt>
                <c:pt idx="14">
                  <c:v>209.95500000000001</c:v>
                </c:pt>
                <c:pt idx="15">
                  <c:v>208.67699999999999</c:v>
                </c:pt>
                <c:pt idx="16">
                  <c:v>149.66900000000001</c:v>
                </c:pt>
                <c:pt idx="17">
                  <c:v>169.62200000000001</c:v>
                </c:pt>
                <c:pt idx="18">
                  <c:v>222.024</c:v>
                </c:pt>
                <c:pt idx="19">
                  <c:v>231.50899999999999</c:v>
                </c:pt>
                <c:pt idx="20">
                  <c:v>85.884</c:v>
                </c:pt>
                <c:pt idx="21">
                  <c:v>132.00200000000001</c:v>
                </c:pt>
                <c:pt idx="22">
                  <c:v>149.13399999999999</c:v>
                </c:pt>
                <c:pt idx="23">
                  <c:v>176.48400000000001</c:v>
                </c:pt>
                <c:pt idx="25">
                  <c:v>64.748000000000005</c:v>
                </c:pt>
                <c:pt idx="73">
                  <c:v>127.874</c:v>
                </c:pt>
                <c:pt idx="74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85-4348-929C-4EEFBBF67E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85-4348-929C-4EEFBBF67E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7.7889999999999997</c:v>
                </c:pt>
                <c:pt idx="3">
                  <c:v>4.5730000000000004</c:v>
                </c:pt>
                <c:pt idx="5">
                  <c:v>3.8570000000000002</c:v>
                </c:pt>
                <c:pt idx="6">
                  <c:v>9</c:v>
                </c:pt>
                <c:pt idx="7">
                  <c:v>9</c:v>
                </c:pt>
                <c:pt idx="8">
                  <c:v>51.868000000000002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3.8570000000000002</c:v>
                </c:pt>
                <c:pt idx="13">
                  <c:v>3.8570000000000002</c:v>
                </c:pt>
                <c:pt idx="14">
                  <c:v>4.32</c:v>
                </c:pt>
                <c:pt idx="15">
                  <c:v>4.5679999999999996</c:v>
                </c:pt>
                <c:pt idx="16">
                  <c:v>3.8570000000000002</c:v>
                </c:pt>
                <c:pt idx="17">
                  <c:v>3.8570000000000002</c:v>
                </c:pt>
                <c:pt idx="18">
                  <c:v>3.8570000000000002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5.7919999999999998</c:v>
                </c:pt>
                <c:pt idx="25">
                  <c:v>5.8570000000000002</c:v>
                </c:pt>
                <c:pt idx="26">
                  <c:v>5.5229999999999997</c:v>
                </c:pt>
                <c:pt idx="27">
                  <c:v>10.474</c:v>
                </c:pt>
                <c:pt idx="28">
                  <c:v>26.399000000000001</c:v>
                </c:pt>
                <c:pt idx="29">
                  <c:v>28.898</c:v>
                </c:pt>
                <c:pt idx="30">
                  <c:v>28.574000000000002</c:v>
                </c:pt>
                <c:pt idx="32">
                  <c:v>56.28</c:v>
                </c:pt>
                <c:pt idx="33">
                  <c:v>45.771000000000001</c:v>
                </c:pt>
                <c:pt idx="34">
                  <c:v>47.177</c:v>
                </c:pt>
                <c:pt idx="72">
                  <c:v>38.570999999999998</c:v>
                </c:pt>
                <c:pt idx="74">
                  <c:v>9</c:v>
                </c:pt>
                <c:pt idx="75">
                  <c:v>13.516</c:v>
                </c:pt>
                <c:pt idx="76">
                  <c:v>26.581</c:v>
                </c:pt>
                <c:pt idx="77">
                  <c:v>9.7140000000000004</c:v>
                </c:pt>
                <c:pt idx="78">
                  <c:v>40</c:v>
                </c:pt>
                <c:pt idx="79">
                  <c:v>75.748000000000005</c:v>
                </c:pt>
                <c:pt idx="80">
                  <c:v>103.873</c:v>
                </c:pt>
                <c:pt idx="81">
                  <c:v>98.692999999999998</c:v>
                </c:pt>
                <c:pt idx="82">
                  <c:v>105.18600000000001</c:v>
                </c:pt>
                <c:pt idx="83">
                  <c:v>82.221999999999994</c:v>
                </c:pt>
                <c:pt idx="84">
                  <c:v>101.589</c:v>
                </c:pt>
                <c:pt idx="85">
                  <c:v>101.21600000000001</c:v>
                </c:pt>
                <c:pt idx="86">
                  <c:v>35.457999999999998</c:v>
                </c:pt>
                <c:pt idx="87">
                  <c:v>54.926000000000002</c:v>
                </c:pt>
                <c:pt idx="88">
                  <c:v>23.949000000000002</c:v>
                </c:pt>
                <c:pt idx="89">
                  <c:v>11</c:v>
                </c:pt>
                <c:pt idx="90">
                  <c:v>10.714</c:v>
                </c:pt>
                <c:pt idx="91">
                  <c:v>10.714</c:v>
                </c:pt>
                <c:pt idx="93">
                  <c:v>6.7279999999999998</c:v>
                </c:pt>
                <c:pt idx="94">
                  <c:v>7.085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85-4348-929C-4EEFBBF67E0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32.299999999999997</c:v>
                </c:pt>
                <c:pt idx="1">
                  <c:v>116.6</c:v>
                </c:pt>
                <c:pt idx="2">
                  <c:v>133.69999999999999</c:v>
                </c:pt>
                <c:pt idx="3">
                  <c:v>41.3</c:v>
                </c:pt>
                <c:pt idx="4">
                  <c:v>126.6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54.1</c:v>
                </c:pt>
                <c:pt idx="25">
                  <c:v>0</c:v>
                </c:pt>
                <c:pt idx="26">
                  <c:v>43.1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15.6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52.6</c:v>
                </c:pt>
                <c:pt idx="66">
                  <c:v>161.80000000000001</c:v>
                </c:pt>
                <c:pt idx="67">
                  <c:v>218.9</c:v>
                </c:pt>
                <c:pt idx="68">
                  <c:v>0</c:v>
                </c:pt>
                <c:pt idx="69">
                  <c:v>8.5</c:v>
                </c:pt>
                <c:pt idx="70">
                  <c:v>51.9</c:v>
                </c:pt>
                <c:pt idx="71">
                  <c:v>102.6</c:v>
                </c:pt>
                <c:pt idx="72">
                  <c:v>39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0.1</c:v>
                </c:pt>
                <c:pt idx="77">
                  <c:v>0.4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29.6</c:v>
                </c:pt>
                <c:pt idx="89">
                  <c:v>28.8</c:v>
                </c:pt>
                <c:pt idx="90">
                  <c:v>46.4</c:v>
                </c:pt>
                <c:pt idx="91">
                  <c:v>56.3</c:v>
                </c:pt>
                <c:pt idx="92">
                  <c:v>57.2</c:v>
                </c:pt>
                <c:pt idx="93">
                  <c:v>59.7</c:v>
                </c:pt>
                <c:pt idx="94">
                  <c:v>72.900000000000006</c:v>
                </c:pt>
                <c:pt idx="95">
                  <c:v>96.1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85-4348-929C-4EEFBBF67E0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285-4348-929C-4EEFBBF67E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4.516</c:v>
                </c:pt>
                <c:pt idx="9">
                  <c:v>4.63</c:v>
                </c:pt>
                <c:pt idx="20">
                  <c:v>5.819</c:v>
                </c:pt>
                <c:pt idx="21">
                  <c:v>4.8899999999999997</c:v>
                </c:pt>
                <c:pt idx="22">
                  <c:v>3.5089999999999999</c:v>
                </c:pt>
                <c:pt idx="23">
                  <c:v>3.899</c:v>
                </c:pt>
                <c:pt idx="27">
                  <c:v>7.5830000000000002</c:v>
                </c:pt>
                <c:pt idx="31">
                  <c:v>30.388000000000002</c:v>
                </c:pt>
                <c:pt idx="33">
                  <c:v>6.8810000000000002</c:v>
                </c:pt>
                <c:pt idx="34">
                  <c:v>18.216999999999999</c:v>
                </c:pt>
                <c:pt idx="35">
                  <c:v>75.501999999999995</c:v>
                </c:pt>
                <c:pt idx="36">
                  <c:v>12.36</c:v>
                </c:pt>
                <c:pt idx="37">
                  <c:v>57.424999999999997</c:v>
                </c:pt>
                <c:pt idx="38">
                  <c:v>46.966000000000001</c:v>
                </c:pt>
                <c:pt idx="39">
                  <c:v>69.619</c:v>
                </c:pt>
                <c:pt idx="40">
                  <c:v>75.933999999999997</c:v>
                </c:pt>
                <c:pt idx="41">
                  <c:v>66.430000000000007</c:v>
                </c:pt>
                <c:pt idx="42">
                  <c:v>52.582000000000001</c:v>
                </c:pt>
                <c:pt idx="43">
                  <c:v>80.688999999999993</c:v>
                </c:pt>
                <c:pt idx="44">
                  <c:v>47.54</c:v>
                </c:pt>
                <c:pt idx="45">
                  <c:v>76.722999999999999</c:v>
                </c:pt>
                <c:pt idx="46">
                  <c:v>72.817999999999998</c:v>
                </c:pt>
                <c:pt idx="47">
                  <c:v>68.61</c:v>
                </c:pt>
                <c:pt idx="48">
                  <c:v>116.16200000000001</c:v>
                </c:pt>
                <c:pt idx="49">
                  <c:v>161.655</c:v>
                </c:pt>
                <c:pt idx="50">
                  <c:v>211.84299999999999</c:v>
                </c:pt>
                <c:pt idx="51">
                  <c:v>119.94199999999999</c:v>
                </c:pt>
                <c:pt idx="52">
                  <c:v>63.006</c:v>
                </c:pt>
                <c:pt idx="53">
                  <c:v>79.873999999999995</c:v>
                </c:pt>
                <c:pt idx="54">
                  <c:v>84.129000000000005</c:v>
                </c:pt>
                <c:pt idx="55">
                  <c:v>83.085999999999999</c:v>
                </c:pt>
                <c:pt idx="56">
                  <c:v>172.148</c:v>
                </c:pt>
                <c:pt idx="57">
                  <c:v>139.63300000000001</c:v>
                </c:pt>
                <c:pt idx="58">
                  <c:v>72.766000000000005</c:v>
                </c:pt>
                <c:pt idx="59">
                  <c:v>66.292000000000002</c:v>
                </c:pt>
                <c:pt idx="60">
                  <c:v>66.149000000000001</c:v>
                </c:pt>
                <c:pt idx="61">
                  <c:v>54.475000000000001</c:v>
                </c:pt>
                <c:pt idx="62">
                  <c:v>22.718</c:v>
                </c:pt>
                <c:pt idx="63">
                  <c:v>2.4220000000000002</c:v>
                </c:pt>
                <c:pt idx="64">
                  <c:v>40.591999999999999</c:v>
                </c:pt>
                <c:pt idx="68">
                  <c:v>1.2849999999999999</c:v>
                </c:pt>
                <c:pt idx="74">
                  <c:v>1.5569999999999999</c:v>
                </c:pt>
                <c:pt idx="75">
                  <c:v>26.82</c:v>
                </c:pt>
                <c:pt idx="76">
                  <c:v>14.236000000000001</c:v>
                </c:pt>
                <c:pt idx="77">
                  <c:v>27.399000000000001</c:v>
                </c:pt>
                <c:pt idx="78">
                  <c:v>19.207999999999998</c:v>
                </c:pt>
                <c:pt idx="79">
                  <c:v>10.702999999999999</c:v>
                </c:pt>
                <c:pt idx="80">
                  <c:v>6.8719999999999999</c:v>
                </c:pt>
                <c:pt idx="81">
                  <c:v>18.486000000000001</c:v>
                </c:pt>
                <c:pt idx="82">
                  <c:v>18.056999999999999</c:v>
                </c:pt>
                <c:pt idx="83">
                  <c:v>30.620999999999999</c:v>
                </c:pt>
                <c:pt idx="84">
                  <c:v>15.252000000000001</c:v>
                </c:pt>
                <c:pt idx="85">
                  <c:v>5.6429999999999998</c:v>
                </c:pt>
                <c:pt idx="88">
                  <c:v>6.4790000000000001</c:v>
                </c:pt>
                <c:pt idx="89">
                  <c:v>14.39</c:v>
                </c:pt>
                <c:pt idx="90">
                  <c:v>6.1219999999999999</c:v>
                </c:pt>
                <c:pt idx="91">
                  <c:v>6.2489999999999997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85-4348-929C-4EEFBBF67E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85-4348-929C-4EEFBBF67E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4">
                  <c:v>18.206</c:v>
                </c:pt>
                <c:pt idx="86">
                  <c:v>44</c:v>
                </c:pt>
                <c:pt idx="87">
                  <c:v>32.454999999999998</c:v>
                </c:pt>
                <c:pt idx="93">
                  <c:v>24.347999999999999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285-4348-929C-4EEFBBF67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165.99</c:v>
                </c:pt>
                <c:pt idx="1">
                  <c:v>155.72999999999999</c:v>
                </c:pt>
                <c:pt idx="2">
                  <c:v>144.88999999999999</c:v>
                </c:pt>
                <c:pt idx="3">
                  <c:v>135.9</c:v>
                </c:pt>
                <c:pt idx="4">
                  <c:v>143.76</c:v>
                </c:pt>
                <c:pt idx="5">
                  <c:v>135.05000000000001</c:v>
                </c:pt>
                <c:pt idx="6">
                  <c:v>132.35</c:v>
                </c:pt>
                <c:pt idx="7">
                  <c:v>129.47</c:v>
                </c:pt>
                <c:pt idx="8">
                  <c:v>123.48</c:v>
                </c:pt>
                <c:pt idx="9">
                  <c:v>136.81</c:v>
                </c:pt>
                <c:pt idx="10">
                  <c:v>131.03</c:v>
                </c:pt>
                <c:pt idx="11">
                  <c:v>131.37</c:v>
                </c:pt>
                <c:pt idx="12">
                  <c:v>130.5</c:v>
                </c:pt>
                <c:pt idx="13">
                  <c:v>129.96</c:v>
                </c:pt>
                <c:pt idx="14">
                  <c:v>128.31</c:v>
                </c:pt>
                <c:pt idx="15">
                  <c:v>128.31</c:v>
                </c:pt>
                <c:pt idx="16">
                  <c:v>128.41999999999999</c:v>
                </c:pt>
                <c:pt idx="17">
                  <c:v>130.61000000000001</c:v>
                </c:pt>
                <c:pt idx="18">
                  <c:v>135.49</c:v>
                </c:pt>
                <c:pt idx="19">
                  <c:v>136.54</c:v>
                </c:pt>
                <c:pt idx="20">
                  <c:v>129.71</c:v>
                </c:pt>
                <c:pt idx="21">
                  <c:v>134.85</c:v>
                </c:pt>
                <c:pt idx="22">
                  <c:v>137.1</c:v>
                </c:pt>
                <c:pt idx="23">
                  <c:v>140.13999999999999</c:v>
                </c:pt>
                <c:pt idx="24">
                  <c:v>142.19999999999999</c:v>
                </c:pt>
                <c:pt idx="25">
                  <c:v>147.09</c:v>
                </c:pt>
                <c:pt idx="26">
                  <c:v>145.54</c:v>
                </c:pt>
                <c:pt idx="27">
                  <c:v>123.47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100.51</c:v>
                </c:pt>
                <c:pt idx="32">
                  <c:v>107.74</c:v>
                </c:pt>
                <c:pt idx="33">
                  <c:v>105.84</c:v>
                </c:pt>
                <c:pt idx="34">
                  <c:v>106.15</c:v>
                </c:pt>
                <c:pt idx="35">
                  <c:v>4</c:v>
                </c:pt>
                <c:pt idx="36">
                  <c:v>0.01</c:v>
                </c:pt>
                <c:pt idx="37">
                  <c:v>-6.39</c:v>
                </c:pt>
                <c:pt idx="38">
                  <c:v>-5</c:v>
                </c:pt>
                <c:pt idx="39">
                  <c:v>-6.28</c:v>
                </c:pt>
                <c:pt idx="40">
                  <c:v>-5</c:v>
                </c:pt>
                <c:pt idx="41">
                  <c:v>-4.4400000000000004</c:v>
                </c:pt>
                <c:pt idx="42">
                  <c:v>-2.72</c:v>
                </c:pt>
                <c:pt idx="43">
                  <c:v>-5.17</c:v>
                </c:pt>
                <c:pt idx="44">
                  <c:v>6.84</c:v>
                </c:pt>
                <c:pt idx="45">
                  <c:v>8.09</c:v>
                </c:pt>
                <c:pt idx="46">
                  <c:v>8.93</c:v>
                </c:pt>
                <c:pt idx="47">
                  <c:v>5.0199999999999996</c:v>
                </c:pt>
                <c:pt idx="48">
                  <c:v>5.01</c:v>
                </c:pt>
                <c:pt idx="49">
                  <c:v>-0.99</c:v>
                </c:pt>
                <c:pt idx="50">
                  <c:v>-0.49</c:v>
                </c:pt>
                <c:pt idx="51">
                  <c:v>0.01</c:v>
                </c:pt>
                <c:pt idx="52">
                  <c:v>5.01</c:v>
                </c:pt>
                <c:pt idx="53">
                  <c:v>7.2</c:v>
                </c:pt>
                <c:pt idx="54">
                  <c:v>8.5500000000000007</c:v>
                </c:pt>
                <c:pt idx="55">
                  <c:v>9.75</c:v>
                </c:pt>
                <c:pt idx="56">
                  <c:v>-0.28000000000000003</c:v>
                </c:pt>
                <c:pt idx="57">
                  <c:v>0</c:v>
                </c:pt>
                <c:pt idx="58">
                  <c:v>6.11</c:v>
                </c:pt>
                <c:pt idx="59">
                  <c:v>10.27</c:v>
                </c:pt>
                <c:pt idx="60">
                  <c:v>12.09</c:v>
                </c:pt>
                <c:pt idx="61">
                  <c:v>17.440000000000001</c:v>
                </c:pt>
                <c:pt idx="62">
                  <c:v>26</c:v>
                </c:pt>
                <c:pt idx="63">
                  <c:v>54.94</c:v>
                </c:pt>
                <c:pt idx="64">
                  <c:v>25.03</c:v>
                </c:pt>
                <c:pt idx="65">
                  <c:v>60.62</c:v>
                </c:pt>
                <c:pt idx="66">
                  <c:v>91.31</c:v>
                </c:pt>
                <c:pt idx="67">
                  <c:v>105.26</c:v>
                </c:pt>
                <c:pt idx="68">
                  <c:v>80.3</c:v>
                </c:pt>
                <c:pt idx="69">
                  <c:v>95.5</c:v>
                </c:pt>
                <c:pt idx="70">
                  <c:v>114.99</c:v>
                </c:pt>
                <c:pt idx="71">
                  <c:v>140</c:v>
                </c:pt>
                <c:pt idx="72">
                  <c:v>116.92</c:v>
                </c:pt>
                <c:pt idx="73">
                  <c:v>133.18</c:v>
                </c:pt>
                <c:pt idx="74">
                  <c:v>150.27000000000001</c:v>
                </c:pt>
                <c:pt idx="75">
                  <c:v>146.83000000000001</c:v>
                </c:pt>
                <c:pt idx="76">
                  <c:v>141.35</c:v>
                </c:pt>
                <c:pt idx="77">
                  <c:v>160.01</c:v>
                </c:pt>
                <c:pt idx="78">
                  <c:v>132</c:v>
                </c:pt>
                <c:pt idx="79">
                  <c:v>127.43</c:v>
                </c:pt>
                <c:pt idx="80">
                  <c:v>125.08</c:v>
                </c:pt>
                <c:pt idx="81">
                  <c:v>128.09</c:v>
                </c:pt>
                <c:pt idx="82">
                  <c:v>127.15</c:v>
                </c:pt>
                <c:pt idx="83">
                  <c:v>114.96</c:v>
                </c:pt>
                <c:pt idx="84">
                  <c:v>127</c:v>
                </c:pt>
                <c:pt idx="85">
                  <c:v>126.88</c:v>
                </c:pt>
                <c:pt idx="86">
                  <c:v>132.05000000000001</c:v>
                </c:pt>
                <c:pt idx="87">
                  <c:v>123.68</c:v>
                </c:pt>
                <c:pt idx="88">
                  <c:v>141.96</c:v>
                </c:pt>
                <c:pt idx="89">
                  <c:v>152</c:v>
                </c:pt>
                <c:pt idx="90">
                  <c:v>151.5</c:v>
                </c:pt>
                <c:pt idx="91">
                  <c:v>151.5</c:v>
                </c:pt>
                <c:pt idx="92">
                  <c:v>162.04</c:v>
                </c:pt>
                <c:pt idx="93">
                  <c:v>163.21</c:v>
                </c:pt>
                <c:pt idx="94">
                  <c:v>162.63</c:v>
                </c:pt>
                <c:pt idx="95">
                  <c:v>158.88999999999999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285-4348-929C-4EEFBBF67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9D4-4F89-A769-C9CBDEFC20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9D4-4F89-A769-C9CBDEFC20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5.4139999999999997</c:v>
                </c:pt>
                <c:pt idx="1">
                  <c:v>19.812000000000001</c:v>
                </c:pt>
                <c:pt idx="2">
                  <c:v>24.242999999999999</c:v>
                </c:pt>
                <c:pt idx="3">
                  <c:v>5.274</c:v>
                </c:pt>
                <c:pt idx="4">
                  <c:v>22.95</c:v>
                </c:pt>
                <c:pt idx="5">
                  <c:v>18.925000000000001</c:v>
                </c:pt>
                <c:pt idx="6">
                  <c:v>19.024000000000001</c:v>
                </c:pt>
                <c:pt idx="7">
                  <c:v>8.9740000000000002</c:v>
                </c:pt>
                <c:pt idx="8">
                  <c:v>5.3819999999999997</c:v>
                </c:pt>
                <c:pt idx="9">
                  <c:v>5.44</c:v>
                </c:pt>
                <c:pt idx="10">
                  <c:v>15.404</c:v>
                </c:pt>
                <c:pt idx="11">
                  <c:v>15.394</c:v>
                </c:pt>
                <c:pt idx="12">
                  <c:v>15.321</c:v>
                </c:pt>
                <c:pt idx="13">
                  <c:v>15.792999999999999</c:v>
                </c:pt>
                <c:pt idx="14">
                  <c:v>5.3550000000000004</c:v>
                </c:pt>
                <c:pt idx="15">
                  <c:v>5.3579999999999997</c:v>
                </c:pt>
                <c:pt idx="16">
                  <c:v>19.97</c:v>
                </c:pt>
                <c:pt idx="17">
                  <c:v>20.260000000000002</c:v>
                </c:pt>
                <c:pt idx="18">
                  <c:v>20.222999999999999</c:v>
                </c:pt>
                <c:pt idx="19">
                  <c:v>20.696000000000002</c:v>
                </c:pt>
                <c:pt idx="20">
                  <c:v>22.951000000000001</c:v>
                </c:pt>
                <c:pt idx="21">
                  <c:v>23.768999999999998</c:v>
                </c:pt>
                <c:pt idx="22">
                  <c:v>24.056999999999999</c:v>
                </c:pt>
                <c:pt idx="23">
                  <c:v>22.187000000000001</c:v>
                </c:pt>
                <c:pt idx="24">
                  <c:v>23.158999999999999</c:v>
                </c:pt>
                <c:pt idx="25">
                  <c:v>18.939</c:v>
                </c:pt>
                <c:pt idx="26">
                  <c:v>19.535</c:v>
                </c:pt>
                <c:pt idx="27">
                  <c:v>5.5880000000000001</c:v>
                </c:pt>
                <c:pt idx="28">
                  <c:v>5.9950000000000001</c:v>
                </c:pt>
                <c:pt idx="29">
                  <c:v>6.0780000000000003</c:v>
                </c:pt>
                <c:pt idx="30">
                  <c:v>5.7830000000000004</c:v>
                </c:pt>
                <c:pt idx="31">
                  <c:v>4.4340000000000002</c:v>
                </c:pt>
                <c:pt idx="32">
                  <c:v>4.4809999999999999</c:v>
                </c:pt>
                <c:pt idx="33">
                  <c:v>4.5650000000000004</c:v>
                </c:pt>
                <c:pt idx="34">
                  <c:v>5.6159999999999997</c:v>
                </c:pt>
                <c:pt idx="35">
                  <c:v>4.5199999999999996</c:v>
                </c:pt>
                <c:pt idx="36">
                  <c:v>7.61</c:v>
                </c:pt>
                <c:pt idx="37">
                  <c:v>7.61</c:v>
                </c:pt>
                <c:pt idx="38">
                  <c:v>7.54</c:v>
                </c:pt>
                <c:pt idx="39">
                  <c:v>12.54</c:v>
                </c:pt>
                <c:pt idx="40">
                  <c:v>7.54</c:v>
                </c:pt>
                <c:pt idx="41">
                  <c:v>7.54</c:v>
                </c:pt>
                <c:pt idx="42">
                  <c:v>7.46</c:v>
                </c:pt>
                <c:pt idx="43">
                  <c:v>7.46</c:v>
                </c:pt>
                <c:pt idx="44">
                  <c:v>6.859</c:v>
                </c:pt>
                <c:pt idx="45">
                  <c:v>6.6909999999999998</c:v>
                </c:pt>
                <c:pt idx="46">
                  <c:v>2.4300000000000002</c:v>
                </c:pt>
                <c:pt idx="47">
                  <c:v>2.4300000000000002</c:v>
                </c:pt>
                <c:pt idx="48">
                  <c:v>4.3540000000000001</c:v>
                </c:pt>
                <c:pt idx="49">
                  <c:v>9.2479999999999993</c:v>
                </c:pt>
                <c:pt idx="50">
                  <c:v>9.3719999999999999</c:v>
                </c:pt>
                <c:pt idx="51">
                  <c:v>9.1560000000000006</c:v>
                </c:pt>
                <c:pt idx="52">
                  <c:v>4.335</c:v>
                </c:pt>
                <c:pt idx="53">
                  <c:v>0.02</c:v>
                </c:pt>
                <c:pt idx="54">
                  <c:v>0.01</c:v>
                </c:pt>
                <c:pt idx="55">
                  <c:v>0.01</c:v>
                </c:pt>
                <c:pt idx="56">
                  <c:v>9.1760000000000002</c:v>
                </c:pt>
                <c:pt idx="57">
                  <c:v>9.31</c:v>
                </c:pt>
                <c:pt idx="58">
                  <c:v>4.218</c:v>
                </c:pt>
                <c:pt idx="59">
                  <c:v>4.25</c:v>
                </c:pt>
                <c:pt idx="60">
                  <c:v>0.01</c:v>
                </c:pt>
                <c:pt idx="61">
                  <c:v>4.3170000000000002</c:v>
                </c:pt>
                <c:pt idx="62">
                  <c:v>4.3630000000000004</c:v>
                </c:pt>
                <c:pt idx="63">
                  <c:v>4.3239999999999998</c:v>
                </c:pt>
                <c:pt idx="64">
                  <c:v>4.1550000000000002</c:v>
                </c:pt>
                <c:pt idx="65">
                  <c:v>5.0679999999999996</c:v>
                </c:pt>
                <c:pt idx="66">
                  <c:v>22.565000000000001</c:v>
                </c:pt>
                <c:pt idx="67">
                  <c:v>27.56</c:v>
                </c:pt>
                <c:pt idx="68">
                  <c:v>5.0250000000000004</c:v>
                </c:pt>
                <c:pt idx="69">
                  <c:v>5.2140000000000004</c:v>
                </c:pt>
                <c:pt idx="70">
                  <c:v>18.568999999999999</c:v>
                </c:pt>
                <c:pt idx="71">
                  <c:v>23.934999999999999</c:v>
                </c:pt>
                <c:pt idx="72">
                  <c:v>7.5750000000000002</c:v>
                </c:pt>
                <c:pt idx="73">
                  <c:v>7.8879999999999999</c:v>
                </c:pt>
                <c:pt idx="74">
                  <c:v>3.2559999999999998</c:v>
                </c:pt>
                <c:pt idx="75">
                  <c:v>2.2000000000000002</c:v>
                </c:pt>
                <c:pt idx="76">
                  <c:v>2.2000000000000002</c:v>
                </c:pt>
                <c:pt idx="77">
                  <c:v>2.2000000000000002</c:v>
                </c:pt>
                <c:pt idx="78">
                  <c:v>2.2000000000000002</c:v>
                </c:pt>
                <c:pt idx="79">
                  <c:v>2.94</c:v>
                </c:pt>
                <c:pt idx="80">
                  <c:v>2.8919999999999999</c:v>
                </c:pt>
                <c:pt idx="81">
                  <c:v>2.1</c:v>
                </c:pt>
                <c:pt idx="82">
                  <c:v>2.7519999999999998</c:v>
                </c:pt>
                <c:pt idx="83">
                  <c:v>2</c:v>
                </c:pt>
                <c:pt idx="84">
                  <c:v>2.76</c:v>
                </c:pt>
                <c:pt idx="85">
                  <c:v>2.6680000000000001</c:v>
                </c:pt>
                <c:pt idx="86">
                  <c:v>2.64</c:v>
                </c:pt>
                <c:pt idx="87">
                  <c:v>6.34</c:v>
                </c:pt>
                <c:pt idx="88">
                  <c:v>6.1920000000000002</c:v>
                </c:pt>
                <c:pt idx="89">
                  <c:v>6.2039999999999997</c:v>
                </c:pt>
                <c:pt idx="90">
                  <c:v>6.1360000000000001</c:v>
                </c:pt>
                <c:pt idx="91">
                  <c:v>10.824</c:v>
                </c:pt>
                <c:pt idx="92">
                  <c:v>5.5090000000000003</c:v>
                </c:pt>
                <c:pt idx="93">
                  <c:v>5.34</c:v>
                </c:pt>
                <c:pt idx="94">
                  <c:v>5.3929999999999998</c:v>
                </c:pt>
                <c:pt idx="95">
                  <c:v>5.3460000000000001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D4-4F89-A769-C9CBDEFC20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3.9359999999999999</c:v>
                </c:pt>
                <c:pt idx="1">
                  <c:v>58.863</c:v>
                </c:pt>
                <c:pt idx="2">
                  <c:v>69.213999999999999</c:v>
                </c:pt>
                <c:pt idx="3">
                  <c:v>4.8490000000000002</c:v>
                </c:pt>
                <c:pt idx="4">
                  <c:v>61.665999999999997</c:v>
                </c:pt>
                <c:pt idx="5">
                  <c:v>22.946000000000002</c:v>
                </c:pt>
                <c:pt idx="6">
                  <c:v>21.896999999999998</c:v>
                </c:pt>
                <c:pt idx="7">
                  <c:v>11.041</c:v>
                </c:pt>
                <c:pt idx="8">
                  <c:v>7.5860000000000003</c:v>
                </c:pt>
                <c:pt idx="9">
                  <c:v>5.0529999999999999</c:v>
                </c:pt>
                <c:pt idx="10">
                  <c:v>17.532</c:v>
                </c:pt>
                <c:pt idx="11">
                  <c:v>17.536999999999999</c:v>
                </c:pt>
                <c:pt idx="12">
                  <c:v>17.777999999999999</c:v>
                </c:pt>
                <c:pt idx="13">
                  <c:v>18.216000000000001</c:v>
                </c:pt>
                <c:pt idx="14">
                  <c:v>9.2530000000000001</c:v>
                </c:pt>
                <c:pt idx="15">
                  <c:v>9.1509999999999998</c:v>
                </c:pt>
                <c:pt idx="16">
                  <c:v>21.37</c:v>
                </c:pt>
                <c:pt idx="17">
                  <c:v>21.218</c:v>
                </c:pt>
                <c:pt idx="18">
                  <c:v>52.564999999999998</c:v>
                </c:pt>
                <c:pt idx="19">
                  <c:v>52.648000000000003</c:v>
                </c:pt>
                <c:pt idx="20">
                  <c:v>21.762</c:v>
                </c:pt>
                <c:pt idx="21">
                  <c:v>23.855</c:v>
                </c:pt>
                <c:pt idx="22">
                  <c:v>24.154</c:v>
                </c:pt>
                <c:pt idx="23">
                  <c:v>57.593000000000004</c:v>
                </c:pt>
                <c:pt idx="24">
                  <c:v>24.018999999999998</c:v>
                </c:pt>
                <c:pt idx="25">
                  <c:v>20.228000000000002</c:v>
                </c:pt>
                <c:pt idx="26">
                  <c:v>21.023</c:v>
                </c:pt>
                <c:pt idx="27">
                  <c:v>5.0389999999999997</c:v>
                </c:pt>
                <c:pt idx="28">
                  <c:v>6.2460000000000004</c:v>
                </c:pt>
                <c:pt idx="29">
                  <c:v>5.5709999999999997</c:v>
                </c:pt>
                <c:pt idx="30">
                  <c:v>5.7960000000000003</c:v>
                </c:pt>
                <c:pt idx="31">
                  <c:v>5.0739999999999998</c:v>
                </c:pt>
                <c:pt idx="32">
                  <c:v>7.048</c:v>
                </c:pt>
                <c:pt idx="33">
                  <c:v>6.2370000000000001</c:v>
                </c:pt>
                <c:pt idx="34">
                  <c:v>7.2629999999999999</c:v>
                </c:pt>
                <c:pt idx="35">
                  <c:v>14.401999999999999</c:v>
                </c:pt>
                <c:pt idx="36">
                  <c:v>1.7</c:v>
                </c:pt>
                <c:pt idx="37">
                  <c:v>1.6</c:v>
                </c:pt>
                <c:pt idx="38">
                  <c:v>1.5</c:v>
                </c:pt>
                <c:pt idx="39">
                  <c:v>6.3</c:v>
                </c:pt>
                <c:pt idx="40">
                  <c:v>23.489000000000001</c:v>
                </c:pt>
                <c:pt idx="41">
                  <c:v>22.759</c:v>
                </c:pt>
                <c:pt idx="42">
                  <c:v>16.895</c:v>
                </c:pt>
                <c:pt idx="43">
                  <c:v>24.873999999999999</c:v>
                </c:pt>
                <c:pt idx="44">
                  <c:v>7.2679999999999998</c:v>
                </c:pt>
                <c:pt idx="45">
                  <c:v>7.6980000000000004</c:v>
                </c:pt>
                <c:pt idx="46">
                  <c:v>1.2</c:v>
                </c:pt>
                <c:pt idx="47">
                  <c:v>1.1000000000000001</c:v>
                </c:pt>
                <c:pt idx="48">
                  <c:v>5.8890000000000002</c:v>
                </c:pt>
                <c:pt idx="49">
                  <c:v>15.105</c:v>
                </c:pt>
                <c:pt idx="50">
                  <c:v>12.536</c:v>
                </c:pt>
                <c:pt idx="51">
                  <c:v>8.1489999999999991</c:v>
                </c:pt>
                <c:pt idx="52">
                  <c:v>5.7489999999999997</c:v>
                </c:pt>
                <c:pt idx="56">
                  <c:v>10.246</c:v>
                </c:pt>
                <c:pt idx="57">
                  <c:v>8.4329999999999998</c:v>
                </c:pt>
                <c:pt idx="58">
                  <c:v>5.702</c:v>
                </c:pt>
                <c:pt idx="59">
                  <c:v>5.431</c:v>
                </c:pt>
                <c:pt idx="61">
                  <c:v>4.8460000000000001</c:v>
                </c:pt>
                <c:pt idx="62">
                  <c:v>17.773</c:v>
                </c:pt>
                <c:pt idx="63">
                  <c:v>12.746</c:v>
                </c:pt>
                <c:pt idx="64">
                  <c:v>19.928999999999998</c:v>
                </c:pt>
                <c:pt idx="65">
                  <c:v>7.7489999999999997</c:v>
                </c:pt>
                <c:pt idx="66">
                  <c:v>81.575999999999993</c:v>
                </c:pt>
                <c:pt idx="67">
                  <c:v>95.058999999999997</c:v>
                </c:pt>
                <c:pt idx="68">
                  <c:v>18.423999999999999</c:v>
                </c:pt>
                <c:pt idx="69">
                  <c:v>7.4139999999999997</c:v>
                </c:pt>
                <c:pt idx="70">
                  <c:v>31.823</c:v>
                </c:pt>
                <c:pt idx="71">
                  <c:v>91.673000000000002</c:v>
                </c:pt>
                <c:pt idx="72">
                  <c:v>15.388</c:v>
                </c:pt>
                <c:pt idx="73">
                  <c:v>22.262</c:v>
                </c:pt>
                <c:pt idx="74">
                  <c:v>9.4239999999999995</c:v>
                </c:pt>
                <c:pt idx="75">
                  <c:v>3.2</c:v>
                </c:pt>
                <c:pt idx="76">
                  <c:v>2.2999999999999998</c:v>
                </c:pt>
                <c:pt idx="77">
                  <c:v>1.5</c:v>
                </c:pt>
                <c:pt idx="78">
                  <c:v>2.2999999999999998</c:v>
                </c:pt>
                <c:pt idx="79">
                  <c:v>3.02</c:v>
                </c:pt>
                <c:pt idx="80">
                  <c:v>3.0680000000000001</c:v>
                </c:pt>
                <c:pt idx="81">
                  <c:v>2.2000000000000002</c:v>
                </c:pt>
                <c:pt idx="82">
                  <c:v>3.008</c:v>
                </c:pt>
                <c:pt idx="83">
                  <c:v>2.2000000000000002</c:v>
                </c:pt>
                <c:pt idx="84">
                  <c:v>2.7839999999999998</c:v>
                </c:pt>
                <c:pt idx="85">
                  <c:v>2.7320000000000002</c:v>
                </c:pt>
                <c:pt idx="86">
                  <c:v>2.7</c:v>
                </c:pt>
                <c:pt idx="87">
                  <c:v>6.444</c:v>
                </c:pt>
                <c:pt idx="88">
                  <c:v>6.8840000000000003</c:v>
                </c:pt>
                <c:pt idx="89">
                  <c:v>6.8680000000000003</c:v>
                </c:pt>
                <c:pt idx="90">
                  <c:v>9.3249999999999993</c:v>
                </c:pt>
                <c:pt idx="91">
                  <c:v>13.336</c:v>
                </c:pt>
                <c:pt idx="92">
                  <c:v>35.243000000000002</c:v>
                </c:pt>
                <c:pt idx="93">
                  <c:v>71.483999999999995</c:v>
                </c:pt>
                <c:pt idx="94">
                  <c:v>60.578000000000003</c:v>
                </c:pt>
                <c:pt idx="95">
                  <c:v>74.998000000000005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D4-4F89-A769-C9CBDEFC20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9D4-4F89-A769-C9CBDEFC20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D4-4F89-A769-C9CBDEFC201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9D4-4F89-A769-C9CBDEFC201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D4-4F89-A769-C9CBDEFC201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D4-4F89-A769-C9CBDEFC201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9D4-4F89-A769-C9CBDEFC201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D4-4F89-A769-C9CBDEFC201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110.7</c:v>
                </c:pt>
                <c:pt idx="6">
                  <c:v>80.3</c:v>
                </c:pt>
                <c:pt idx="7">
                  <c:v>66</c:v>
                </c:pt>
                <c:pt idx="8">
                  <c:v>0</c:v>
                </c:pt>
                <c:pt idx="9">
                  <c:v>113.1</c:v>
                </c:pt>
                <c:pt idx="10">
                  <c:v>148.69999999999999</c:v>
                </c:pt>
                <c:pt idx="11">
                  <c:v>150.30000000000001</c:v>
                </c:pt>
                <c:pt idx="12">
                  <c:v>154.69999999999999</c:v>
                </c:pt>
                <c:pt idx="13">
                  <c:v>155.9</c:v>
                </c:pt>
                <c:pt idx="14">
                  <c:v>156.1</c:v>
                </c:pt>
                <c:pt idx="15">
                  <c:v>155.6</c:v>
                </c:pt>
                <c:pt idx="16">
                  <c:v>69.099999999999994</c:v>
                </c:pt>
                <c:pt idx="17">
                  <c:v>88.5</c:v>
                </c:pt>
                <c:pt idx="18">
                  <c:v>109.1</c:v>
                </c:pt>
                <c:pt idx="19">
                  <c:v>119.9</c:v>
                </c:pt>
                <c:pt idx="20">
                  <c:v>35.700000000000003</c:v>
                </c:pt>
                <c:pt idx="21">
                  <c:v>78</c:v>
                </c:pt>
                <c:pt idx="22">
                  <c:v>93</c:v>
                </c:pt>
                <c:pt idx="23">
                  <c:v>91.8</c:v>
                </c:pt>
                <c:pt idx="24">
                  <c:v>0</c:v>
                </c:pt>
                <c:pt idx="25">
                  <c:v>23.4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23.9</c:v>
                </c:pt>
                <c:pt idx="47">
                  <c:v>84.8</c:v>
                </c:pt>
                <c:pt idx="48">
                  <c:v>128.19999999999999</c:v>
                </c:pt>
                <c:pt idx="49">
                  <c:v>123.9</c:v>
                </c:pt>
                <c:pt idx="50">
                  <c:v>178.5</c:v>
                </c:pt>
                <c:pt idx="51">
                  <c:v>92.8</c:v>
                </c:pt>
                <c:pt idx="52">
                  <c:v>57.1</c:v>
                </c:pt>
                <c:pt idx="53">
                  <c:v>33.9</c:v>
                </c:pt>
                <c:pt idx="54">
                  <c:v>33.9</c:v>
                </c:pt>
                <c:pt idx="55">
                  <c:v>33.799999999999997</c:v>
                </c:pt>
                <c:pt idx="56">
                  <c:v>142.1</c:v>
                </c:pt>
                <c:pt idx="57">
                  <c:v>157</c:v>
                </c:pt>
                <c:pt idx="58">
                  <c:v>126.9</c:v>
                </c:pt>
                <c:pt idx="59">
                  <c:v>124.3</c:v>
                </c:pt>
                <c:pt idx="60">
                  <c:v>124.2</c:v>
                </c:pt>
                <c:pt idx="61">
                  <c:v>121</c:v>
                </c:pt>
                <c:pt idx="62">
                  <c:v>78.7</c:v>
                </c:pt>
                <c:pt idx="63">
                  <c:v>55.5</c:v>
                </c:pt>
                <c:pt idx="64">
                  <c:v>76.5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14.4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33.9</c:v>
                </c:pt>
                <c:pt idx="74">
                  <c:v>49.6</c:v>
                </c:pt>
                <c:pt idx="75">
                  <c:v>35.799999999999997</c:v>
                </c:pt>
                <c:pt idx="76">
                  <c:v>0</c:v>
                </c:pt>
                <c:pt idx="77">
                  <c:v>0</c:v>
                </c:pt>
                <c:pt idx="78">
                  <c:v>18.8</c:v>
                </c:pt>
                <c:pt idx="79">
                  <c:v>29.9</c:v>
                </c:pt>
                <c:pt idx="80">
                  <c:v>49.8</c:v>
                </c:pt>
                <c:pt idx="81">
                  <c:v>69.7</c:v>
                </c:pt>
                <c:pt idx="82">
                  <c:v>69.8</c:v>
                </c:pt>
                <c:pt idx="83">
                  <c:v>78.8</c:v>
                </c:pt>
                <c:pt idx="84">
                  <c:v>69.900000000000006</c:v>
                </c:pt>
                <c:pt idx="85">
                  <c:v>39.299999999999997</c:v>
                </c:pt>
                <c:pt idx="86">
                  <c:v>0.6</c:v>
                </c:pt>
                <c:pt idx="87">
                  <c:v>0.1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D4-4F89-A769-C9CBDEFC20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35.49</c:v>
                </c:pt>
                <c:pt idx="1">
                  <c:v>38.029000000000003</c:v>
                </c:pt>
                <c:pt idx="2">
                  <c:v>40.488</c:v>
                </c:pt>
                <c:pt idx="3">
                  <c:v>35.956000000000003</c:v>
                </c:pt>
                <c:pt idx="4">
                  <c:v>42.000999999999998</c:v>
                </c:pt>
                <c:pt idx="5">
                  <c:v>42.27</c:v>
                </c:pt>
                <c:pt idx="6">
                  <c:v>42.72</c:v>
                </c:pt>
                <c:pt idx="7">
                  <c:v>43.228999999999999</c:v>
                </c:pt>
                <c:pt idx="8">
                  <c:v>42.2</c:v>
                </c:pt>
                <c:pt idx="9">
                  <c:v>42.29</c:v>
                </c:pt>
                <c:pt idx="10">
                  <c:v>44.93</c:v>
                </c:pt>
                <c:pt idx="11">
                  <c:v>46.890999999999998</c:v>
                </c:pt>
                <c:pt idx="12">
                  <c:v>46.179000000000002</c:v>
                </c:pt>
                <c:pt idx="13">
                  <c:v>46.026000000000003</c:v>
                </c:pt>
                <c:pt idx="14">
                  <c:v>46.767000000000003</c:v>
                </c:pt>
                <c:pt idx="15">
                  <c:v>46.335999999999999</c:v>
                </c:pt>
                <c:pt idx="16">
                  <c:v>46.386000000000003</c:v>
                </c:pt>
                <c:pt idx="17">
                  <c:v>46.801000000000002</c:v>
                </c:pt>
                <c:pt idx="18">
                  <c:v>47.296999999999997</c:v>
                </c:pt>
                <c:pt idx="19">
                  <c:v>46.530999999999999</c:v>
                </c:pt>
                <c:pt idx="20">
                  <c:v>16.818999999999999</c:v>
                </c:pt>
                <c:pt idx="21">
                  <c:v>16.867999999999999</c:v>
                </c:pt>
                <c:pt idx="22">
                  <c:v>16.978000000000002</c:v>
                </c:pt>
                <c:pt idx="23">
                  <c:v>17.495000000000001</c:v>
                </c:pt>
                <c:pt idx="24">
                  <c:v>12.727</c:v>
                </c:pt>
                <c:pt idx="25">
                  <c:v>8.0619999999999994</c:v>
                </c:pt>
                <c:pt idx="26">
                  <c:v>8.0370000000000008</c:v>
                </c:pt>
                <c:pt idx="27">
                  <c:v>12.78</c:v>
                </c:pt>
                <c:pt idx="28">
                  <c:v>23.358000000000001</c:v>
                </c:pt>
                <c:pt idx="29">
                  <c:v>26.408999999999999</c:v>
                </c:pt>
                <c:pt idx="30">
                  <c:v>26.754999999999999</c:v>
                </c:pt>
                <c:pt idx="31">
                  <c:v>32.93</c:v>
                </c:pt>
                <c:pt idx="32">
                  <c:v>43.511000000000003</c:v>
                </c:pt>
                <c:pt idx="33">
                  <c:v>40.71</c:v>
                </c:pt>
                <c:pt idx="34">
                  <c:v>63.411000000000001</c:v>
                </c:pt>
                <c:pt idx="35">
                  <c:v>110.881</c:v>
                </c:pt>
                <c:pt idx="37">
                  <c:v>38.895000000000003</c:v>
                </c:pt>
                <c:pt idx="38">
                  <c:v>28.565999999999999</c:v>
                </c:pt>
                <c:pt idx="39">
                  <c:v>41.459000000000003</c:v>
                </c:pt>
                <c:pt idx="40">
                  <c:v>35.545000000000002</c:v>
                </c:pt>
                <c:pt idx="41">
                  <c:v>26.771000000000001</c:v>
                </c:pt>
                <c:pt idx="42">
                  <c:v>18.946999999999999</c:v>
                </c:pt>
                <c:pt idx="43">
                  <c:v>39.634999999999998</c:v>
                </c:pt>
                <c:pt idx="44">
                  <c:v>55.603000000000002</c:v>
                </c:pt>
                <c:pt idx="45">
                  <c:v>100.53</c:v>
                </c:pt>
                <c:pt idx="46">
                  <c:v>68.334999999999994</c:v>
                </c:pt>
                <c:pt idx="49">
                  <c:v>4.0919999999999996</c:v>
                </c:pt>
                <c:pt idx="50">
                  <c:v>1.7589999999999999</c:v>
                </c:pt>
                <c:pt idx="52">
                  <c:v>14.747999999999999</c:v>
                </c:pt>
                <c:pt idx="53">
                  <c:v>64.888999999999996</c:v>
                </c:pt>
                <c:pt idx="54">
                  <c:v>71.760000000000005</c:v>
                </c:pt>
                <c:pt idx="55">
                  <c:v>67.950999999999993</c:v>
                </c:pt>
                <c:pt idx="56">
                  <c:v>0.75700000000000001</c:v>
                </c:pt>
                <c:pt idx="58">
                  <c:v>26.254000000000001</c:v>
                </c:pt>
                <c:pt idx="59">
                  <c:v>16.686</c:v>
                </c:pt>
                <c:pt idx="60">
                  <c:v>0.748</c:v>
                </c:pt>
                <c:pt idx="61">
                  <c:v>11.163</c:v>
                </c:pt>
                <c:pt idx="63">
                  <c:v>1E-3</c:v>
                </c:pt>
                <c:pt idx="64">
                  <c:v>4.181</c:v>
                </c:pt>
                <c:pt idx="65">
                  <c:v>51.868000000000002</c:v>
                </c:pt>
                <c:pt idx="66">
                  <c:v>69.733000000000004</c:v>
                </c:pt>
                <c:pt idx="67">
                  <c:v>50.298999999999999</c:v>
                </c:pt>
                <c:pt idx="68">
                  <c:v>6.02</c:v>
                </c:pt>
                <c:pt idx="69">
                  <c:v>31.545999999999999</c:v>
                </c:pt>
                <c:pt idx="70">
                  <c:v>38.590000000000003</c:v>
                </c:pt>
                <c:pt idx="71">
                  <c:v>23.588999999999999</c:v>
                </c:pt>
                <c:pt idx="72">
                  <c:v>55.16</c:v>
                </c:pt>
                <c:pt idx="73">
                  <c:v>64.396000000000001</c:v>
                </c:pt>
                <c:pt idx="74">
                  <c:v>50.838999999999999</c:v>
                </c:pt>
                <c:pt idx="75">
                  <c:v>29.748000000000001</c:v>
                </c:pt>
                <c:pt idx="76">
                  <c:v>60.44</c:v>
                </c:pt>
                <c:pt idx="77">
                  <c:v>62.362000000000002</c:v>
                </c:pt>
                <c:pt idx="78">
                  <c:v>64.03</c:v>
                </c:pt>
                <c:pt idx="79">
                  <c:v>63.42</c:v>
                </c:pt>
                <c:pt idx="80">
                  <c:v>62.81</c:v>
                </c:pt>
                <c:pt idx="81">
                  <c:v>62.98</c:v>
                </c:pt>
                <c:pt idx="82">
                  <c:v>63.17</c:v>
                </c:pt>
                <c:pt idx="83">
                  <c:v>57.427</c:v>
                </c:pt>
                <c:pt idx="84">
                  <c:v>71.989999999999995</c:v>
                </c:pt>
                <c:pt idx="85">
                  <c:v>72.72</c:v>
                </c:pt>
                <c:pt idx="86">
                  <c:v>73.53</c:v>
                </c:pt>
                <c:pt idx="87">
                  <c:v>74.477000000000004</c:v>
                </c:pt>
                <c:pt idx="88">
                  <c:v>56.79</c:v>
                </c:pt>
                <c:pt idx="89">
                  <c:v>50.88</c:v>
                </c:pt>
                <c:pt idx="90">
                  <c:v>54.96</c:v>
                </c:pt>
                <c:pt idx="91">
                  <c:v>49.06</c:v>
                </c:pt>
                <c:pt idx="92">
                  <c:v>16.962</c:v>
                </c:pt>
                <c:pt idx="93">
                  <c:v>14.846</c:v>
                </c:pt>
                <c:pt idx="94">
                  <c:v>14.739000000000001</c:v>
                </c:pt>
                <c:pt idx="95">
                  <c:v>16.620999999999999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9D4-4F89-A769-C9CBDEFC20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9D4-4F89-A769-C9CBDEFC20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2">
                  <c:v>11</c:v>
                </c:pt>
                <c:pt idx="33">
                  <c:v>11</c:v>
                </c:pt>
                <c:pt idx="36">
                  <c:v>9.0329999999999995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6">
                  <c:v>11</c:v>
                </c:pt>
                <c:pt idx="57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9D4-4F89-A769-C9CBDEFC2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165.99</c:v>
                </c:pt>
                <c:pt idx="1">
                  <c:v>155.72999999999999</c:v>
                </c:pt>
                <c:pt idx="2">
                  <c:v>144.88999999999999</c:v>
                </c:pt>
                <c:pt idx="3">
                  <c:v>135.9</c:v>
                </c:pt>
                <c:pt idx="4">
                  <c:v>143.76</c:v>
                </c:pt>
                <c:pt idx="5">
                  <c:v>135.05000000000001</c:v>
                </c:pt>
                <c:pt idx="6">
                  <c:v>132.35</c:v>
                </c:pt>
                <c:pt idx="7">
                  <c:v>129.47</c:v>
                </c:pt>
                <c:pt idx="8">
                  <c:v>123.48</c:v>
                </c:pt>
                <c:pt idx="9">
                  <c:v>136.81</c:v>
                </c:pt>
                <c:pt idx="10">
                  <c:v>131.03</c:v>
                </c:pt>
                <c:pt idx="11">
                  <c:v>131.37</c:v>
                </c:pt>
                <c:pt idx="12">
                  <c:v>130.5</c:v>
                </c:pt>
                <c:pt idx="13">
                  <c:v>129.96</c:v>
                </c:pt>
                <c:pt idx="14">
                  <c:v>128.31</c:v>
                </c:pt>
                <c:pt idx="15">
                  <c:v>128.31</c:v>
                </c:pt>
                <c:pt idx="16">
                  <c:v>128.41999999999999</c:v>
                </c:pt>
                <c:pt idx="17">
                  <c:v>130.61000000000001</c:v>
                </c:pt>
                <c:pt idx="18">
                  <c:v>135.49</c:v>
                </c:pt>
                <c:pt idx="19">
                  <c:v>136.54</c:v>
                </c:pt>
                <c:pt idx="20">
                  <c:v>129.71</c:v>
                </c:pt>
                <c:pt idx="21">
                  <c:v>134.85</c:v>
                </c:pt>
                <c:pt idx="22">
                  <c:v>137.1</c:v>
                </c:pt>
                <c:pt idx="23">
                  <c:v>140.13999999999999</c:v>
                </c:pt>
                <c:pt idx="24">
                  <c:v>142.19999999999999</c:v>
                </c:pt>
                <c:pt idx="25">
                  <c:v>147.09</c:v>
                </c:pt>
                <c:pt idx="26">
                  <c:v>145.54</c:v>
                </c:pt>
                <c:pt idx="27">
                  <c:v>123.47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100.51</c:v>
                </c:pt>
                <c:pt idx="32">
                  <c:v>107.74</c:v>
                </c:pt>
                <c:pt idx="33">
                  <c:v>105.84</c:v>
                </c:pt>
                <c:pt idx="34">
                  <c:v>106.15</c:v>
                </c:pt>
                <c:pt idx="35">
                  <c:v>4</c:v>
                </c:pt>
                <c:pt idx="36">
                  <c:v>0.01</c:v>
                </c:pt>
                <c:pt idx="37">
                  <c:v>-6.39</c:v>
                </c:pt>
                <c:pt idx="38">
                  <c:v>-5</c:v>
                </c:pt>
                <c:pt idx="39">
                  <c:v>-6.28</c:v>
                </c:pt>
                <c:pt idx="40">
                  <c:v>-5</c:v>
                </c:pt>
                <c:pt idx="41">
                  <c:v>-4.4400000000000004</c:v>
                </c:pt>
                <c:pt idx="42">
                  <c:v>-2.72</c:v>
                </c:pt>
                <c:pt idx="43">
                  <c:v>-5.17</c:v>
                </c:pt>
                <c:pt idx="44">
                  <c:v>6.84</c:v>
                </c:pt>
                <c:pt idx="45">
                  <c:v>8.09</c:v>
                </c:pt>
                <c:pt idx="46">
                  <c:v>8.93</c:v>
                </c:pt>
                <c:pt idx="47">
                  <c:v>5.0199999999999996</c:v>
                </c:pt>
                <c:pt idx="48">
                  <c:v>5.01</c:v>
                </c:pt>
                <c:pt idx="49">
                  <c:v>-0.99</c:v>
                </c:pt>
                <c:pt idx="50">
                  <c:v>-0.49</c:v>
                </c:pt>
                <c:pt idx="51">
                  <c:v>0.01</c:v>
                </c:pt>
                <c:pt idx="52">
                  <c:v>5.01</c:v>
                </c:pt>
                <c:pt idx="53">
                  <c:v>7.2</c:v>
                </c:pt>
                <c:pt idx="54">
                  <c:v>8.5500000000000007</c:v>
                </c:pt>
                <c:pt idx="55">
                  <c:v>9.75</c:v>
                </c:pt>
                <c:pt idx="56">
                  <c:v>-0.28000000000000003</c:v>
                </c:pt>
                <c:pt idx="57">
                  <c:v>0</c:v>
                </c:pt>
                <c:pt idx="58">
                  <c:v>6.11</c:v>
                </c:pt>
                <c:pt idx="59">
                  <c:v>10.27</c:v>
                </c:pt>
                <c:pt idx="60">
                  <c:v>12.09</c:v>
                </c:pt>
                <c:pt idx="61">
                  <c:v>17.440000000000001</c:v>
                </c:pt>
                <c:pt idx="62">
                  <c:v>26</c:v>
                </c:pt>
                <c:pt idx="63">
                  <c:v>54.94</c:v>
                </c:pt>
                <c:pt idx="64">
                  <c:v>25.03</c:v>
                </c:pt>
                <c:pt idx="65">
                  <c:v>60.62</c:v>
                </c:pt>
                <c:pt idx="66">
                  <c:v>91.31</c:v>
                </c:pt>
                <c:pt idx="67">
                  <c:v>105.26</c:v>
                </c:pt>
                <c:pt idx="68">
                  <c:v>80.3</c:v>
                </c:pt>
                <c:pt idx="69">
                  <c:v>95.5</c:v>
                </c:pt>
                <c:pt idx="70">
                  <c:v>114.99</c:v>
                </c:pt>
                <c:pt idx="71">
                  <c:v>140</c:v>
                </c:pt>
                <c:pt idx="72">
                  <c:v>116.92</c:v>
                </c:pt>
                <c:pt idx="73">
                  <c:v>133.18</c:v>
                </c:pt>
                <c:pt idx="74">
                  <c:v>150.27000000000001</c:v>
                </c:pt>
                <c:pt idx="75">
                  <c:v>146.83000000000001</c:v>
                </c:pt>
                <c:pt idx="76">
                  <c:v>141.35</c:v>
                </c:pt>
                <c:pt idx="77">
                  <c:v>160.01</c:v>
                </c:pt>
                <c:pt idx="78">
                  <c:v>132</c:v>
                </c:pt>
                <c:pt idx="79">
                  <c:v>127.43</c:v>
                </c:pt>
                <c:pt idx="80">
                  <c:v>125.08</c:v>
                </c:pt>
                <c:pt idx="81">
                  <c:v>128.09</c:v>
                </c:pt>
                <c:pt idx="82">
                  <c:v>127.15</c:v>
                </c:pt>
                <c:pt idx="83">
                  <c:v>114.96</c:v>
                </c:pt>
                <c:pt idx="84">
                  <c:v>127</c:v>
                </c:pt>
                <c:pt idx="85">
                  <c:v>126.88</c:v>
                </c:pt>
                <c:pt idx="86">
                  <c:v>132.05000000000001</c:v>
                </c:pt>
                <c:pt idx="87">
                  <c:v>123.68</c:v>
                </c:pt>
                <c:pt idx="88">
                  <c:v>141.96</c:v>
                </c:pt>
                <c:pt idx="89">
                  <c:v>152</c:v>
                </c:pt>
                <c:pt idx="90">
                  <c:v>151.5</c:v>
                </c:pt>
                <c:pt idx="91">
                  <c:v>151.5</c:v>
                </c:pt>
                <c:pt idx="92">
                  <c:v>162.04</c:v>
                </c:pt>
                <c:pt idx="93">
                  <c:v>163.21</c:v>
                </c:pt>
                <c:pt idx="94">
                  <c:v>162.63</c:v>
                </c:pt>
                <c:pt idx="95">
                  <c:v>158.88999999999999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9D4-4F89-A769-C9CBDEFC2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44.805</v>
      </c>
      <c r="C5" s="25">
        <v>116.7</v>
      </c>
      <c r="D5" s="25">
        <v>133.9</v>
      </c>
      <c r="E5" s="25">
        <v>46.073</v>
      </c>
      <c r="F5" s="25">
        <v>126.6</v>
      </c>
      <c r="G5" s="25">
        <v>194.84100000000001</v>
      </c>
      <c r="H5" s="25">
        <v>163.941</v>
      </c>
      <c r="I5" s="25">
        <v>129.244</v>
      </c>
      <c r="J5" s="25">
        <v>55.167999999999999</v>
      </c>
      <c r="K5" s="25">
        <v>165.93</v>
      </c>
      <c r="L5" s="25">
        <v>226.566</v>
      </c>
      <c r="M5" s="25">
        <v>230.12100000000001</v>
      </c>
      <c r="N5" s="25">
        <v>233.977</v>
      </c>
      <c r="O5" s="25">
        <v>235.95500000000001</v>
      </c>
      <c r="P5" s="25">
        <v>217.47499999999999</v>
      </c>
      <c r="Q5" s="25">
        <v>216.44499999999999</v>
      </c>
      <c r="R5" s="25">
        <v>156.82599999999999</v>
      </c>
      <c r="S5" s="25">
        <v>176.779</v>
      </c>
      <c r="T5" s="25">
        <v>229.18100000000001</v>
      </c>
      <c r="U5" s="25">
        <v>239.809</v>
      </c>
      <c r="V5" s="25">
        <v>97.263000000000005</v>
      </c>
      <c r="W5" s="25">
        <v>142.49199999999999</v>
      </c>
      <c r="X5" s="25">
        <v>158.203</v>
      </c>
      <c r="Y5" s="25">
        <v>189.083</v>
      </c>
      <c r="Z5" s="25">
        <v>59.892000000000003</v>
      </c>
      <c r="AA5" s="25">
        <v>70.605000000000004</v>
      </c>
      <c r="AB5" s="25">
        <v>48.622999999999998</v>
      </c>
      <c r="AC5" s="25">
        <v>23.407</v>
      </c>
      <c r="AD5" s="25">
        <v>35.598999999999997</v>
      </c>
      <c r="AE5" s="25">
        <v>38.058</v>
      </c>
      <c r="AF5" s="25">
        <v>38.334000000000003</v>
      </c>
      <c r="AG5" s="25">
        <v>42.438000000000002</v>
      </c>
      <c r="AH5" s="25">
        <v>66.040000000000006</v>
      </c>
      <c r="AI5" s="25">
        <v>62.512</v>
      </c>
      <c r="AJ5" s="25">
        <v>76.290000000000006</v>
      </c>
      <c r="AK5" s="25">
        <v>129.803</v>
      </c>
      <c r="AL5" s="25">
        <v>18.343</v>
      </c>
      <c r="AM5" s="25">
        <v>59.104999999999997</v>
      </c>
      <c r="AN5" s="25">
        <v>48.606000000000002</v>
      </c>
      <c r="AO5" s="25">
        <v>71.299000000000007</v>
      </c>
      <c r="AP5" s="25">
        <v>77.573999999999998</v>
      </c>
      <c r="AQ5" s="25">
        <v>68.069999999999993</v>
      </c>
      <c r="AR5" s="25">
        <v>54.302</v>
      </c>
      <c r="AS5" s="25">
        <v>82.968999999999994</v>
      </c>
      <c r="AT5" s="25">
        <v>69.73</v>
      </c>
      <c r="AU5" s="25">
        <v>114.928</v>
      </c>
      <c r="AV5" s="25">
        <v>95.834999999999994</v>
      </c>
      <c r="AW5" s="25">
        <v>88.367999999999995</v>
      </c>
      <c r="AX5" s="25">
        <v>138.41800000000001</v>
      </c>
      <c r="AY5" s="25">
        <v>163.39500000000001</v>
      </c>
      <c r="AZ5" s="25">
        <v>213.203</v>
      </c>
      <c r="BA5" s="25">
        <v>121.062</v>
      </c>
      <c r="BB5" s="25">
        <v>81.932000000000002</v>
      </c>
      <c r="BC5" s="25">
        <v>98.808000000000007</v>
      </c>
      <c r="BD5" s="25">
        <v>105.637</v>
      </c>
      <c r="BE5" s="25">
        <v>101.806</v>
      </c>
      <c r="BF5" s="25">
        <v>173.268</v>
      </c>
      <c r="BG5" s="25">
        <v>185.75299999999999</v>
      </c>
      <c r="BH5" s="25">
        <v>163.108</v>
      </c>
      <c r="BI5" s="25">
        <v>150.684</v>
      </c>
      <c r="BJ5" s="25">
        <v>124.994</v>
      </c>
      <c r="BK5" s="25">
        <v>141.36099999999999</v>
      </c>
      <c r="BL5" s="25">
        <v>100.846</v>
      </c>
      <c r="BM5" s="25">
        <v>72.522000000000006</v>
      </c>
      <c r="BN5" s="25">
        <v>104.747</v>
      </c>
      <c r="BO5" s="25">
        <v>75.7</v>
      </c>
      <c r="BP5" s="25">
        <v>184.9</v>
      </c>
      <c r="BQ5" s="25">
        <v>241.9</v>
      </c>
      <c r="BR5" s="25">
        <v>43.848999999999997</v>
      </c>
      <c r="BS5" s="25">
        <v>44.2</v>
      </c>
      <c r="BT5" s="25">
        <v>88.96</v>
      </c>
      <c r="BU5" s="25">
        <v>139.16</v>
      </c>
      <c r="BV5" s="25">
        <v>78.090999999999994</v>
      </c>
      <c r="BW5" s="25">
        <v>128.434</v>
      </c>
      <c r="BX5" s="25">
        <v>113.157</v>
      </c>
      <c r="BY5" s="25">
        <v>70.992999999999995</v>
      </c>
      <c r="BZ5" s="25">
        <v>64.941000000000003</v>
      </c>
      <c r="CA5" s="25">
        <v>66.084000000000003</v>
      </c>
      <c r="CB5" s="25">
        <v>87.325000000000003</v>
      </c>
      <c r="CC5" s="25">
        <v>99.328999999999994</v>
      </c>
      <c r="CD5" s="25">
        <v>118.56399999999999</v>
      </c>
      <c r="CE5" s="25">
        <v>137.012</v>
      </c>
      <c r="CF5" s="25">
        <v>138.684</v>
      </c>
      <c r="CG5" s="25">
        <v>140.41399999999999</v>
      </c>
      <c r="CH5" s="25">
        <v>147.39099999999999</v>
      </c>
      <c r="CI5" s="25">
        <v>117.42</v>
      </c>
      <c r="CJ5" s="25">
        <v>79.457999999999998</v>
      </c>
      <c r="CK5" s="25">
        <v>87.381</v>
      </c>
      <c r="CL5" s="25">
        <v>69.891999999999996</v>
      </c>
      <c r="CM5" s="25">
        <v>63.917000000000002</v>
      </c>
      <c r="CN5" s="25">
        <v>70.463999999999999</v>
      </c>
      <c r="CO5" s="25">
        <v>73.263000000000005</v>
      </c>
      <c r="CP5" s="25">
        <v>57.76</v>
      </c>
      <c r="CQ5" s="25">
        <v>91.635999999999996</v>
      </c>
      <c r="CR5" s="25">
        <v>80.745000000000005</v>
      </c>
      <c r="CS5" s="25">
        <v>96.96</v>
      </c>
      <c r="CT5" s="26"/>
      <c r="CU5" s="26"/>
      <c r="CV5" s="26"/>
      <c r="CW5" s="27"/>
      <c r="CX5" s="28">
        <f t="array" ref="CX5">SUMPRODUCT(B5:CW5*0.25)</f>
        <v>2701.9087500000001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165.99</v>
      </c>
      <c r="C8" s="37">
        <v>155.72999999999999</v>
      </c>
      <c r="D8" s="37">
        <v>144.88999999999999</v>
      </c>
      <c r="E8" s="37">
        <v>135.9</v>
      </c>
      <c r="F8" s="37">
        <v>143.76</v>
      </c>
      <c r="G8" s="37">
        <v>135.05000000000001</v>
      </c>
      <c r="H8" s="37">
        <v>132.35</v>
      </c>
      <c r="I8" s="37">
        <v>129.47</v>
      </c>
      <c r="J8" s="37">
        <v>123.48</v>
      </c>
      <c r="K8" s="37">
        <v>136.81</v>
      </c>
      <c r="L8" s="37">
        <v>131.03</v>
      </c>
      <c r="M8" s="37">
        <v>131.37</v>
      </c>
      <c r="N8" s="37">
        <v>130.5</v>
      </c>
      <c r="O8" s="37">
        <v>129.96</v>
      </c>
      <c r="P8" s="37">
        <v>128.31</v>
      </c>
      <c r="Q8" s="37">
        <v>128.31</v>
      </c>
      <c r="R8" s="37">
        <v>128.41999999999999</v>
      </c>
      <c r="S8" s="37">
        <v>130.61000000000001</v>
      </c>
      <c r="T8" s="37">
        <v>135.49</v>
      </c>
      <c r="U8" s="37">
        <v>136.54</v>
      </c>
      <c r="V8" s="37">
        <v>129.71</v>
      </c>
      <c r="W8" s="37">
        <v>134.85</v>
      </c>
      <c r="X8" s="37">
        <v>137.1</v>
      </c>
      <c r="Y8" s="37">
        <v>140.13999999999999</v>
      </c>
      <c r="Z8" s="37">
        <v>142.19999999999999</v>
      </c>
      <c r="AA8" s="37">
        <v>147.09</v>
      </c>
      <c r="AB8" s="37">
        <v>145.54</v>
      </c>
      <c r="AC8" s="37">
        <v>123.47</v>
      </c>
      <c r="AD8" s="37">
        <v>104</v>
      </c>
      <c r="AE8" s="37">
        <v>104</v>
      </c>
      <c r="AF8" s="37">
        <v>104</v>
      </c>
      <c r="AG8" s="37">
        <v>100.51</v>
      </c>
      <c r="AH8" s="37">
        <v>107.74</v>
      </c>
      <c r="AI8" s="37">
        <v>105.84</v>
      </c>
      <c r="AJ8" s="37">
        <v>106.15</v>
      </c>
      <c r="AK8" s="37">
        <v>4</v>
      </c>
      <c r="AL8" s="37">
        <v>0.01</v>
      </c>
      <c r="AM8" s="37">
        <v>-6.39</v>
      </c>
      <c r="AN8" s="37">
        <v>-5</v>
      </c>
      <c r="AO8" s="37">
        <v>-6.28</v>
      </c>
      <c r="AP8" s="37">
        <v>-5</v>
      </c>
      <c r="AQ8" s="37">
        <v>-4.4400000000000004</v>
      </c>
      <c r="AR8" s="37">
        <v>-2.72</v>
      </c>
      <c r="AS8" s="37">
        <v>-5.17</v>
      </c>
      <c r="AT8" s="37">
        <v>6.84</v>
      </c>
      <c r="AU8" s="37">
        <v>8.09</v>
      </c>
      <c r="AV8" s="37">
        <v>8.93</v>
      </c>
      <c r="AW8" s="37">
        <v>5.0199999999999996</v>
      </c>
      <c r="AX8" s="37">
        <v>5.01</v>
      </c>
      <c r="AY8" s="37">
        <v>-0.99</v>
      </c>
      <c r="AZ8" s="37">
        <v>-0.49</v>
      </c>
      <c r="BA8" s="37">
        <v>0.01</v>
      </c>
      <c r="BB8" s="37">
        <v>5.01</v>
      </c>
      <c r="BC8" s="37">
        <v>7.2</v>
      </c>
      <c r="BD8" s="37">
        <v>8.5500000000000007</v>
      </c>
      <c r="BE8" s="37">
        <v>9.75</v>
      </c>
      <c r="BF8" s="37">
        <v>-0.28000000000000003</v>
      </c>
      <c r="BG8" s="37">
        <v>0</v>
      </c>
      <c r="BH8" s="37">
        <v>6.11</v>
      </c>
      <c r="BI8" s="37">
        <v>10.27</v>
      </c>
      <c r="BJ8" s="37">
        <v>12.09</v>
      </c>
      <c r="BK8" s="37">
        <v>17.440000000000001</v>
      </c>
      <c r="BL8" s="37">
        <v>26</v>
      </c>
      <c r="BM8" s="37">
        <v>54.94</v>
      </c>
      <c r="BN8" s="37">
        <v>25.03</v>
      </c>
      <c r="BO8" s="37">
        <v>60.62</v>
      </c>
      <c r="BP8" s="37">
        <v>91.31</v>
      </c>
      <c r="BQ8" s="37">
        <v>105.26</v>
      </c>
      <c r="BR8" s="37">
        <v>80.3</v>
      </c>
      <c r="BS8" s="37">
        <v>95.5</v>
      </c>
      <c r="BT8" s="37">
        <v>114.99</v>
      </c>
      <c r="BU8" s="37">
        <v>140</v>
      </c>
      <c r="BV8" s="37">
        <v>116.92</v>
      </c>
      <c r="BW8" s="37">
        <v>133.18</v>
      </c>
      <c r="BX8" s="37">
        <v>150.27000000000001</v>
      </c>
      <c r="BY8" s="37">
        <v>146.83000000000001</v>
      </c>
      <c r="BZ8" s="37">
        <v>141.35</v>
      </c>
      <c r="CA8" s="37">
        <v>160.01</v>
      </c>
      <c r="CB8" s="37">
        <v>132</v>
      </c>
      <c r="CC8" s="37">
        <v>127.43</v>
      </c>
      <c r="CD8" s="37">
        <v>125.08</v>
      </c>
      <c r="CE8" s="37">
        <v>128.09</v>
      </c>
      <c r="CF8" s="37">
        <v>127.15</v>
      </c>
      <c r="CG8" s="37">
        <v>114.96</v>
      </c>
      <c r="CH8" s="37">
        <v>127</v>
      </c>
      <c r="CI8" s="37">
        <v>126.88</v>
      </c>
      <c r="CJ8" s="37">
        <v>132.05000000000001</v>
      </c>
      <c r="CK8" s="37">
        <v>123.68</v>
      </c>
      <c r="CL8" s="37">
        <v>141.96</v>
      </c>
      <c r="CM8" s="37">
        <v>152</v>
      </c>
      <c r="CN8" s="37">
        <v>151.5</v>
      </c>
      <c r="CO8" s="37">
        <v>151.5</v>
      </c>
      <c r="CP8" s="37">
        <v>162.04</v>
      </c>
      <c r="CQ8" s="37">
        <v>163.21</v>
      </c>
      <c r="CR8" s="37">
        <v>162.63</v>
      </c>
      <c r="CS8" s="37">
        <v>158.88999999999999</v>
      </c>
      <c r="CT8" s="38"/>
      <c r="CU8" s="38"/>
      <c r="CV8" s="38"/>
      <c r="CW8" s="39"/>
      <c r="CX8" s="40">
        <f>IF(SUM(B8:CW8)&lt;&gt;0,AVERAGEIF(B8:CW8,"&lt;&gt;"""),"")</f>
        <v>91.400416666666686</v>
      </c>
    </row>
    <row r="9" spans="1:102" ht="24.95" customHeight="1" thickBot="1" x14ac:dyDescent="0.25">
      <c r="A9" s="41" t="s">
        <v>6</v>
      </c>
      <c r="B9" s="42">
        <v>150.6275</v>
      </c>
      <c r="C9" s="43">
        <v>150.6275</v>
      </c>
      <c r="D9" s="43">
        <v>150.6275</v>
      </c>
      <c r="E9" s="43">
        <v>150.6275</v>
      </c>
      <c r="F9" s="43">
        <v>135.1575</v>
      </c>
      <c r="G9" s="43">
        <v>135.1575</v>
      </c>
      <c r="H9" s="43">
        <v>135.1575</v>
      </c>
      <c r="I9" s="43">
        <v>135.1575</v>
      </c>
      <c r="J9" s="43">
        <v>130.67250000000001</v>
      </c>
      <c r="K9" s="43">
        <v>130.67250000000001</v>
      </c>
      <c r="L9" s="43">
        <v>130.67250000000001</v>
      </c>
      <c r="M9" s="43">
        <v>130.67250000000001</v>
      </c>
      <c r="N9" s="43">
        <v>129.27000000000001</v>
      </c>
      <c r="O9" s="43">
        <v>129.27000000000001</v>
      </c>
      <c r="P9" s="43">
        <v>129.27000000000001</v>
      </c>
      <c r="Q9" s="43">
        <v>129.27000000000001</v>
      </c>
      <c r="R9" s="43">
        <v>132.76499999999999</v>
      </c>
      <c r="S9" s="43">
        <v>132.76499999999999</v>
      </c>
      <c r="T9" s="43">
        <v>132.76499999999999</v>
      </c>
      <c r="U9" s="43">
        <v>132.76499999999999</v>
      </c>
      <c r="V9" s="43">
        <v>135.44999999999999</v>
      </c>
      <c r="W9" s="43">
        <v>135.44999999999999</v>
      </c>
      <c r="X9" s="43">
        <v>135.44999999999999</v>
      </c>
      <c r="Y9" s="43">
        <v>135.44999999999999</v>
      </c>
      <c r="Z9" s="43">
        <v>139.57499999999999</v>
      </c>
      <c r="AA9" s="43">
        <v>139.57499999999999</v>
      </c>
      <c r="AB9" s="43">
        <v>139.57499999999999</v>
      </c>
      <c r="AC9" s="43">
        <v>139.57499999999999</v>
      </c>
      <c r="AD9" s="43">
        <v>103.1275</v>
      </c>
      <c r="AE9" s="43">
        <v>103.1275</v>
      </c>
      <c r="AF9" s="43">
        <v>103.1275</v>
      </c>
      <c r="AG9" s="43">
        <v>103.1275</v>
      </c>
      <c r="AH9" s="43">
        <v>80.932500000000005</v>
      </c>
      <c r="AI9" s="43">
        <v>80.932500000000005</v>
      </c>
      <c r="AJ9" s="43">
        <v>80.932500000000005</v>
      </c>
      <c r="AK9" s="43">
        <v>80.932500000000005</v>
      </c>
      <c r="AL9" s="43">
        <v>-4.415</v>
      </c>
      <c r="AM9" s="43">
        <v>-4.415</v>
      </c>
      <c r="AN9" s="43">
        <v>-4.415</v>
      </c>
      <c r="AO9" s="43">
        <v>-4.415</v>
      </c>
      <c r="AP9" s="43">
        <v>-4.3324999999999996</v>
      </c>
      <c r="AQ9" s="43">
        <v>-4.3324999999999996</v>
      </c>
      <c r="AR9" s="43">
        <v>-4.3324999999999996</v>
      </c>
      <c r="AS9" s="43">
        <v>-4.3324999999999996</v>
      </c>
      <c r="AT9" s="43">
        <v>7.22</v>
      </c>
      <c r="AU9" s="43">
        <v>7.22</v>
      </c>
      <c r="AV9" s="43">
        <v>7.22</v>
      </c>
      <c r="AW9" s="43">
        <v>7.22</v>
      </c>
      <c r="AX9" s="43">
        <v>0.88500000000000001</v>
      </c>
      <c r="AY9" s="43">
        <v>0.88500000000000001</v>
      </c>
      <c r="AZ9" s="43">
        <v>0.88500000000000001</v>
      </c>
      <c r="BA9" s="43">
        <v>0.88500000000000001</v>
      </c>
      <c r="BB9" s="43">
        <v>7.6275000000000004</v>
      </c>
      <c r="BC9" s="43">
        <v>7.6275000000000004</v>
      </c>
      <c r="BD9" s="43">
        <v>7.6275000000000004</v>
      </c>
      <c r="BE9" s="43">
        <v>7.6275000000000004</v>
      </c>
      <c r="BF9" s="43">
        <v>4.0250000000000004</v>
      </c>
      <c r="BG9" s="43">
        <v>4.0250000000000004</v>
      </c>
      <c r="BH9" s="43">
        <v>4.0250000000000004</v>
      </c>
      <c r="BI9" s="43">
        <v>4.0250000000000004</v>
      </c>
      <c r="BJ9" s="43">
        <v>27.6175</v>
      </c>
      <c r="BK9" s="43">
        <v>27.6175</v>
      </c>
      <c r="BL9" s="43">
        <v>27.6175</v>
      </c>
      <c r="BM9" s="43">
        <v>27.6175</v>
      </c>
      <c r="BN9" s="43">
        <v>70.555000000000007</v>
      </c>
      <c r="BO9" s="43">
        <v>70.555000000000007</v>
      </c>
      <c r="BP9" s="43">
        <v>70.555000000000007</v>
      </c>
      <c r="BQ9" s="43">
        <v>70.555000000000007</v>
      </c>
      <c r="BR9" s="43">
        <v>107.69750000000001</v>
      </c>
      <c r="BS9" s="43">
        <v>107.69750000000001</v>
      </c>
      <c r="BT9" s="43">
        <v>107.69750000000001</v>
      </c>
      <c r="BU9" s="43">
        <v>107.69750000000001</v>
      </c>
      <c r="BV9" s="43">
        <v>136.80000000000001</v>
      </c>
      <c r="BW9" s="43">
        <v>136.80000000000001</v>
      </c>
      <c r="BX9" s="43">
        <v>136.80000000000001</v>
      </c>
      <c r="BY9" s="43">
        <v>136.80000000000001</v>
      </c>
      <c r="BZ9" s="43">
        <v>140.19749999999999</v>
      </c>
      <c r="CA9" s="43">
        <v>140.19749999999999</v>
      </c>
      <c r="CB9" s="43">
        <v>140.19749999999999</v>
      </c>
      <c r="CC9" s="43">
        <v>140.19749999999999</v>
      </c>
      <c r="CD9" s="43">
        <v>123.82</v>
      </c>
      <c r="CE9" s="43">
        <v>123.82</v>
      </c>
      <c r="CF9" s="43">
        <v>123.82</v>
      </c>
      <c r="CG9" s="43">
        <v>123.82</v>
      </c>
      <c r="CH9" s="43">
        <v>127.4025</v>
      </c>
      <c r="CI9" s="43">
        <v>127.4025</v>
      </c>
      <c r="CJ9" s="43">
        <v>127.4025</v>
      </c>
      <c r="CK9" s="43">
        <v>127.4025</v>
      </c>
      <c r="CL9" s="43">
        <v>149.24</v>
      </c>
      <c r="CM9" s="43">
        <v>149.24</v>
      </c>
      <c r="CN9" s="43">
        <v>149.24</v>
      </c>
      <c r="CO9" s="43">
        <v>149.24</v>
      </c>
      <c r="CP9" s="43">
        <v>161.6925</v>
      </c>
      <c r="CQ9" s="43">
        <v>161.6925</v>
      </c>
      <c r="CR9" s="43">
        <v>161.6925</v>
      </c>
      <c r="CS9" s="43">
        <v>161.6925</v>
      </c>
      <c r="CT9" s="44"/>
      <c r="CU9" s="44"/>
      <c r="CV9" s="44"/>
      <c r="CW9" s="45"/>
      <c r="CX9" s="46">
        <f>IF(SUM(B9:CW9)&lt;&gt;0,AVERAGEIF(B9:CW9,"&lt;&gt;"""),"")</f>
        <v>91.400416666666615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>
        <v>190.98400000000001</v>
      </c>
      <c r="H11" s="53">
        <v>154.941</v>
      </c>
      <c r="I11" s="53">
        <v>120.244</v>
      </c>
      <c r="J11" s="53"/>
      <c r="K11" s="53">
        <v>149</v>
      </c>
      <c r="L11" s="53">
        <v>214.26599999999999</v>
      </c>
      <c r="M11" s="53">
        <v>217.821</v>
      </c>
      <c r="N11" s="53">
        <v>226.92</v>
      </c>
      <c r="O11" s="53">
        <v>228.898</v>
      </c>
      <c r="P11" s="53">
        <v>209.95500000000001</v>
      </c>
      <c r="Q11" s="53">
        <v>208.67699999999999</v>
      </c>
      <c r="R11" s="53">
        <v>149.66900000000001</v>
      </c>
      <c r="S11" s="53">
        <v>169.62200000000001</v>
      </c>
      <c r="T11" s="53">
        <v>222.024</v>
      </c>
      <c r="U11" s="53">
        <v>231.50899999999999</v>
      </c>
      <c r="V11" s="53">
        <v>85.884</v>
      </c>
      <c r="W11" s="53">
        <v>132.00200000000001</v>
      </c>
      <c r="X11" s="53">
        <v>149.13399999999999</v>
      </c>
      <c r="Y11" s="53">
        <v>176.48400000000001</v>
      </c>
      <c r="Z11" s="53"/>
      <c r="AA11" s="53">
        <v>64.748000000000005</v>
      </c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127.874</v>
      </c>
      <c r="BX11" s="53">
        <v>102</v>
      </c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883.16399999999976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7.7889999999999997</v>
      </c>
      <c r="C13" s="65"/>
      <c r="D13" s="65"/>
      <c r="E13" s="65">
        <v>4.5730000000000004</v>
      </c>
      <c r="F13" s="65"/>
      <c r="G13" s="65">
        <v>3.8570000000000002</v>
      </c>
      <c r="H13" s="65">
        <v>9</v>
      </c>
      <c r="I13" s="65">
        <v>9</v>
      </c>
      <c r="J13" s="65">
        <v>51.868000000000002</v>
      </c>
      <c r="K13" s="65">
        <v>9</v>
      </c>
      <c r="L13" s="65">
        <v>9</v>
      </c>
      <c r="M13" s="65">
        <v>9</v>
      </c>
      <c r="N13" s="65">
        <v>3.8570000000000002</v>
      </c>
      <c r="O13" s="65">
        <v>3.8570000000000002</v>
      </c>
      <c r="P13" s="65">
        <v>4.32</v>
      </c>
      <c r="Q13" s="65">
        <v>4.5679999999999996</v>
      </c>
      <c r="R13" s="65">
        <v>3.8570000000000002</v>
      </c>
      <c r="S13" s="65">
        <v>3.8570000000000002</v>
      </c>
      <c r="T13" s="65">
        <v>3.8570000000000002</v>
      </c>
      <c r="U13" s="65">
        <v>5</v>
      </c>
      <c r="V13" s="65">
        <v>5</v>
      </c>
      <c r="W13" s="65">
        <v>5</v>
      </c>
      <c r="X13" s="65">
        <v>5</v>
      </c>
      <c r="Y13" s="65">
        <v>5</v>
      </c>
      <c r="Z13" s="65">
        <v>5.7919999999999998</v>
      </c>
      <c r="AA13" s="65">
        <v>5.8570000000000002</v>
      </c>
      <c r="AB13" s="65">
        <v>5.5229999999999997</v>
      </c>
      <c r="AC13" s="65">
        <v>10.474</v>
      </c>
      <c r="AD13" s="65">
        <v>26.399000000000001</v>
      </c>
      <c r="AE13" s="65">
        <v>28.898</v>
      </c>
      <c r="AF13" s="65">
        <v>28.574000000000002</v>
      </c>
      <c r="AG13" s="65"/>
      <c r="AH13" s="65">
        <v>56.28</v>
      </c>
      <c r="AI13" s="65">
        <v>45.771000000000001</v>
      </c>
      <c r="AJ13" s="65">
        <v>47.177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38.570999999999998</v>
      </c>
      <c r="BW13" s="65"/>
      <c r="BX13" s="65">
        <v>9</v>
      </c>
      <c r="BY13" s="65">
        <v>13.516</v>
      </c>
      <c r="BZ13" s="65">
        <v>26.581</v>
      </c>
      <c r="CA13" s="65">
        <v>9.7140000000000004</v>
      </c>
      <c r="CB13" s="65">
        <v>40</v>
      </c>
      <c r="CC13" s="65">
        <v>75.748000000000005</v>
      </c>
      <c r="CD13" s="65">
        <v>103.873</v>
      </c>
      <c r="CE13" s="65">
        <v>98.692999999999998</v>
      </c>
      <c r="CF13" s="65">
        <v>105.18600000000001</v>
      </c>
      <c r="CG13" s="65">
        <v>82.221999999999994</v>
      </c>
      <c r="CH13" s="65">
        <v>101.589</v>
      </c>
      <c r="CI13" s="65">
        <v>101.21600000000001</v>
      </c>
      <c r="CJ13" s="65">
        <v>35.457999999999998</v>
      </c>
      <c r="CK13" s="65">
        <v>54.926000000000002</v>
      </c>
      <c r="CL13" s="65">
        <v>23.949000000000002</v>
      </c>
      <c r="CM13" s="65">
        <v>11</v>
      </c>
      <c r="CN13" s="65">
        <v>10.714</v>
      </c>
      <c r="CO13" s="65">
        <v>10.714</v>
      </c>
      <c r="CP13" s="65"/>
      <c r="CQ13" s="65">
        <v>6.7279999999999998</v>
      </c>
      <c r="CR13" s="65">
        <v>7.085</v>
      </c>
      <c r="CS13" s="65"/>
      <c r="CT13" s="66"/>
      <c r="CU13" s="66"/>
      <c r="CV13" s="66"/>
      <c r="CW13" s="67"/>
      <c r="CX13" s="68">
        <f t="array" ref="CX13">SUMPRODUCT(B13:CW13*0.25)</f>
        <v>348.37200000000007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18.206</v>
      </c>
      <c r="CI14" s="65"/>
      <c r="CJ14" s="65">
        <v>44</v>
      </c>
      <c r="CK14" s="65">
        <v>32.454999999999998</v>
      </c>
      <c r="CL14" s="65"/>
      <c r="CM14" s="65"/>
      <c r="CN14" s="65"/>
      <c r="CO14" s="65"/>
      <c r="CP14" s="65"/>
      <c r="CQ14" s="65">
        <v>24.347999999999999</v>
      </c>
      <c r="CR14" s="65"/>
      <c r="CS14" s="65"/>
      <c r="CT14" s="66"/>
      <c r="CU14" s="66"/>
      <c r="CV14" s="66"/>
      <c r="CW14" s="67"/>
      <c r="CX14" s="68">
        <f t="array" ref="CX14">SUMPRODUCT(B14:CW14*0.25)</f>
        <v>29.75225</v>
      </c>
    </row>
    <row r="15" spans="1:102" ht="24.95" customHeight="1" x14ac:dyDescent="0.2">
      <c r="A15" s="69" t="s">
        <v>12</v>
      </c>
      <c r="B15" s="70">
        <v>4.516</v>
      </c>
      <c r="C15" s="71"/>
      <c r="D15" s="71"/>
      <c r="E15" s="71"/>
      <c r="F15" s="71"/>
      <c r="G15" s="71"/>
      <c r="H15" s="71"/>
      <c r="I15" s="71"/>
      <c r="J15" s="71"/>
      <c r="K15" s="71">
        <v>4.63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5.819</v>
      </c>
      <c r="W15" s="71">
        <v>4.8899999999999997</v>
      </c>
      <c r="X15" s="71">
        <v>3.5089999999999999</v>
      </c>
      <c r="Y15" s="71">
        <v>3.899</v>
      </c>
      <c r="Z15" s="71"/>
      <c r="AA15" s="71"/>
      <c r="AB15" s="71"/>
      <c r="AC15" s="71">
        <v>7.5830000000000002</v>
      </c>
      <c r="AD15" s="71"/>
      <c r="AE15" s="71"/>
      <c r="AF15" s="71"/>
      <c r="AG15" s="71">
        <v>30.388000000000002</v>
      </c>
      <c r="AH15" s="71"/>
      <c r="AI15" s="71">
        <v>6.8810000000000002</v>
      </c>
      <c r="AJ15" s="71">
        <v>18.216999999999999</v>
      </c>
      <c r="AK15" s="71">
        <v>75.501999999999995</v>
      </c>
      <c r="AL15" s="71">
        <v>12.36</v>
      </c>
      <c r="AM15" s="71">
        <v>57.424999999999997</v>
      </c>
      <c r="AN15" s="71">
        <v>46.966000000000001</v>
      </c>
      <c r="AO15" s="71">
        <v>69.619</v>
      </c>
      <c r="AP15" s="71">
        <v>75.933999999999997</v>
      </c>
      <c r="AQ15" s="71">
        <v>66.430000000000007</v>
      </c>
      <c r="AR15" s="71">
        <v>52.582000000000001</v>
      </c>
      <c r="AS15" s="71">
        <v>80.688999999999993</v>
      </c>
      <c r="AT15" s="71">
        <v>47.54</v>
      </c>
      <c r="AU15" s="71">
        <v>76.722999999999999</v>
      </c>
      <c r="AV15" s="71">
        <v>72.817999999999998</v>
      </c>
      <c r="AW15" s="71">
        <v>68.61</v>
      </c>
      <c r="AX15" s="71">
        <v>116.16200000000001</v>
      </c>
      <c r="AY15" s="71">
        <v>161.655</v>
      </c>
      <c r="AZ15" s="71">
        <v>211.84299999999999</v>
      </c>
      <c r="BA15" s="71">
        <v>119.94199999999999</v>
      </c>
      <c r="BB15" s="71">
        <v>63.006</v>
      </c>
      <c r="BC15" s="71">
        <v>79.873999999999995</v>
      </c>
      <c r="BD15" s="71">
        <v>84.129000000000005</v>
      </c>
      <c r="BE15" s="71">
        <v>83.085999999999999</v>
      </c>
      <c r="BF15" s="71">
        <v>172.148</v>
      </c>
      <c r="BG15" s="71">
        <v>139.63300000000001</v>
      </c>
      <c r="BH15" s="71">
        <v>72.766000000000005</v>
      </c>
      <c r="BI15" s="71">
        <v>66.292000000000002</v>
      </c>
      <c r="BJ15" s="71">
        <v>66.149000000000001</v>
      </c>
      <c r="BK15" s="71">
        <v>54.475000000000001</v>
      </c>
      <c r="BL15" s="71">
        <v>22.718</v>
      </c>
      <c r="BM15" s="71">
        <v>2.4220000000000002</v>
      </c>
      <c r="BN15" s="71">
        <v>40.591999999999999</v>
      </c>
      <c r="BO15" s="71"/>
      <c r="BP15" s="71"/>
      <c r="BQ15" s="71"/>
      <c r="BR15" s="71">
        <v>1.2849999999999999</v>
      </c>
      <c r="BS15" s="71"/>
      <c r="BT15" s="71"/>
      <c r="BU15" s="71"/>
      <c r="BV15" s="71"/>
      <c r="BW15" s="71"/>
      <c r="BX15" s="71">
        <v>1.5569999999999999</v>
      </c>
      <c r="BY15" s="71">
        <v>26.82</v>
      </c>
      <c r="BZ15" s="71">
        <v>14.236000000000001</v>
      </c>
      <c r="CA15" s="71">
        <v>27.399000000000001</v>
      </c>
      <c r="CB15" s="71">
        <v>19.207999999999998</v>
      </c>
      <c r="CC15" s="71">
        <v>10.702999999999999</v>
      </c>
      <c r="CD15" s="71">
        <v>6.8719999999999999</v>
      </c>
      <c r="CE15" s="71">
        <v>18.486000000000001</v>
      </c>
      <c r="CF15" s="71">
        <v>18.056999999999999</v>
      </c>
      <c r="CG15" s="71">
        <v>30.620999999999999</v>
      </c>
      <c r="CH15" s="71">
        <v>15.252000000000001</v>
      </c>
      <c r="CI15" s="71">
        <v>5.6429999999999998</v>
      </c>
      <c r="CJ15" s="71"/>
      <c r="CK15" s="71"/>
      <c r="CL15" s="71">
        <v>6.4790000000000001</v>
      </c>
      <c r="CM15" s="71">
        <v>14.39</v>
      </c>
      <c r="CN15" s="71">
        <v>6.1219999999999999</v>
      </c>
      <c r="CO15" s="71">
        <v>6.2489999999999997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669.95024999999953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12.305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4.5730000000000004</v>
      </c>
      <c r="F18" s="77">
        <f t="shared" si="0"/>
        <v>0</v>
      </c>
      <c r="G18" s="77">
        <f t="shared" si="0"/>
        <v>194.84100000000001</v>
      </c>
      <c r="H18" s="77">
        <f t="shared" si="0"/>
        <v>163.941</v>
      </c>
      <c r="I18" s="77">
        <f t="shared" si="0"/>
        <v>129.244</v>
      </c>
      <c r="J18" s="77">
        <f t="shared" si="0"/>
        <v>51.868000000000002</v>
      </c>
      <c r="K18" s="77">
        <f t="shared" si="0"/>
        <v>162.63</v>
      </c>
      <c r="L18" s="77">
        <f t="shared" si="0"/>
        <v>223.26599999999999</v>
      </c>
      <c r="M18" s="77">
        <f t="shared" si="0"/>
        <v>226.821</v>
      </c>
      <c r="N18" s="77">
        <f t="shared" si="0"/>
        <v>230.77699999999999</v>
      </c>
      <c r="O18" s="77">
        <f t="shared" si="0"/>
        <v>232.755</v>
      </c>
      <c r="P18" s="77">
        <f t="shared" si="0"/>
        <v>214.27500000000001</v>
      </c>
      <c r="Q18" s="77">
        <f t="shared" si="0"/>
        <v>213.245</v>
      </c>
      <c r="R18" s="77">
        <f t="shared" si="0"/>
        <v>153.52600000000001</v>
      </c>
      <c r="S18" s="77">
        <f t="shared" si="0"/>
        <v>173.47900000000001</v>
      </c>
      <c r="T18" s="77">
        <f t="shared" si="0"/>
        <v>225.881</v>
      </c>
      <c r="U18" s="77">
        <f t="shared" si="0"/>
        <v>236.50899999999999</v>
      </c>
      <c r="V18" s="77">
        <f t="shared" si="0"/>
        <v>96.703000000000003</v>
      </c>
      <c r="W18" s="77">
        <f t="shared" si="0"/>
        <v>141.892</v>
      </c>
      <c r="X18" s="77">
        <f t="shared" si="0"/>
        <v>157.64299999999997</v>
      </c>
      <c r="Y18" s="77">
        <f t="shared" si="0"/>
        <v>185.38300000000001</v>
      </c>
      <c r="Z18" s="77">
        <f t="shared" si="0"/>
        <v>5.7919999999999998</v>
      </c>
      <c r="AA18" s="77">
        <f t="shared" si="0"/>
        <v>70.605000000000004</v>
      </c>
      <c r="AB18" s="77">
        <f t="shared" si="0"/>
        <v>5.5229999999999997</v>
      </c>
      <c r="AC18" s="77">
        <f t="shared" si="0"/>
        <v>18.057000000000002</v>
      </c>
      <c r="AD18" s="77">
        <f t="shared" si="0"/>
        <v>26.399000000000001</v>
      </c>
      <c r="AE18" s="77">
        <f t="shared" si="0"/>
        <v>28.898</v>
      </c>
      <c r="AF18" s="77">
        <f t="shared" si="0"/>
        <v>28.574000000000002</v>
      </c>
      <c r="AG18" s="77">
        <f t="shared" si="0"/>
        <v>30.388000000000002</v>
      </c>
      <c r="AH18" s="77">
        <f t="shared" si="0"/>
        <v>56.28</v>
      </c>
      <c r="AI18" s="77">
        <f t="shared" si="0"/>
        <v>52.652000000000001</v>
      </c>
      <c r="AJ18" s="77">
        <f t="shared" si="0"/>
        <v>65.394000000000005</v>
      </c>
      <c r="AK18" s="77">
        <f t="shared" si="0"/>
        <v>75.501999999999995</v>
      </c>
      <c r="AL18" s="77">
        <f t="shared" si="0"/>
        <v>12.36</v>
      </c>
      <c r="AM18" s="77">
        <f t="shared" si="0"/>
        <v>57.424999999999997</v>
      </c>
      <c r="AN18" s="77">
        <f t="shared" si="0"/>
        <v>46.966000000000001</v>
      </c>
      <c r="AO18" s="77">
        <f t="shared" si="0"/>
        <v>69.619</v>
      </c>
      <c r="AP18" s="77">
        <f t="shared" si="0"/>
        <v>75.933999999999997</v>
      </c>
      <c r="AQ18" s="77">
        <f t="shared" si="0"/>
        <v>66.430000000000007</v>
      </c>
      <c r="AR18" s="77">
        <f t="shared" si="0"/>
        <v>52.582000000000001</v>
      </c>
      <c r="AS18" s="77">
        <f t="shared" si="0"/>
        <v>80.688999999999993</v>
      </c>
      <c r="AT18" s="77">
        <f t="shared" si="0"/>
        <v>47.54</v>
      </c>
      <c r="AU18" s="77">
        <f t="shared" si="0"/>
        <v>76.722999999999999</v>
      </c>
      <c r="AV18" s="77">
        <f t="shared" si="0"/>
        <v>72.817999999999998</v>
      </c>
      <c r="AW18" s="77">
        <f t="shared" si="0"/>
        <v>68.61</v>
      </c>
      <c r="AX18" s="77">
        <f t="shared" si="0"/>
        <v>116.16200000000001</v>
      </c>
      <c r="AY18" s="77">
        <f t="shared" si="0"/>
        <v>161.655</v>
      </c>
      <c r="AZ18" s="77">
        <f t="shared" si="0"/>
        <v>211.84299999999999</v>
      </c>
      <c r="BA18" s="77">
        <f t="shared" si="0"/>
        <v>119.94199999999999</v>
      </c>
      <c r="BB18" s="77">
        <f t="shared" si="0"/>
        <v>63.006</v>
      </c>
      <c r="BC18" s="77">
        <f t="shared" si="0"/>
        <v>79.873999999999995</v>
      </c>
      <c r="BD18" s="77">
        <f t="shared" si="0"/>
        <v>84.129000000000005</v>
      </c>
      <c r="BE18" s="77">
        <f t="shared" si="0"/>
        <v>83.085999999999999</v>
      </c>
      <c r="BF18" s="77">
        <f t="shared" si="0"/>
        <v>172.148</v>
      </c>
      <c r="BG18" s="77">
        <f t="shared" si="0"/>
        <v>139.63300000000001</v>
      </c>
      <c r="BH18" s="77">
        <f t="shared" si="0"/>
        <v>72.766000000000005</v>
      </c>
      <c r="BI18" s="77">
        <f t="shared" si="0"/>
        <v>66.292000000000002</v>
      </c>
      <c r="BJ18" s="77">
        <f t="shared" si="0"/>
        <v>66.149000000000001</v>
      </c>
      <c r="BK18" s="77">
        <f t="shared" si="0"/>
        <v>54.475000000000001</v>
      </c>
      <c r="BL18" s="77">
        <f t="shared" si="0"/>
        <v>22.718</v>
      </c>
      <c r="BM18" s="77">
        <f t="shared" si="0"/>
        <v>2.4220000000000002</v>
      </c>
      <c r="BN18" s="77">
        <f t="shared" si="0"/>
        <v>40.591999999999999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1.2849999999999999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38.570999999999998</v>
      </c>
      <c r="BW18" s="77">
        <f t="shared" si="1"/>
        <v>127.874</v>
      </c>
      <c r="BX18" s="77">
        <f t="shared" si="1"/>
        <v>112.557</v>
      </c>
      <c r="BY18" s="77">
        <f t="shared" si="1"/>
        <v>40.335999999999999</v>
      </c>
      <c r="BZ18" s="77">
        <f t="shared" si="1"/>
        <v>40.817</v>
      </c>
      <c r="CA18" s="77">
        <f t="shared" si="1"/>
        <v>37.113</v>
      </c>
      <c r="CB18" s="77">
        <f t="shared" si="1"/>
        <v>59.207999999999998</v>
      </c>
      <c r="CC18" s="77">
        <f t="shared" si="1"/>
        <v>86.451000000000008</v>
      </c>
      <c r="CD18" s="77">
        <f t="shared" si="1"/>
        <v>110.745</v>
      </c>
      <c r="CE18" s="77">
        <f t="shared" si="1"/>
        <v>117.179</v>
      </c>
      <c r="CF18" s="77">
        <f t="shared" si="1"/>
        <v>123.24300000000001</v>
      </c>
      <c r="CG18" s="77">
        <f t="shared" si="1"/>
        <v>112.84299999999999</v>
      </c>
      <c r="CH18" s="77">
        <f t="shared" si="1"/>
        <v>135.047</v>
      </c>
      <c r="CI18" s="77">
        <f t="shared" si="1"/>
        <v>106.85900000000001</v>
      </c>
      <c r="CJ18" s="77">
        <f t="shared" si="1"/>
        <v>79.457999999999998</v>
      </c>
      <c r="CK18" s="77">
        <f t="shared" si="1"/>
        <v>87.381</v>
      </c>
      <c r="CL18" s="77">
        <f t="shared" si="1"/>
        <v>30.428000000000001</v>
      </c>
      <c r="CM18" s="77">
        <f t="shared" si="1"/>
        <v>25.39</v>
      </c>
      <c r="CN18" s="77">
        <f t="shared" si="1"/>
        <v>16.835999999999999</v>
      </c>
      <c r="CO18" s="77">
        <f t="shared" si="1"/>
        <v>16.963000000000001</v>
      </c>
      <c r="CP18" s="77">
        <f t="shared" si="1"/>
        <v>0</v>
      </c>
      <c r="CQ18" s="77">
        <f t="shared" si="1"/>
        <v>31.076000000000001</v>
      </c>
      <c r="CR18" s="77">
        <f t="shared" si="1"/>
        <v>7.085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1931.2384999999995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4.3</v>
      </c>
      <c r="AL21" s="88"/>
      <c r="AM21" s="88"/>
      <c r="AN21" s="88"/>
      <c r="AO21" s="88"/>
      <c r="AP21" s="88"/>
      <c r="AQ21" s="88"/>
      <c r="AR21" s="88"/>
      <c r="AS21" s="88"/>
      <c r="AT21" s="88">
        <v>4.3</v>
      </c>
      <c r="AU21" s="88">
        <v>4.3</v>
      </c>
      <c r="AV21" s="88">
        <v>4.3</v>
      </c>
      <c r="AW21" s="88">
        <v>4.3</v>
      </c>
      <c r="AX21" s="88">
        <v>4.3</v>
      </c>
      <c r="AY21" s="88"/>
      <c r="AZ21" s="88"/>
      <c r="BA21" s="88"/>
      <c r="BB21" s="88">
        <v>4.3</v>
      </c>
      <c r="BC21" s="88">
        <v>4.3</v>
      </c>
      <c r="BD21" s="88">
        <v>4.3</v>
      </c>
      <c r="BE21" s="88">
        <v>4.3</v>
      </c>
      <c r="BF21" s="88"/>
      <c r="BG21" s="88">
        <v>45</v>
      </c>
      <c r="BH21" s="88">
        <v>74.3</v>
      </c>
      <c r="BI21" s="88">
        <v>70</v>
      </c>
      <c r="BJ21" s="88">
        <v>4.3</v>
      </c>
      <c r="BK21" s="88">
        <v>45</v>
      </c>
      <c r="BL21" s="88">
        <v>70</v>
      </c>
      <c r="BM21" s="88">
        <v>70</v>
      </c>
      <c r="BN21" s="88">
        <v>23</v>
      </c>
      <c r="BO21" s="88">
        <v>23</v>
      </c>
      <c r="BP21" s="88">
        <v>23</v>
      </c>
      <c r="BQ21" s="88">
        <v>23</v>
      </c>
      <c r="BR21" s="88">
        <v>23</v>
      </c>
      <c r="BS21" s="88">
        <v>23</v>
      </c>
      <c r="BT21" s="88">
        <v>23</v>
      </c>
      <c r="BU21" s="88">
        <v>23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151.4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1.8</v>
      </c>
      <c r="K22" s="94">
        <v>1.8</v>
      </c>
      <c r="L22" s="94">
        <v>1.8</v>
      </c>
      <c r="M22" s="94">
        <v>1.8</v>
      </c>
      <c r="N22" s="94">
        <v>1.8</v>
      </c>
      <c r="O22" s="94">
        <v>1.8</v>
      </c>
      <c r="P22" s="94">
        <v>1.8</v>
      </c>
      <c r="Q22" s="94">
        <v>1.8</v>
      </c>
      <c r="R22" s="94">
        <v>1.9</v>
      </c>
      <c r="S22" s="94">
        <v>1.9</v>
      </c>
      <c r="T22" s="94">
        <v>1.9</v>
      </c>
      <c r="U22" s="94">
        <v>1.9</v>
      </c>
      <c r="V22" s="94"/>
      <c r="W22" s="94"/>
      <c r="X22" s="94"/>
      <c r="Y22" s="94">
        <v>2.2999999999999998</v>
      </c>
      <c r="Z22" s="94"/>
      <c r="AA22" s="94"/>
      <c r="AB22" s="94"/>
      <c r="AC22" s="94"/>
      <c r="AD22" s="94">
        <v>5.2</v>
      </c>
      <c r="AE22" s="94">
        <v>5.3</v>
      </c>
      <c r="AF22" s="94">
        <v>5.3</v>
      </c>
      <c r="AG22" s="94">
        <v>5.3</v>
      </c>
      <c r="AH22" s="94">
        <v>5.3</v>
      </c>
      <c r="AI22" s="94">
        <v>5.3</v>
      </c>
      <c r="AJ22" s="94">
        <v>5.2</v>
      </c>
      <c r="AK22" s="94">
        <v>5.2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8</v>
      </c>
      <c r="BK22" s="94"/>
      <c r="BL22" s="94"/>
      <c r="BM22" s="94"/>
      <c r="BN22" s="94"/>
      <c r="BO22" s="94"/>
      <c r="BP22" s="94"/>
      <c r="BQ22" s="94"/>
      <c r="BR22" s="94">
        <v>6.3</v>
      </c>
      <c r="BS22" s="94">
        <v>6.4</v>
      </c>
      <c r="BT22" s="94">
        <v>6.4</v>
      </c>
      <c r="BU22" s="94">
        <v>6.4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24.975000000000001</v>
      </c>
    </row>
    <row r="23" spans="1:102" ht="24.95" customHeight="1" x14ac:dyDescent="0.2">
      <c r="A23" s="92" t="s">
        <v>19</v>
      </c>
      <c r="B23" s="98">
        <v>0.2</v>
      </c>
      <c r="C23" s="99">
        <v>0.1</v>
      </c>
      <c r="D23" s="99">
        <v>0.2</v>
      </c>
      <c r="E23" s="99">
        <v>0.2</v>
      </c>
      <c r="F23" s="99"/>
      <c r="G23" s="99"/>
      <c r="H23" s="99"/>
      <c r="I23" s="99"/>
      <c r="J23" s="99">
        <v>1.5</v>
      </c>
      <c r="K23" s="99">
        <v>1.5</v>
      </c>
      <c r="L23" s="99">
        <v>1.5</v>
      </c>
      <c r="M23" s="99">
        <v>1.5</v>
      </c>
      <c r="N23" s="99">
        <v>1.4</v>
      </c>
      <c r="O23" s="99">
        <v>1.4</v>
      </c>
      <c r="P23" s="99">
        <v>1.4</v>
      </c>
      <c r="Q23" s="99">
        <v>1.4</v>
      </c>
      <c r="R23" s="99">
        <v>1.4</v>
      </c>
      <c r="S23" s="99">
        <v>1.4</v>
      </c>
      <c r="T23" s="99">
        <v>1.4</v>
      </c>
      <c r="U23" s="99">
        <v>1.4</v>
      </c>
      <c r="V23" s="99">
        <v>0.56000000000000005</v>
      </c>
      <c r="W23" s="99">
        <v>0.6</v>
      </c>
      <c r="X23" s="99">
        <v>0.56000000000000005</v>
      </c>
      <c r="Y23" s="99">
        <v>1.4</v>
      </c>
      <c r="Z23" s="99"/>
      <c r="AA23" s="99"/>
      <c r="AB23" s="99"/>
      <c r="AC23" s="99">
        <v>5.35</v>
      </c>
      <c r="AD23" s="99">
        <v>4</v>
      </c>
      <c r="AE23" s="99">
        <v>3.86</v>
      </c>
      <c r="AF23" s="99">
        <v>4.46</v>
      </c>
      <c r="AG23" s="99">
        <v>6.75</v>
      </c>
      <c r="AH23" s="99">
        <v>4.46</v>
      </c>
      <c r="AI23" s="99">
        <v>4.5599999999999996</v>
      </c>
      <c r="AJ23" s="99">
        <v>5.6959999999999997</v>
      </c>
      <c r="AK23" s="99">
        <v>44.801000000000002</v>
      </c>
      <c r="AL23" s="99">
        <v>5.9829999999999997</v>
      </c>
      <c r="AM23" s="99">
        <v>1.68</v>
      </c>
      <c r="AN23" s="99">
        <v>1.64</v>
      </c>
      <c r="AO23" s="99">
        <v>1.68</v>
      </c>
      <c r="AP23" s="99">
        <v>1.64</v>
      </c>
      <c r="AQ23" s="99">
        <v>1.64</v>
      </c>
      <c r="AR23" s="99">
        <v>1.72</v>
      </c>
      <c r="AS23" s="99">
        <v>2.2799999999999998</v>
      </c>
      <c r="AT23" s="99">
        <v>17.89</v>
      </c>
      <c r="AU23" s="99">
        <v>18.305</v>
      </c>
      <c r="AV23" s="99">
        <v>18.716999999999999</v>
      </c>
      <c r="AW23" s="99">
        <v>15.458</v>
      </c>
      <c r="AX23" s="99">
        <v>17.956</v>
      </c>
      <c r="AY23" s="99">
        <v>1.74</v>
      </c>
      <c r="AZ23" s="99">
        <v>1.36</v>
      </c>
      <c r="BA23" s="99">
        <v>1.1200000000000001</v>
      </c>
      <c r="BB23" s="99">
        <v>14.625999999999999</v>
      </c>
      <c r="BC23" s="99">
        <v>14.634</v>
      </c>
      <c r="BD23" s="99">
        <v>17.207999999999998</v>
      </c>
      <c r="BE23" s="99">
        <v>14.42</v>
      </c>
      <c r="BF23" s="99">
        <v>1.1200000000000001</v>
      </c>
      <c r="BG23" s="99">
        <v>1.1200000000000001</v>
      </c>
      <c r="BH23" s="99">
        <v>16.042000000000002</v>
      </c>
      <c r="BI23" s="99">
        <v>14.391999999999999</v>
      </c>
      <c r="BJ23" s="99">
        <v>46.545000000000002</v>
      </c>
      <c r="BK23" s="99">
        <v>41.886000000000003</v>
      </c>
      <c r="BL23" s="99">
        <v>8.1280000000000001</v>
      </c>
      <c r="BM23" s="99">
        <v>0.1</v>
      </c>
      <c r="BN23" s="99">
        <v>41.155000000000001</v>
      </c>
      <c r="BO23" s="99">
        <v>0.1</v>
      </c>
      <c r="BP23" s="99">
        <v>0.1</v>
      </c>
      <c r="BQ23" s="99"/>
      <c r="BR23" s="99">
        <v>13.263999999999999</v>
      </c>
      <c r="BS23" s="99">
        <v>6.3</v>
      </c>
      <c r="BT23" s="99">
        <v>7.66</v>
      </c>
      <c r="BU23" s="99">
        <v>7.16</v>
      </c>
      <c r="BV23" s="99">
        <v>0.52</v>
      </c>
      <c r="BW23" s="99">
        <v>0.56000000000000005</v>
      </c>
      <c r="BX23" s="99">
        <v>0.6</v>
      </c>
      <c r="BY23" s="99">
        <v>30.657</v>
      </c>
      <c r="BZ23" s="99">
        <v>24.024000000000001</v>
      </c>
      <c r="CA23" s="99">
        <v>28.571000000000002</v>
      </c>
      <c r="CB23" s="99">
        <v>28.117000000000001</v>
      </c>
      <c r="CC23" s="99">
        <v>12.878</v>
      </c>
      <c r="CD23" s="99">
        <v>7.819</v>
      </c>
      <c r="CE23" s="99">
        <v>19.832999999999998</v>
      </c>
      <c r="CF23" s="99">
        <v>15.441000000000001</v>
      </c>
      <c r="CG23" s="99">
        <v>27.571000000000002</v>
      </c>
      <c r="CH23" s="99">
        <v>12.343999999999999</v>
      </c>
      <c r="CI23" s="99">
        <v>10.561</v>
      </c>
      <c r="CJ23" s="99"/>
      <c r="CK23" s="99"/>
      <c r="CL23" s="99">
        <v>9.8640000000000008</v>
      </c>
      <c r="CM23" s="99">
        <v>9.7270000000000003</v>
      </c>
      <c r="CN23" s="99">
        <v>7.2279999999999998</v>
      </c>
      <c r="CO23" s="99"/>
      <c r="CP23" s="99">
        <v>0.56000000000000005</v>
      </c>
      <c r="CQ23" s="99">
        <v>0.86</v>
      </c>
      <c r="CR23" s="99">
        <v>0.76</v>
      </c>
      <c r="CS23" s="99">
        <v>0.86</v>
      </c>
      <c r="CT23" s="100"/>
      <c r="CU23" s="100"/>
      <c r="CV23" s="100"/>
      <c r="CW23" s="96"/>
      <c r="CX23" s="97">
        <f t="array" ref="CX23">SUMPRODUCT(B23:CW23*0.25)</f>
        <v>182.77025000000006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0.2</v>
      </c>
      <c r="C28" s="107">
        <f t="shared" si="2"/>
        <v>0.1</v>
      </c>
      <c r="D28" s="107">
        <f t="shared" si="2"/>
        <v>0.2</v>
      </c>
      <c r="E28" s="107">
        <f t="shared" si="2"/>
        <v>0.2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3.3</v>
      </c>
      <c r="K28" s="107">
        <f t="shared" si="2"/>
        <v>3.3</v>
      </c>
      <c r="L28" s="107">
        <f t="shared" si="2"/>
        <v>3.3</v>
      </c>
      <c r="M28" s="107">
        <f t="shared" si="2"/>
        <v>3.3</v>
      </c>
      <c r="N28" s="107">
        <f t="shared" si="2"/>
        <v>3.2</v>
      </c>
      <c r="O28" s="107">
        <f t="shared" si="2"/>
        <v>3.2</v>
      </c>
      <c r="P28" s="107">
        <f t="shared" si="2"/>
        <v>3.2</v>
      </c>
      <c r="Q28" s="107">
        <f>SUM(Q21:Q27)</f>
        <v>3.2</v>
      </c>
      <c r="R28" s="107">
        <f t="shared" ref="R28:CC28" si="3">SUM(R21:R27)</f>
        <v>3.3</v>
      </c>
      <c r="S28" s="107">
        <f t="shared" si="3"/>
        <v>3.3</v>
      </c>
      <c r="T28" s="107">
        <f t="shared" si="3"/>
        <v>3.3</v>
      </c>
      <c r="U28" s="107">
        <f t="shared" si="3"/>
        <v>3.3</v>
      </c>
      <c r="V28" s="107">
        <f t="shared" si="3"/>
        <v>0.56000000000000005</v>
      </c>
      <c r="W28" s="107">
        <f t="shared" si="3"/>
        <v>0.6</v>
      </c>
      <c r="X28" s="107">
        <f t="shared" si="3"/>
        <v>0.56000000000000005</v>
      </c>
      <c r="Y28" s="107">
        <f t="shared" si="3"/>
        <v>3.6999999999999997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5.35</v>
      </c>
      <c r="AD28" s="107">
        <f t="shared" si="3"/>
        <v>9.1999999999999993</v>
      </c>
      <c r="AE28" s="107">
        <f t="shared" si="3"/>
        <v>9.16</v>
      </c>
      <c r="AF28" s="107">
        <f t="shared" si="3"/>
        <v>9.76</v>
      </c>
      <c r="AG28" s="107">
        <f t="shared" si="3"/>
        <v>12.05</v>
      </c>
      <c r="AH28" s="107">
        <f t="shared" si="3"/>
        <v>9.76</v>
      </c>
      <c r="AI28" s="107">
        <f t="shared" si="3"/>
        <v>9.86</v>
      </c>
      <c r="AJ28" s="107">
        <f t="shared" si="3"/>
        <v>10.896000000000001</v>
      </c>
      <c r="AK28" s="107">
        <f t="shared" si="3"/>
        <v>54.301000000000002</v>
      </c>
      <c r="AL28" s="107">
        <f t="shared" si="3"/>
        <v>5.9829999999999997</v>
      </c>
      <c r="AM28" s="107">
        <f t="shared" si="3"/>
        <v>1.68</v>
      </c>
      <c r="AN28" s="107">
        <f t="shared" si="3"/>
        <v>1.64</v>
      </c>
      <c r="AO28" s="107">
        <f t="shared" si="3"/>
        <v>1.68</v>
      </c>
      <c r="AP28" s="107">
        <f t="shared" si="3"/>
        <v>1.64</v>
      </c>
      <c r="AQ28" s="107">
        <f t="shared" si="3"/>
        <v>1.64</v>
      </c>
      <c r="AR28" s="107">
        <f t="shared" si="3"/>
        <v>1.72</v>
      </c>
      <c r="AS28" s="107">
        <f t="shared" si="3"/>
        <v>2.2799999999999998</v>
      </c>
      <c r="AT28" s="107">
        <f t="shared" si="3"/>
        <v>22.19</v>
      </c>
      <c r="AU28" s="107">
        <f t="shared" si="3"/>
        <v>22.605</v>
      </c>
      <c r="AV28" s="107">
        <f t="shared" si="3"/>
        <v>23.016999999999999</v>
      </c>
      <c r="AW28" s="107">
        <f t="shared" si="3"/>
        <v>19.757999999999999</v>
      </c>
      <c r="AX28" s="107">
        <f t="shared" si="3"/>
        <v>22.256</v>
      </c>
      <c r="AY28" s="107">
        <f t="shared" si="3"/>
        <v>1.74</v>
      </c>
      <c r="AZ28" s="107">
        <f t="shared" si="3"/>
        <v>1.36</v>
      </c>
      <c r="BA28" s="107">
        <f t="shared" si="3"/>
        <v>1.1200000000000001</v>
      </c>
      <c r="BB28" s="107">
        <f t="shared" si="3"/>
        <v>18.925999999999998</v>
      </c>
      <c r="BC28" s="107">
        <f t="shared" si="3"/>
        <v>18.934000000000001</v>
      </c>
      <c r="BD28" s="107">
        <f t="shared" si="3"/>
        <v>21.507999999999999</v>
      </c>
      <c r="BE28" s="107">
        <f t="shared" si="3"/>
        <v>18.72</v>
      </c>
      <c r="BF28" s="107">
        <f t="shared" si="3"/>
        <v>1.1200000000000001</v>
      </c>
      <c r="BG28" s="107">
        <f t="shared" si="3"/>
        <v>46.12</v>
      </c>
      <c r="BH28" s="107">
        <f t="shared" si="3"/>
        <v>90.341999999999999</v>
      </c>
      <c r="BI28" s="107">
        <f t="shared" si="3"/>
        <v>84.391999999999996</v>
      </c>
      <c r="BJ28" s="107">
        <f t="shared" si="3"/>
        <v>58.844999999999999</v>
      </c>
      <c r="BK28" s="107">
        <f t="shared" si="3"/>
        <v>86.885999999999996</v>
      </c>
      <c r="BL28" s="107">
        <f t="shared" si="3"/>
        <v>78.128</v>
      </c>
      <c r="BM28" s="107">
        <f t="shared" si="3"/>
        <v>70.099999999999994</v>
      </c>
      <c r="BN28" s="107">
        <f t="shared" si="3"/>
        <v>64.155000000000001</v>
      </c>
      <c r="BO28" s="107">
        <f t="shared" si="3"/>
        <v>23.1</v>
      </c>
      <c r="BP28" s="107">
        <f t="shared" si="3"/>
        <v>23.1</v>
      </c>
      <c r="BQ28" s="107">
        <f t="shared" si="3"/>
        <v>23</v>
      </c>
      <c r="BR28" s="107">
        <f t="shared" si="3"/>
        <v>42.564</v>
      </c>
      <c r="BS28" s="107">
        <f t="shared" si="3"/>
        <v>35.699999999999996</v>
      </c>
      <c r="BT28" s="107">
        <f t="shared" si="3"/>
        <v>37.06</v>
      </c>
      <c r="BU28" s="107">
        <f t="shared" si="3"/>
        <v>36.56</v>
      </c>
      <c r="BV28" s="107">
        <f t="shared" si="3"/>
        <v>0.52</v>
      </c>
      <c r="BW28" s="107">
        <f t="shared" si="3"/>
        <v>0.56000000000000005</v>
      </c>
      <c r="BX28" s="107">
        <f t="shared" si="3"/>
        <v>0.6</v>
      </c>
      <c r="BY28" s="107">
        <f t="shared" si="3"/>
        <v>30.657</v>
      </c>
      <c r="BZ28" s="107">
        <f t="shared" si="3"/>
        <v>24.024000000000001</v>
      </c>
      <c r="CA28" s="107">
        <f t="shared" si="3"/>
        <v>28.571000000000002</v>
      </c>
      <c r="CB28" s="107">
        <f t="shared" si="3"/>
        <v>28.117000000000001</v>
      </c>
      <c r="CC28" s="107">
        <f t="shared" si="3"/>
        <v>12.878</v>
      </c>
      <c r="CD28" s="107">
        <f t="shared" ref="CD28:CW28" si="4">SUM(CD21:CD27)</f>
        <v>7.819</v>
      </c>
      <c r="CE28" s="107">
        <f t="shared" si="4"/>
        <v>19.832999999999998</v>
      </c>
      <c r="CF28" s="107">
        <f t="shared" si="4"/>
        <v>15.441000000000001</v>
      </c>
      <c r="CG28" s="107">
        <f t="shared" si="4"/>
        <v>27.571000000000002</v>
      </c>
      <c r="CH28" s="107">
        <f t="shared" si="4"/>
        <v>12.343999999999999</v>
      </c>
      <c r="CI28" s="107">
        <f t="shared" si="4"/>
        <v>10.561</v>
      </c>
      <c r="CJ28" s="107">
        <f t="shared" si="4"/>
        <v>0</v>
      </c>
      <c r="CK28" s="107">
        <f t="shared" si="4"/>
        <v>0</v>
      </c>
      <c r="CL28" s="107">
        <f t="shared" si="4"/>
        <v>9.8640000000000008</v>
      </c>
      <c r="CM28" s="107">
        <f t="shared" si="4"/>
        <v>9.7270000000000003</v>
      </c>
      <c r="CN28" s="107">
        <f t="shared" si="4"/>
        <v>7.2279999999999998</v>
      </c>
      <c r="CO28" s="107">
        <f t="shared" si="4"/>
        <v>0</v>
      </c>
      <c r="CP28" s="107">
        <f t="shared" si="4"/>
        <v>0.56000000000000005</v>
      </c>
      <c r="CQ28" s="107">
        <f t="shared" si="4"/>
        <v>0.86</v>
      </c>
      <c r="CR28" s="107">
        <f t="shared" si="4"/>
        <v>0.76</v>
      </c>
      <c r="CS28" s="107">
        <f t="shared" si="4"/>
        <v>0.86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359.14525000000003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12.505000000000001</v>
      </c>
      <c r="C32" s="94">
        <v>0.1</v>
      </c>
      <c r="D32" s="94">
        <v>0.2</v>
      </c>
      <c r="E32" s="94">
        <v>4.7729999999999997</v>
      </c>
      <c r="F32" s="94"/>
      <c r="G32" s="94">
        <v>194.84100000000001</v>
      </c>
      <c r="H32" s="94">
        <v>163.941</v>
      </c>
      <c r="I32" s="94">
        <v>129.244</v>
      </c>
      <c r="J32" s="94">
        <v>55.167999999999999</v>
      </c>
      <c r="K32" s="94">
        <v>165.93</v>
      </c>
      <c r="L32" s="94">
        <v>226.566</v>
      </c>
      <c r="M32" s="94">
        <v>230.12100000000001</v>
      </c>
      <c r="N32" s="94">
        <v>233.977</v>
      </c>
      <c r="O32" s="94">
        <v>235.95500000000001</v>
      </c>
      <c r="P32" s="94">
        <v>217.47499999999999</v>
      </c>
      <c r="Q32" s="94">
        <v>216.44499999999999</v>
      </c>
      <c r="R32" s="94">
        <v>156.82599999999999</v>
      </c>
      <c r="S32" s="94">
        <v>176.779</v>
      </c>
      <c r="T32" s="94">
        <v>229.18100000000001</v>
      </c>
      <c r="U32" s="94">
        <v>239.809</v>
      </c>
      <c r="V32" s="94">
        <v>97.263000000000005</v>
      </c>
      <c r="W32" s="94">
        <v>142.49199999999999</v>
      </c>
      <c r="X32" s="94">
        <v>158.203</v>
      </c>
      <c r="Y32" s="94">
        <v>189.083</v>
      </c>
      <c r="Z32" s="94">
        <v>5.7919999999999998</v>
      </c>
      <c r="AA32" s="94">
        <v>70.605000000000004</v>
      </c>
      <c r="AB32" s="94">
        <v>5.5229999999999997</v>
      </c>
      <c r="AC32" s="94">
        <v>23.407</v>
      </c>
      <c r="AD32" s="94">
        <v>35.598999999999997</v>
      </c>
      <c r="AE32" s="94">
        <v>38.058</v>
      </c>
      <c r="AF32" s="94">
        <v>38.334000000000003</v>
      </c>
      <c r="AG32" s="94">
        <v>42.438000000000002</v>
      </c>
      <c r="AH32" s="94">
        <v>66.040000000000006</v>
      </c>
      <c r="AI32" s="94">
        <v>62.512</v>
      </c>
      <c r="AJ32" s="94">
        <v>76.290000000000006</v>
      </c>
      <c r="AK32" s="94">
        <v>129.803</v>
      </c>
      <c r="AL32" s="94">
        <v>18.343</v>
      </c>
      <c r="AM32" s="94">
        <v>59.104999999999997</v>
      </c>
      <c r="AN32" s="94">
        <v>48.606000000000002</v>
      </c>
      <c r="AO32" s="94">
        <v>71.299000000000007</v>
      </c>
      <c r="AP32" s="94">
        <v>77.573999999999998</v>
      </c>
      <c r="AQ32" s="94">
        <v>68.069999999999993</v>
      </c>
      <c r="AR32" s="94">
        <v>54.302</v>
      </c>
      <c r="AS32" s="94">
        <v>82.968999999999994</v>
      </c>
      <c r="AT32" s="94">
        <v>69.73</v>
      </c>
      <c r="AU32" s="94">
        <v>99.328000000000003</v>
      </c>
      <c r="AV32" s="94">
        <v>95.834999999999994</v>
      </c>
      <c r="AW32" s="94">
        <v>88.367999999999995</v>
      </c>
      <c r="AX32" s="94">
        <v>138.41800000000001</v>
      </c>
      <c r="AY32" s="94">
        <v>163.39500000000001</v>
      </c>
      <c r="AZ32" s="94">
        <v>213.203</v>
      </c>
      <c r="BA32" s="94">
        <v>121.062</v>
      </c>
      <c r="BB32" s="94">
        <v>81.932000000000002</v>
      </c>
      <c r="BC32" s="94">
        <v>98.808000000000007</v>
      </c>
      <c r="BD32" s="94">
        <v>105.637</v>
      </c>
      <c r="BE32" s="94">
        <v>101.806</v>
      </c>
      <c r="BF32" s="94">
        <v>173.268</v>
      </c>
      <c r="BG32" s="94">
        <v>185.75299999999999</v>
      </c>
      <c r="BH32" s="94">
        <v>163.108</v>
      </c>
      <c r="BI32" s="94">
        <v>150.684</v>
      </c>
      <c r="BJ32" s="94">
        <v>124.994</v>
      </c>
      <c r="BK32" s="94">
        <v>141.36099999999999</v>
      </c>
      <c r="BL32" s="94">
        <v>100.846</v>
      </c>
      <c r="BM32" s="94">
        <v>72.522000000000006</v>
      </c>
      <c r="BN32" s="94">
        <v>104.747</v>
      </c>
      <c r="BO32" s="94">
        <v>23.1</v>
      </c>
      <c r="BP32" s="94">
        <v>23.1</v>
      </c>
      <c r="BQ32" s="94">
        <v>23</v>
      </c>
      <c r="BR32" s="94">
        <v>43.848999999999997</v>
      </c>
      <c r="BS32" s="94">
        <v>35.700000000000003</v>
      </c>
      <c r="BT32" s="94">
        <v>37.06</v>
      </c>
      <c r="BU32" s="94">
        <v>36.56</v>
      </c>
      <c r="BV32" s="94">
        <v>39.091000000000001</v>
      </c>
      <c r="BW32" s="94">
        <v>128.434</v>
      </c>
      <c r="BX32" s="94">
        <v>113.157</v>
      </c>
      <c r="BY32" s="94">
        <v>70.992999999999995</v>
      </c>
      <c r="BZ32" s="94">
        <v>64.840999999999994</v>
      </c>
      <c r="CA32" s="94">
        <v>65.683999999999997</v>
      </c>
      <c r="CB32" s="94">
        <v>87.325000000000003</v>
      </c>
      <c r="CC32" s="94">
        <v>99.328999999999994</v>
      </c>
      <c r="CD32" s="94">
        <v>118.56399999999999</v>
      </c>
      <c r="CE32" s="94">
        <v>137.012</v>
      </c>
      <c r="CF32" s="94">
        <v>138.684</v>
      </c>
      <c r="CG32" s="94">
        <v>140.41399999999999</v>
      </c>
      <c r="CH32" s="94">
        <v>147.39099999999999</v>
      </c>
      <c r="CI32" s="94">
        <v>117.42</v>
      </c>
      <c r="CJ32" s="94">
        <v>79.457999999999998</v>
      </c>
      <c r="CK32" s="94">
        <v>87.381</v>
      </c>
      <c r="CL32" s="94">
        <v>40.292000000000002</v>
      </c>
      <c r="CM32" s="94">
        <v>35.116999999999997</v>
      </c>
      <c r="CN32" s="94">
        <v>24.064</v>
      </c>
      <c r="CO32" s="94">
        <v>16.963000000000001</v>
      </c>
      <c r="CP32" s="94">
        <v>0.56000000000000005</v>
      </c>
      <c r="CQ32" s="94">
        <v>31.936</v>
      </c>
      <c r="CR32" s="94">
        <v>7.8449999999999998</v>
      </c>
      <c r="CS32" s="94">
        <v>0.86</v>
      </c>
      <c r="CT32" s="95"/>
      <c r="CU32" s="95"/>
      <c r="CV32" s="95"/>
      <c r="CW32" s="96"/>
      <c r="CX32" s="97">
        <f t="array" ref="CX32">SUMPRODUCT(B32:CW32*0.25)</f>
        <v>2290.38375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12.505000000000001</v>
      </c>
      <c r="C34" s="77">
        <f t="shared" ref="C34:BN34" si="5">SUM(C31:C33)</f>
        <v>0.1</v>
      </c>
      <c r="D34" s="77">
        <f t="shared" si="5"/>
        <v>0.2</v>
      </c>
      <c r="E34" s="77">
        <f t="shared" si="5"/>
        <v>4.7729999999999997</v>
      </c>
      <c r="F34" s="77">
        <f t="shared" si="5"/>
        <v>0</v>
      </c>
      <c r="G34" s="77">
        <f t="shared" si="5"/>
        <v>194.84100000000001</v>
      </c>
      <c r="H34" s="77">
        <f t="shared" si="5"/>
        <v>163.941</v>
      </c>
      <c r="I34" s="77">
        <f t="shared" si="5"/>
        <v>129.244</v>
      </c>
      <c r="J34" s="77">
        <f t="shared" si="5"/>
        <v>55.167999999999999</v>
      </c>
      <c r="K34" s="77">
        <f t="shared" si="5"/>
        <v>165.93</v>
      </c>
      <c r="L34" s="77">
        <f t="shared" si="5"/>
        <v>226.566</v>
      </c>
      <c r="M34" s="77">
        <f t="shared" si="5"/>
        <v>230.12100000000001</v>
      </c>
      <c r="N34" s="77">
        <f t="shared" si="5"/>
        <v>233.977</v>
      </c>
      <c r="O34" s="77">
        <f t="shared" si="5"/>
        <v>235.95500000000001</v>
      </c>
      <c r="P34" s="77">
        <f t="shared" si="5"/>
        <v>217.47499999999999</v>
      </c>
      <c r="Q34" s="77">
        <f t="shared" si="5"/>
        <v>216.44499999999999</v>
      </c>
      <c r="R34" s="77">
        <f t="shared" si="5"/>
        <v>156.82599999999999</v>
      </c>
      <c r="S34" s="77">
        <f t="shared" si="5"/>
        <v>176.779</v>
      </c>
      <c r="T34" s="77">
        <f t="shared" si="5"/>
        <v>229.18100000000001</v>
      </c>
      <c r="U34" s="77">
        <f t="shared" si="5"/>
        <v>239.809</v>
      </c>
      <c r="V34" s="77">
        <f t="shared" si="5"/>
        <v>97.263000000000005</v>
      </c>
      <c r="W34" s="77">
        <f t="shared" si="5"/>
        <v>142.49199999999999</v>
      </c>
      <c r="X34" s="77">
        <f t="shared" si="5"/>
        <v>158.203</v>
      </c>
      <c r="Y34" s="77">
        <f t="shared" si="5"/>
        <v>189.083</v>
      </c>
      <c r="Z34" s="77">
        <f t="shared" si="5"/>
        <v>5.7919999999999998</v>
      </c>
      <c r="AA34" s="77">
        <f t="shared" si="5"/>
        <v>70.605000000000004</v>
      </c>
      <c r="AB34" s="77">
        <f t="shared" si="5"/>
        <v>5.5229999999999997</v>
      </c>
      <c r="AC34" s="77">
        <f t="shared" si="5"/>
        <v>23.407</v>
      </c>
      <c r="AD34" s="77">
        <f t="shared" si="5"/>
        <v>35.598999999999997</v>
      </c>
      <c r="AE34" s="77">
        <f t="shared" si="5"/>
        <v>38.058</v>
      </c>
      <c r="AF34" s="77">
        <f t="shared" si="5"/>
        <v>38.334000000000003</v>
      </c>
      <c r="AG34" s="77">
        <f t="shared" si="5"/>
        <v>42.438000000000002</v>
      </c>
      <c r="AH34" s="77">
        <f t="shared" si="5"/>
        <v>66.040000000000006</v>
      </c>
      <c r="AI34" s="77">
        <f t="shared" si="5"/>
        <v>62.512</v>
      </c>
      <c r="AJ34" s="77">
        <f t="shared" si="5"/>
        <v>76.290000000000006</v>
      </c>
      <c r="AK34" s="77">
        <f t="shared" si="5"/>
        <v>129.803</v>
      </c>
      <c r="AL34" s="77">
        <f t="shared" si="5"/>
        <v>18.343</v>
      </c>
      <c r="AM34" s="77">
        <f t="shared" si="5"/>
        <v>59.104999999999997</v>
      </c>
      <c r="AN34" s="77">
        <f t="shared" si="5"/>
        <v>48.606000000000002</v>
      </c>
      <c r="AO34" s="77">
        <f t="shared" si="5"/>
        <v>71.299000000000007</v>
      </c>
      <c r="AP34" s="77">
        <f t="shared" si="5"/>
        <v>77.573999999999998</v>
      </c>
      <c r="AQ34" s="77">
        <f t="shared" si="5"/>
        <v>68.069999999999993</v>
      </c>
      <c r="AR34" s="77">
        <f t="shared" si="5"/>
        <v>54.302</v>
      </c>
      <c r="AS34" s="77">
        <f t="shared" si="5"/>
        <v>82.968999999999994</v>
      </c>
      <c r="AT34" s="77">
        <f t="shared" si="5"/>
        <v>69.73</v>
      </c>
      <c r="AU34" s="77">
        <f t="shared" si="5"/>
        <v>99.328000000000003</v>
      </c>
      <c r="AV34" s="77">
        <f t="shared" si="5"/>
        <v>95.834999999999994</v>
      </c>
      <c r="AW34" s="77">
        <f t="shared" si="5"/>
        <v>88.367999999999995</v>
      </c>
      <c r="AX34" s="77">
        <f t="shared" si="5"/>
        <v>138.41800000000001</v>
      </c>
      <c r="AY34" s="77">
        <f t="shared" si="5"/>
        <v>163.39500000000001</v>
      </c>
      <c r="AZ34" s="77">
        <f t="shared" si="5"/>
        <v>213.203</v>
      </c>
      <c r="BA34" s="77">
        <f t="shared" si="5"/>
        <v>121.062</v>
      </c>
      <c r="BB34" s="77">
        <f t="shared" si="5"/>
        <v>81.932000000000002</v>
      </c>
      <c r="BC34" s="77">
        <f t="shared" si="5"/>
        <v>98.808000000000007</v>
      </c>
      <c r="BD34" s="77">
        <f t="shared" si="5"/>
        <v>105.637</v>
      </c>
      <c r="BE34" s="77">
        <f t="shared" si="5"/>
        <v>101.806</v>
      </c>
      <c r="BF34" s="77">
        <f t="shared" si="5"/>
        <v>173.268</v>
      </c>
      <c r="BG34" s="77">
        <f t="shared" si="5"/>
        <v>185.75299999999999</v>
      </c>
      <c r="BH34" s="77">
        <f t="shared" si="5"/>
        <v>163.108</v>
      </c>
      <c r="BI34" s="77">
        <f t="shared" si="5"/>
        <v>150.684</v>
      </c>
      <c r="BJ34" s="77">
        <f t="shared" si="5"/>
        <v>124.994</v>
      </c>
      <c r="BK34" s="77">
        <f t="shared" si="5"/>
        <v>141.36099999999999</v>
      </c>
      <c r="BL34" s="77">
        <f t="shared" si="5"/>
        <v>100.846</v>
      </c>
      <c r="BM34" s="77">
        <f t="shared" si="5"/>
        <v>72.522000000000006</v>
      </c>
      <c r="BN34" s="77">
        <f t="shared" si="5"/>
        <v>104.747</v>
      </c>
      <c r="BO34" s="77">
        <f t="shared" ref="BO34:CW34" si="6">SUM(BO31:BO33)</f>
        <v>23.1</v>
      </c>
      <c r="BP34" s="77">
        <f t="shared" si="6"/>
        <v>23.1</v>
      </c>
      <c r="BQ34" s="77">
        <f t="shared" si="6"/>
        <v>23</v>
      </c>
      <c r="BR34" s="77">
        <f t="shared" si="6"/>
        <v>43.848999999999997</v>
      </c>
      <c r="BS34" s="77">
        <f t="shared" si="6"/>
        <v>35.700000000000003</v>
      </c>
      <c r="BT34" s="77">
        <f t="shared" si="6"/>
        <v>37.06</v>
      </c>
      <c r="BU34" s="77">
        <f t="shared" si="6"/>
        <v>36.56</v>
      </c>
      <c r="BV34" s="77">
        <f t="shared" si="6"/>
        <v>39.091000000000001</v>
      </c>
      <c r="BW34" s="77">
        <f t="shared" si="6"/>
        <v>128.434</v>
      </c>
      <c r="BX34" s="77">
        <f t="shared" si="6"/>
        <v>113.157</v>
      </c>
      <c r="BY34" s="77">
        <f t="shared" si="6"/>
        <v>70.992999999999995</v>
      </c>
      <c r="BZ34" s="77">
        <f t="shared" si="6"/>
        <v>64.840999999999994</v>
      </c>
      <c r="CA34" s="77">
        <f t="shared" si="6"/>
        <v>65.683999999999997</v>
      </c>
      <c r="CB34" s="77">
        <f t="shared" si="6"/>
        <v>87.325000000000003</v>
      </c>
      <c r="CC34" s="77">
        <f t="shared" si="6"/>
        <v>99.328999999999994</v>
      </c>
      <c r="CD34" s="77">
        <f t="shared" si="6"/>
        <v>118.56399999999999</v>
      </c>
      <c r="CE34" s="77">
        <f t="shared" si="6"/>
        <v>137.012</v>
      </c>
      <c r="CF34" s="77">
        <f t="shared" si="6"/>
        <v>138.684</v>
      </c>
      <c r="CG34" s="77">
        <f t="shared" si="6"/>
        <v>140.41399999999999</v>
      </c>
      <c r="CH34" s="77">
        <f t="shared" si="6"/>
        <v>147.39099999999999</v>
      </c>
      <c r="CI34" s="77">
        <f t="shared" si="6"/>
        <v>117.42</v>
      </c>
      <c r="CJ34" s="77">
        <f t="shared" si="6"/>
        <v>79.457999999999998</v>
      </c>
      <c r="CK34" s="77">
        <f t="shared" si="6"/>
        <v>87.381</v>
      </c>
      <c r="CL34" s="77">
        <f t="shared" si="6"/>
        <v>40.292000000000002</v>
      </c>
      <c r="CM34" s="77">
        <f t="shared" si="6"/>
        <v>35.116999999999997</v>
      </c>
      <c r="CN34" s="77">
        <f t="shared" si="6"/>
        <v>24.064</v>
      </c>
      <c r="CO34" s="77">
        <f t="shared" si="6"/>
        <v>16.963000000000001</v>
      </c>
      <c r="CP34" s="77">
        <f t="shared" si="6"/>
        <v>0.56000000000000005</v>
      </c>
      <c r="CQ34" s="77">
        <f t="shared" si="6"/>
        <v>31.936</v>
      </c>
      <c r="CR34" s="77">
        <f t="shared" si="6"/>
        <v>7.8449999999999998</v>
      </c>
      <c r="CS34" s="77">
        <f t="shared" si="6"/>
        <v>0.86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2290.38375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32.299999999999997</v>
      </c>
      <c r="C39" s="120">
        <v>116.6</v>
      </c>
      <c r="D39" s="120">
        <v>133.69999999999999</v>
      </c>
      <c r="E39" s="120">
        <v>41.3</v>
      </c>
      <c r="F39" s="120">
        <v>126.6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54.1</v>
      </c>
      <c r="AA39" s="120"/>
      <c r="AB39" s="120">
        <v>43.1</v>
      </c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>
        <v>15.6</v>
      </c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52.6</v>
      </c>
      <c r="BP39" s="120">
        <v>161.80000000000001</v>
      </c>
      <c r="BQ39" s="120">
        <v>218.9</v>
      </c>
      <c r="BR39" s="120"/>
      <c r="BS39" s="120">
        <v>8.5</v>
      </c>
      <c r="BT39" s="120">
        <v>51.9</v>
      </c>
      <c r="BU39" s="120">
        <v>102.6</v>
      </c>
      <c r="BV39" s="120">
        <v>39</v>
      </c>
      <c r="BW39" s="120"/>
      <c r="BX39" s="120"/>
      <c r="BY39" s="120"/>
      <c r="BZ39" s="120">
        <v>0.1</v>
      </c>
      <c r="CA39" s="120">
        <v>0.4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29.6</v>
      </c>
      <c r="CM39" s="120">
        <v>28.8</v>
      </c>
      <c r="CN39" s="120">
        <v>46.4</v>
      </c>
      <c r="CO39" s="120">
        <v>56.3</v>
      </c>
      <c r="CP39" s="120">
        <v>57.2</v>
      </c>
      <c r="CQ39" s="120">
        <v>59.7</v>
      </c>
      <c r="CR39" s="120">
        <v>72.900000000000006</v>
      </c>
      <c r="CS39" s="120">
        <v>96.1</v>
      </c>
      <c r="CT39" s="122"/>
      <c r="CU39" s="122"/>
      <c r="CV39" s="122"/>
      <c r="CW39" s="121"/>
      <c r="CX39" s="97">
        <f t="array" ref="CX39">SUMPRODUCT(B39:CW39*0.25)</f>
        <v>411.52499999999998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32.299999999999997</v>
      </c>
      <c r="C42" s="107">
        <f t="shared" ref="C42:BN42" si="7">SUM(C37:C41)</f>
        <v>116.6</v>
      </c>
      <c r="D42" s="107">
        <f t="shared" si="7"/>
        <v>133.69999999999999</v>
      </c>
      <c r="E42" s="107">
        <f t="shared" si="7"/>
        <v>41.3</v>
      </c>
      <c r="F42" s="107">
        <f t="shared" si="7"/>
        <v>126.6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54.1</v>
      </c>
      <c r="AA42" s="107">
        <f t="shared" si="7"/>
        <v>0</v>
      </c>
      <c r="AB42" s="107">
        <f t="shared" si="7"/>
        <v>43.1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15.6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52.6</v>
      </c>
      <c r="BP42" s="107">
        <f t="shared" si="8"/>
        <v>161.80000000000001</v>
      </c>
      <c r="BQ42" s="107">
        <f t="shared" si="8"/>
        <v>218.9</v>
      </c>
      <c r="BR42" s="107">
        <f t="shared" si="8"/>
        <v>0</v>
      </c>
      <c r="BS42" s="107">
        <f t="shared" si="8"/>
        <v>8.5</v>
      </c>
      <c r="BT42" s="107">
        <f t="shared" si="8"/>
        <v>51.9</v>
      </c>
      <c r="BU42" s="107">
        <f t="shared" si="8"/>
        <v>102.6</v>
      </c>
      <c r="BV42" s="107">
        <f t="shared" si="8"/>
        <v>39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0.1</v>
      </c>
      <c r="CA42" s="107">
        <f t="shared" si="8"/>
        <v>0.4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29.6</v>
      </c>
      <c r="CM42" s="107">
        <f t="shared" si="8"/>
        <v>28.8</v>
      </c>
      <c r="CN42" s="107">
        <f t="shared" si="8"/>
        <v>46.4</v>
      </c>
      <c r="CO42" s="107">
        <f t="shared" si="8"/>
        <v>56.3</v>
      </c>
      <c r="CP42" s="107">
        <f t="shared" si="8"/>
        <v>57.2</v>
      </c>
      <c r="CQ42" s="107">
        <f t="shared" si="8"/>
        <v>59.7</v>
      </c>
      <c r="CR42" s="107">
        <f t="shared" si="8"/>
        <v>72.900000000000006</v>
      </c>
      <c r="CS42" s="107">
        <f t="shared" si="8"/>
        <v>96.1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411.52499999999998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32.299999999999997</v>
      </c>
      <c r="C47" s="120">
        <v>116.6</v>
      </c>
      <c r="D47" s="120">
        <v>133.69999999999999</v>
      </c>
      <c r="E47" s="120">
        <v>41.3</v>
      </c>
      <c r="F47" s="120">
        <v>126.6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54.1</v>
      </c>
      <c r="AA47" s="120"/>
      <c r="AB47" s="120">
        <v>43.1</v>
      </c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>
        <v>15.6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52.6</v>
      </c>
      <c r="BP47" s="120">
        <v>161.80000000000001</v>
      </c>
      <c r="BQ47" s="120">
        <v>218.9</v>
      </c>
      <c r="BR47" s="120"/>
      <c r="BS47" s="120">
        <v>8.5</v>
      </c>
      <c r="BT47" s="120">
        <v>51.9</v>
      </c>
      <c r="BU47" s="120">
        <v>102.6</v>
      </c>
      <c r="BV47" s="120">
        <v>39</v>
      </c>
      <c r="BW47" s="120"/>
      <c r="BX47" s="120"/>
      <c r="BY47" s="120"/>
      <c r="BZ47" s="120">
        <v>0.1</v>
      </c>
      <c r="CA47" s="120">
        <v>0.4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29.6</v>
      </c>
      <c r="CM47" s="120">
        <v>28.8</v>
      </c>
      <c r="CN47" s="120">
        <v>46.4</v>
      </c>
      <c r="CO47" s="120">
        <v>56.3</v>
      </c>
      <c r="CP47" s="120">
        <v>57.2</v>
      </c>
      <c r="CQ47" s="120">
        <v>59.7</v>
      </c>
      <c r="CR47" s="120">
        <v>72.900000000000006</v>
      </c>
      <c r="CS47" s="120">
        <v>96.1</v>
      </c>
      <c r="CT47" s="122"/>
      <c r="CU47" s="122"/>
      <c r="CV47" s="122"/>
      <c r="CW47" s="121"/>
      <c r="CX47" s="97">
        <f t="array" ref="CX47">SUMPRODUCT(B47:CW47*0.25)</f>
        <v>411.52499999999998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32.299999999999997</v>
      </c>
      <c r="C51" s="107">
        <f t="shared" ref="C51:BN51" si="9">SUM(C45:C50)</f>
        <v>116.6</v>
      </c>
      <c r="D51" s="107">
        <f t="shared" si="9"/>
        <v>133.69999999999999</v>
      </c>
      <c r="E51" s="107">
        <f t="shared" si="9"/>
        <v>41.3</v>
      </c>
      <c r="F51" s="107">
        <f t="shared" si="9"/>
        <v>126.6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54.1</v>
      </c>
      <c r="AA51" s="107">
        <f t="shared" si="9"/>
        <v>0</v>
      </c>
      <c r="AB51" s="107">
        <f t="shared" si="9"/>
        <v>43.1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15.6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52.6</v>
      </c>
      <c r="BP51" s="107">
        <f t="shared" si="10"/>
        <v>161.80000000000001</v>
      </c>
      <c r="BQ51" s="107">
        <f t="shared" si="10"/>
        <v>218.9</v>
      </c>
      <c r="BR51" s="107">
        <f t="shared" si="10"/>
        <v>0</v>
      </c>
      <c r="BS51" s="107">
        <f t="shared" si="10"/>
        <v>8.5</v>
      </c>
      <c r="BT51" s="107">
        <f t="shared" si="10"/>
        <v>51.9</v>
      </c>
      <c r="BU51" s="107">
        <f t="shared" si="10"/>
        <v>102.6</v>
      </c>
      <c r="BV51" s="107">
        <f t="shared" si="10"/>
        <v>39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0.1</v>
      </c>
      <c r="CA51" s="107">
        <f t="shared" si="10"/>
        <v>0.4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29.6</v>
      </c>
      <c r="CM51" s="107">
        <f t="shared" si="10"/>
        <v>28.8</v>
      </c>
      <c r="CN51" s="107">
        <f t="shared" si="10"/>
        <v>46.4</v>
      </c>
      <c r="CO51" s="107">
        <f t="shared" si="10"/>
        <v>56.3</v>
      </c>
      <c r="CP51" s="107">
        <f t="shared" si="10"/>
        <v>57.2</v>
      </c>
      <c r="CQ51" s="107">
        <f t="shared" si="10"/>
        <v>59.7</v>
      </c>
      <c r="CR51" s="107">
        <f t="shared" si="10"/>
        <v>72.900000000000006</v>
      </c>
      <c r="CS51" s="107">
        <f t="shared" si="10"/>
        <v>96.1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411.52499999999998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44.804999999999993</v>
      </c>
      <c r="C54" s="107">
        <f t="shared" ref="C54:BN54" si="13">C18+C28+C42</f>
        <v>116.69999999999999</v>
      </c>
      <c r="D54" s="107">
        <f t="shared" si="13"/>
        <v>133.89999999999998</v>
      </c>
      <c r="E54" s="107">
        <f t="shared" si="13"/>
        <v>46.073</v>
      </c>
      <c r="F54" s="107">
        <f t="shared" si="13"/>
        <v>126.6</v>
      </c>
      <c r="G54" s="107">
        <f t="shared" si="13"/>
        <v>194.84100000000001</v>
      </c>
      <c r="H54" s="107">
        <f t="shared" si="13"/>
        <v>163.941</v>
      </c>
      <c r="I54" s="107">
        <f t="shared" si="13"/>
        <v>129.244</v>
      </c>
      <c r="J54" s="107">
        <f t="shared" si="13"/>
        <v>55.167999999999999</v>
      </c>
      <c r="K54" s="107">
        <f t="shared" si="13"/>
        <v>165.93</v>
      </c>
      <c r="L54" s="107">
        <f t="shared" si="13"/>
        <v>226.566</v>
      </c>
      <c r="M54" s="107">
        <f t="shared" si="13"/>
        <v>230.12100000000001</v>
      </c>
      <c r="N54" s="107">
        <f t="shared" si="13"/>
        <v>233.97699999999998</v>
      </c>
      <c r="O54" s="107">
        <f t="shared" si="13"/>
        <v>235.95499999999998</v>
      </c>
      <c r="P54" s="107">
        <f t="shared" si="13"/>
        <v>217.47499999999999</v>
      </c>
      <c r="Q54" s="107">
        <f t="shared" si="13"/>
        <v>216.44499999999999</v>
      </c>
      <c r="R54" s="107">
        <f t="shared" si="13"/>
        <v>156.82600000000002</v>
      </c>
      <c r="S54" s="107">
        <f t="shared" si="13"/>
        <v>176.77900000000002</v>
      </c>
      <c r="T54" s="107">
        <f t="shared" si="13"/>
        <v>229.18100000000001</v>
      </c>
      <c r="U54" s="107">
        <f t="shared" si="13"/>
        <v>239.809</v>
      </c>
      <c r="V54" s="107">
        <f t="shared" si="13"/>
        <v>97.263000000000005</v>
      </c>
      <c r="W54" s="107">
        <f t="shared" si="13"/>
        <v>142.49199999999999</v>
      </c>
      <c r="X54" s="107">
        <f t="shared" si="13"/>
        <v>158.20299999999997</v>
      </c>
      <c r="Y54" s="107">
        <f t="shared" si="13"/>
        <v>189.083</v>
      </c>
      <c r="Z54" s="107">
        <f t="shared" si="13"/>
        <v>59.892000000000003</v>
      </c>
      <c r="AA54" s="107">
        <f t="shared" si="13"/>
        <v>70.605000000000004</v>
      </c>
      <c r="AB54" s="107">
        <f t="shared" si="13"/>
        <v>48.623000000000005</v>
      </c>
      <c r="AC54" s="107">
        <f t="shared" si="13"/>
        <v>23.407000000000004</v>
      </c>
      <c r="AD54" s="107">
        <f t="shared" si="13"/>
        <v>35.599000000000004</v>
      </c>
      <c r="AE54" s="107">
        <f t="shared" si="13"/>
        <v>38.058</v>
      </c>
      <c r="AF54" s="107">
        <f t="shared" si="13"/>
        <v>38.334000000000003</v>
      </c>
      <c r="AG54" s="107">
        <f t="shared" si="13"/>
        <v>42.438000000000002</v>
      </c>
      <c r="AH54" s="107">
        <f t="shared" si="13"/>
        <v>66.040000000000006</v>
      </c>
      <c r="AI54" s="107">
        <f t="shared" si="13"/>
        <v>62.512</v>
      </c>
      <c r="AJ54" s="107">
        <f t="shared" si="13"/>
        <v>76.290000000000006</v>
      </c>
      <c r="AK54" s="107">
        <f t="shared" si="13"/>
        <v>129.803</v>
      </c>
      <c r="AL54" s="107">
        <f t="shared" si="13"/>
        <v>18.343</v>
      </c>
      <c r="AM54" s="107">
        <f t="shared" si="13"/>
        <v>59.104999999999997</v>
      </c>
      <c r="AN54" s="107">
        <f t="shared" si="13"/>
        <v>48.606000000000002</v>
      </c>
      <c r="AO54" s="107">
        <f t="shared" si="13"/>
        <v>71.299000000000007</v>
      </c>
      <c r="AP54" s="107">
        <f t="shared" si="13"/>
        <v>77.573999999999998</v>
      </c>
      <c r="AQ54" s="107">
        <f t="shared" si="13"/>
        <v>68.070000000000007</v>
      </c>
      <c r="AR54" s="107">
        <f t="shared" si="13"/>
        <v>54.302</v>
      </c>
      <c r="AS54" s="107">
        <f t="shared" si="13"/>
        <v>82.968999999999994</v>
      </c>
      <c r="AT54" s="107">
        <f t="shared" si="13"/>
        <v>69.73</v>
      </c>
      <c r="AU54" s="107">
        <f t="shared" si="13"/>
        <v>114.928</v>
      </c>
      <c r="AV54" s="107">
        <f t="shared" si="13"/>
        <v>95.834999999999994</v>
      </c>
      <c r="AW54" s="107">
        <f t="shared" si="13"/>
        <v>88.367999999999995</v>
      </c>
      <c r="AX54" s="107">
        <f t="shared" si="13"/>
        <v>138.41800000000001</v>
      </c>
      <c r="AY54" s="107">
        <f t="shared" si="13"/>
        <v>163.39500000000001</v>
      </c>
      <c r="AZ54" s="107">
        <f t="shared" si="13"/>
        <v>213.203</v>
      </c>
      <c r="BA54" s="107">
        <f t="shared" si="13"/>
        <v>121.062</v>
      </c>
      <c r="BB54" s="107">
        <f t="shared" si="13"/>
        <v>81.932000000000002</v>
      </c>
      <c r="BC54" s="107">
        <f t="shared" si="13"/>
        <v>98.807999999999993</v>
      </c>
      <c r="BD54" s="107">
        <f t="shared" si="13"/>
        <v>105.637</v>
      </c>
      <c r="BE54" s="107">
        <f t="shared" si="13"/>
        <v>101.806</v>
      </c>
      <c r="BF54" s="107">
        <f t="shared" si="13"/>
        <v>173.268</v>
      </c>
      <c r="BG54" s="107">
        <f t="shared" si="13"/>
        <v>185.75300000000001</v>
      </c>
      <c r="BH54" s="107">
        <f t="shared" si="13"/>
        <v>163.108</v>
      </c>
      <c r="BI54" s="107">
        <f t="shared" si="13"/>
        <v>150.684</v>
      </c>
      <c r="BJ54" s="107">
        <f t="shared" si="13"/>
        <v>124.994</v>
      </c>
      <c r="BK54" s="107">
        <f t="shared" si="13"/>
        <v>141.36099999999999</v>
      </c>
      <c r="BL54" s="107">
        <f t="shared" si="13"/>
        <v>100.846</v>
      </c>
      <c r="BM54" s="107">
        <f t="shared" si="13"/>
        <v>72.521999999999991</v>
      </c>
      <c r="BN54" s="107">
        <f t="shared" si="13"/>
        <v>104.747</v>
      </c>
      <c r="BO54" s="107">
        <f t="shared" ref="BO54:CX54" si="14">BO18+BO28+BO42</f>
        <v>75.7</v>
      </c>
      <c r="BP54" s="107">
        <f t="shared" si="14"/>
        <v>184.9</v>
      </c>
      <c r="BQ54" s="107">
        <f t="shared" si="14"/>
        <v>241.9</v>
      </c>
      <c r="BR54" s="107">
        <f t="shared" si="14"/>
        <v>43.848999999999997</v>
      </c>
      <c r="BS54" s="107">
        <f t="shared" si="14"/>
        <v>44.199999999999996</v>
      </c>
      <c r="BT54" s="107">
        <f t="shared" si="14"/>
        <v>88.960000000000008</v>
      </c>
      <c r="BU54" s="107">
        <f t="shared" si="14"/>
        <v>139.16</v>
      </c>
      <c r="BV54" s="107">
        <f t="shared" si="14"/>
        <v>78.091000000000008</v>
      </c>
      <c r="BW54" s="107">
        <f t="shared" si="14"/>
        <v>128.434</v>
      </c>
      <c r="BX54" s="107">
        <f t="shared" si="14"/>
        <v>113.157</v>
      </c>
      <c r="BY54" s="107">
        <f t="shared" si="14"/>
        <v>70.992999999999995</v>
      </c>
      <c r="BZ54" s="107">
        <f t="shared" si="14"/>
        <v>64.941000000000003</v>
      </c>
      <c r="CA54" s="107">
        <f t="shared" si="14"/>
        <v>66.084000000000003</v>
      </c>
      <c r="CB54" s="107">
        <f t="shared" si="14"/>
        <v>87.325000000000003</v>
      </c>
      <c r="CC54" s="107">
        <f t="shared" si="14"/>
        <v>99.329000000000008</v>
      </c>
      <c r="CD54" s="107">
        <f t="shared" si="14"/>
        <v>118.56400000000001</v>
      </c>
      <c r="CE54" s="107">
        <f t="shared" si="14"/>
        <v>137.012</v>
      </c>
      <c r="CF54" s="107">
        <f t="shared" si="14"/>
        <v>138.684</v>
      </c>
      <c r="CG54" s="107">
        <f t="shared" si="14"/>
        <v>140.41399999999999</v>
      </c>
      <c r="CH54" s="107">
        <f t="shared" si="14"/>
        <v>147.39099999999999</v>
      </c>
      <c r="CI54" s="107">
        <f t="shared" si="14"/>
        <v>117.42000000000002</v>
      </c>
      <c r="CJ54" s="107">
        <f t="shared" si="14"/>
        <v>79.457999999999998</v>
      </c>
      <c r="CK54" s="107">
        <f t="shared" si="14"/>
        <v>87.381</v>
      </c>
      <c r="CL54" s="107">
        <f t="shared" si="14"/>
        <v>69.891999999999996</v>
      </c>
      <c r="CM54" s="107">
        <f t="shared" si="14"/>
        <v>63.917000000000002</v>
      </c>
      <c r="CN54" s="107">
        <f t="shared" si="14"/>
        <v>70.463999999999999</v>
      </c>
      <c r="CO54" s="107">
        <f t="shared" si="14"/>
        <v>73.263000000000005</v>
      </c>
      <c r="CP54" s="107">
        <f t="shared" si="14"/>
        <v>57.760000000000005</v>
      </c>
      <c r="CQ54" s="107">
        <f t="shared" si="14"/>
        <v>91.635999999999996</v>
      </c>
      <c r="CR54" s="107">
        <f t="shared" si="14"/>
        <v>80.745000000000005</v>
      </c>
      <c r="CS54" s="107">
        <f t="shared" si="14"/>
        <v>96.96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2701.9087499999996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44.84</v>
      </c>
      <c r="C5" s="25">
        <v>116.70399999999999</v>
      </c>
      <c r="D5" s="25">
        <v>133.94499999999999</v>
      </c>
      <c r="E5" s="25">
        <v>46.079000000000001</v>
      </c>
      <c r="F5" s="25">
        <v>126.617</v>
      </c>
      <c r="G5" s="25">
        <v>194.84100000000001</v>
      </c>
      <c r="H5" s="25">
        <v>163.941</v>
      </c>
      <c r="I5" s="25">
        <v>129.244</v>
      </c>
      <c r="J5" s="25">
        <v>55.167999999999999</v>
      </c>
      <c r="K5" s="25">
        <v>165.88300000000001</v>
      </c>
      <c r="L5" s="25">
        <v>226.566</v>
      </c>
      <c r="M5" s="25">
        <v>230.12200000000001</v>
      </c>
      <c r="N5" s="25">
        <v>233.97800000000001</v>
      </c>
      <c r="O5" s="25">
        <v>235.935</v>
      </c>
      <c r="P5" s="25">
        <v>217.47499999999999</v>
      </c>
      <c r="Q5" s="25">
        <v>216.44499999999999</v>
      </c>
      <c r="R5" s="25">
        <v>156.82599999999999</v>
      </c>
      <c r="S5" s="25">
        <v>176.779</v>
      </c>
      <c r="T5" s="25">
        <v>229.185</v>
      </c>
      <c r="U5" s="25">
        <v>239.77500000000001</v>
      </c>
      <c r="V5" s="25">
        <v>97.231999999999999</v>
      </c>
      <c r="W5" s="25">
        <v>142.49199999999999</v>
      </c>
      <c r="X5" s="25">
        <v>158.18899999999999</v>
      </c>
      <c r="Y5" s="25">
        <v>189.07499999999999</v>
      </c>
      <c r="Z5" s="25">
        <v>59.905000000000001</v>
      </c>
      <c r="AA5" s="25">
        <v>70.629000000000005</v>
      </c>
      <c r="AB5" s="25">
        <v>48.594999999999999</v>
      </c>
      <c r="AC5" s="25">
        <v>23.407</v>
      </c>
      <c r="AD5" s="25">
        <v>35.598999999999997</v>
      </c>
      <c r="AE5" s="25">
        <v>38.058</v>
      </c>
      <c r="AF5" s="25">
        <v>38.334000000000003</v>
      </c>
      <c r="AG5" s="25">
        <v>42.438000000000002</v>
      </c>
      <c r="AH5" s="25">
        <v>66.040000000000006</v>
      </c>
      <c r="AI5" s="25">
        <v>62.512</v>
      </c>
      <c r="AJ5" s="25">
        <v>76.290000000000006</v>
      </c>
      <c r="AK5" s="25">
        <v>129.803</v>
      </c>
      <c r="AL5" s="25">
        <v>18.343</v>
      </c>
      <c r="AM5" s="25">
        <v>59.104999999999997</v>
      </c>
      <c r="AN5" s="25">
        <v>48.606000000000002</v>
      </c>
      <c r="AO5" s="25">
        <v>71.299000000000007</v>
      </c>
      <c r="AP5" s="25">
        <v>77.573999999999998</v>
      </c>
      <c r="AQ5" s="25">
        <v>68.069999999999993</v>
      </c>
      <c r="AR5" s="25">
        <v>54.302</v>
      </c>
      <c r="AS5" s="25">
        <v>82.968999999999994</v>
      </c>
      <c r="AT5" s="25">
        <v>69.73</v>
      </c>
      <c r="AU5" s="25">
        <v>114.919</v>
      </c>
      <c r="AV5" s="25">
        <v>95.864999999999995</v>
      </c>
      <c r="AW5" s="25">
        <v>88.33</v>
      </c>
      <c r="AX5" s="25">
        <v>138.44300000000001</v>
      </c>
      <c r="AY5" s="25">
        <v>163.345</v>
      </c>
      <c r="AZ5" s="25">
        <v>213.167</v>
      </c>
      <c r="BA5" s="25">
        <v>121.105</v>
      </c>
      <c r="BB5" s="25">
        <v>81.932000000000002</v>
      </c>
      <c r="BC5" s="25">
        <v>98.808999999999997</v>
      </c>
      <c r="BD5" s="25">
        <v>105.67</v>
      </c>
      <c r="BE5" s="25">
        <v>101.761</v>
      </c>
      <c r="BF5" s="25">
        <v>173.279</v>
      </c>
      <c r="BG5" s="25">
        <v>185.74299999999999</v>
      </c>
      <c r="BH5" s="25">
        <v>163.07400000000001</v>
      </c>
      <c r="BI5" s="25">
        <v>150.667</v>
      </c>
      <c r="BJ5" s="25">
        <v>124.958</v>
      </c>
      <c r="BK5" s="25">
        <v>141.32599999999999</v>
      </c>
      <c r="BL5" s="25">
        <v>100.836</v>
      </c>
      <c r="BM5" s="25">
        <v>72.570999999999998</v>
      </c>
      <c r="BN5" s="25">
        <v>104.765</v>
      </c>
      <c r="BO5" s="25">
        <v>75.685000000000002</v>
      </c>
      <c r="BP5" s="25">
        <v>184.874</v>
      </c>
      <c r="BQ5" s="25">
        <v>241.91800000000001</v>
      </c>
      <c r="BR5" s="25">
        <v>43.869</v>
      </c>
      <c r="BS5" s="25">
        <v>44.173999999999999</v>
      </c>
      <c r="BT5" s="25">
        <v>88.981999999999999</v>
      </c>
      <c r="BU5" s="25">
        <v>139.197</v>
      </c>
      <c r="BV5" s="25">
        <v>78.123000000000005</v>
      </c>
      <c r="BW5" s="25">
        <v>128.446</v>
      </c>
      <c r="BX5" s="25">
        <v>113.119</v>
      </c>
      <c r="BY5" s="25">
        <v>70.947999999999993</v>
      </c>
      <c r="BZ5" s="25">
        <v>64.94</v>
      </c>
      <c r="CA5" s="25">
        <v>66.061999999999998</v>
      </c>
      <c r="CB5" s="25">
        <v>87.33</v>
      </c>
      <c r="CC5" s="25">
        <v>99.28</v>
      </c>
      <c r="CD5" s="25">
        <v>118.57</v>
      </c>
      <c r="CE5" s="25">
        <v>136.97999999999999</v>
      </c>
      <c r="CF5" s="25">
        <v>138.72999999999999</v>
      </c>
      <c r="CG5" s="25">
        <v>140.42699999999999</v>
      </c>
      <c r="CH5" s="25">
        <v>147.434</v>
      </c>
      <c r="CI5" s="25">
        <v>117.42</v>
      </c>
      <c r="CJ5" s="25">
        <v>79.47</v>
      </c>
      <c r="CK5" s="25">
        <v>87.361000000000004</v>
      </c>
      <c r="CL5" s="25">
        <v>69.866</v>
      </c>
      <c r="CM5" s="25">
        <v>63.951999999999998</v>
      </c>
      <c r="CN5" s="25">
        <v>70.421000000000006</v>
      </c>
      <c r="CO5" s="25">
        <v>73.22</v>
      </c>
      <c r="CP5" s="25">
        <v>57.713999999999999</v>
      </c>
      <c r="CQ5" s="25">
        <v>91.67</v>
      </c>
      <c r="CR5" s="25">
        <v>80.709999999999994</v>
      </c>
      <c r="CS5" s="25">
        <v>96.965000000000003</v>
      </c>
      <c r="CT5" s="26"/>
      <c r="CU5" s="26"/>
      <c r="CV5" s="26"/>
      <c r="CW5" s="27"/>
      <c r="CX5" s="28">
        <f t="array" ref="CX5">SUMPRODUCT(B5:CW5*0.25)</f>
        <v>2701.8414999999995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165.99</v>
      </c>
      <c r="C8" s="37">
        <v>155.72999999999999</v>
      </c>
      <c r="D8" s="37">
        <v>144.88999999999999</v>
      </c>
      <c r="E8" s="37">
        <v>135.9</v>
      </c>
      <c r="F8" s="37">
        <v>143.76</v>
      </c>
      <c r="G8" s="37">
        <v>135.05000000000001</v>
      </c>
      <c r="H8" s="37">
        <v>132.35</v>
      </c>
      <c r="I8" s="37">
        <v>129.47</v>
      </c>
      <c r="J8" s="37">
        <v>123.48</v>
      </c>
      <c r="K8" s="37">
        <v>136.81</v>
      </c>
      <c r="L8" s="37">
        <v>131.03</v>
      </c>
      <c r="M8" s="37">
        <v>131.37</v>
      </c>
      <c r="N8" s="37">
        <v>130.5</v>
      </c>
      <c r="O8" s="37">
        <v>129.96</v>
      </c>
      <c r="P8" s="37">
        <v>128.31</v>
      </c>
      <c r="Q8" s="37">
        <v>128.31</v>
      </c>
      <c r="R8" s="37">
        <v>128.41999999999999</v>
      </c>
      <c r="S8" s="37">
        <v>130.61000000000001</v>
      </c>
      <c r="T8" s="37">
        <v>135.49</v>
      </c>
      <c r="U8" s="37">
        <v>136.54</v>
      </c>
      <c r="V8" s="37">
        <v>129.71</v>
      </c>
      <c r="W8" s="37">
        <v>134.85</v>
      </c>
      <c r="X8" s="37">
        <v>137.1</v>
      </c>
      <c r="Y8" s="37">
        <v>140.13999999999999</v>
      </c>
      <c r="Z8" s="37">
        <v>142.19999999999999</v>
      </c>
      <c r="AA8" s="37">
        <v>147.09</v>
      </c>
      <c r="AB8" s="37">
        <v>145.54</v>
      </c>
      <c r="AC8" s="37">
        <v>123.47</v>
      </c>
      <c r="AD8" s="37">
        <v>104</v>
      </c>
      <c r="AE8" s="37">
        <v>104</v>
      </c>
      <c r="AF8" s="37">
        <v>104</v>
      </c>
      <c r="AG8" s="37">
        <v>100.51</v>
      </c>
      <c r="AH8" s="37">
        <v>107.74</v>
      </c>
      <c r="AI8" s="37">
        <v>105.84</v>
      </c>
      <c r="AJ8" s="37">
        <v>106.15</v>
      </c>
      <c r="AK8" s="37">
        <v>4</v>
      </c>
      <c r="AL8" s="37">
        <v>0.01</v>
      </c>
      <c r="AM8" s="37">
        <v>-6.39</v>
      </c>
      <c r="AN8" s="37">
        <v>-5</v>
      </c>
      <c r="AO8" s="37">
        <v>-6.28</v>
      </c>
      <c r="AP8" s="37">
        <v>-5</v>
      </c>
      <c r="AQ8" s="37">
        <v>-4.4400000000000004</v>
      </c>
      <c r="AR8" s="37">
        <v>-2.72</v>
      </c>
      <c r="AS8" s="37">
        <v>-5.17</v>
      </c>
      <c r="AT8" s="37">
        <v>6.84</v>
      </c>
      <c r="AU8" s="37">
        <v>8.09</v>
      </c>
      <c r="AV8" s="37">
        <v>8.93</v>
      </c>
      <c r="AW8" s="37">
        <v>5.0199999999999996</v>
      </c>
      <c r="AX8" s="37">
        <v>5.01</v>
      </c>
      <c r="AY8" s="37">
        <v>-0.99</v>
      </c>
      <c r="AZ8" s="37">
        <v>-0.49</v>
      </c>
      <c r="BA8" s="37">
        <v>0.01</v>
      </c>
      <c r="BB8" s="37">
        <v>5.01</v>
      </c>
      <c r="BC8" s="37">
        <v>7.2</v>
      </c>
      <c r="BD8" s="37">
        <v>8.5500000000000007</v>
      </c>
      <c r="BE8" s="37">
        <v>9.75</v>
      </c>
      <c r="BF8" s="37">
        <v>-0.28000000000000003</v>
      </c>
      <c r="BG8" s="37">
        <v>0</v>
      </c>
      <c r="BH8" s="37">
        <v>6.11</v>
      </c>
      <c r="BI8" s="37">
        <v>10.27</v>
      </c>
      <c r="BJ8" s="37">
        <v>12.09</v>
      </c>
      <c r="BK8" s="37">
        <v>17.440000000000001</v>
      </c>
      <c r="BL8" s="37">
        <v>26</v>
      </c>
      <c r="BM8" s="37">
        <v>54.94</v>
      </c>
      <c r="BN8" s="37">
        <v>25.03</v>
      </c>
      <c r="BO8" s="37">
        <v>60.62</v>
      </c>
      <c r="BP8" s="37">
        <v>91.31</v>
      </c>
      <c r="BQ8" s="37">
        <v>105.26</v>
      </c>
      <c r="BR8" s="37">
        <v>80.3</v>
      </c>
      <c r="BS8" s="37">
        <v>95.5</v>
      </c>
      <c r="BT8" s="37">
        <v>114.99</v>
      </c>
      <c r="BU8" s="37">
        <v>140</v>
      </c>
      <c r="BV8" s="37">
        <v>116.92</v>
      </c>
      <c r="BW8" s="37">
        <v>133.18</v>
      </c>
      <c r="BX8" s="37">
        <v>150.27000000000001</v>
      </c>
      <c r="BY8" s="37">
        <v>146.83000000000001</v>
      </c>
      <c r="BZ8" s="37">
        <v>141.35</v>
      </c>
      <c r="CA8" s="37">
        <v>160.01</v>
      </c>
      <c r="CB8" s="37">
        <v>132</v>
      </c>
      <c r="CC8" s="37">
        <v>127.43</v>
      </c>
      <c r="CD8" s="37">
        <v>125.08</v>
      </c>
      <c r="CE8" s="37">
        <v>128.09</v>
      </c>
      <c r="CF8" s="37">
        <v>127.15</v>
      </c>
      <c r="CG8" s="37">
        <v>114.96</v>
      </c>
      <c r="CH8" s="37">
        <v>127</v>
      </c>
      <c r="CI8" s="37">
        <v>126.88</v>
      </c>
      <c r="CJ8" s="37">
        <v>132.05000000000001</v>
      </c>
      <c r="CK8" s="37">
        <v>123.68</v>
      </c>
      <c r="CL8" s="37">
        <v>141.96</v>
      </c>
      <c r="CM8" s="37">
        <v>152</v>
      </c>
      <c r="CN8" s="37">
        <v>151.5</v>
      </c>
      <c r="CO8" s="37">
        <v>151.5</v>
      </c>
      <c r="CP8" s="37">
        <v>162.04</v>
      </c>
      <c r="CQ8" s="37">
        <v>163.21</v>
      </c>
      <c r="CR8" s="37">
        <v>162.63</v>
      </c>
      <c r="CS8" s="37">
        <v>158.88999999999999</v>
      </c>
      <c r="CT8" s="38"/>
      <c r="CU8" s="38"/>
      <c r="CV8" s="38"/>
      <c r="CW8" s="39"/>
      <c r="CX8" s="40">
        <f>IF(SUM(B8:CW8)&lt;&gt;0,AVERAGEIF(B8:CW8,"&lt;&gt;"""),"")</f>
        <v>91.400416666666686</v>
      </c>
    </row>
    <row r="9" spans="1:102" ht="24.95" customHeight="1" thickBot="1" x14ac:dyDescent="0.25">
      <c r="A9" s="41" t="s">
        <v>6</v>
      </c>
      <c r="B9" s="42">
        <v>150.6275</v>
      </c>
      <c r="C9" s="43">
        <v>150.6275</v>
      </c>
      <c r="D9" s="43">
        <v>150.6275</v>
      </c>
      <c r="E9" s="43">
        <v>150.6275</v>
      </c>
      <c r="F9" s="43">
        <v>135.1575</v>
      </c>
      <c r="G9" s="43">
        <v>135.1575</v>
      </c>
      <c r="H9" s="43">
        <v>135.1575</v>
      </c>
      <c r="I9" s="43">
        <v>135.1575</v>
      </c>
      <c r="J9" s="43">
        <v>130.67250000000001</v>
      </c>
      <c r="K9" s="43">
        <v>130.67250000000001</v>
      </c>
      <c r="L9" s="43">
        <v>130.67250000000001</v>
      </c>
      <c r="M9" s="43">
        <v>130.67250000000001</v>
      </c>
      <c r="N9" s="43">
        <v>129.27000000000001</v>
      </c>
      <c r="O9" s="43">
        <v>129.27000000000001</v>
      </c>
      <c r="P9" s="43">
        <v>129.27000000000001</v>
      </c>
      <c r="Q9" s="43">
        <v>129.27000000000001</v>
      </c>
      <c r="R9" s="43">
        <v>132.76499999999999</v>
      </c>
      <c r="S9" s="43">
        <v>132.76499999999999</v>
      </c>
      <c r="T9" s="43">
        <v>132.76499999999999</v>
      </c>
      <c r="U9" s="43">
        <v>132.76499999999999</v>
      </c>
      <c r="V9" s="43">
        <v>135.44999999999999</v>
      </c>
      <c r="W9" s="43">
        <v>135.44999999999999</v>
      </c>
      <c r="X9" s="43">
        <v>135.44999999999999</v>
      </c>
      <c r="Y9" s="43">
        <v>135.44999999999999</v>
      </c>
      <c r="Z9" s="43">
        <v>139.57499999999999</v>
      </c>
      <c r="AA9" s="43">
        <v>139.57499999999999</v>
      </c>
      <c r="AB9" s="43">
        <v>139.57499999999999</v>
      </c>
      <c r="AC9" s="43">
        <v>139.57499999999999</v>
      </c>
      <c r="AD9" s="43">
        <v>103.1275</v>
      </c>
      <c r="AE9" s="43">
        <v>103.1275</v>
      </c>
      <c r="AF9" s="43">
        <v>103.1275</v>
      </c>
      <c r="AG9" s="43">
        <v>103.1275</v>
      </c>
      <c r="AH9" s="43">
        <v>80.932500000000005</v>
      </c>
      <c r="AI9" s="43">
        <v>80.932500000000005</v>
      </c>
      <c r="AJ9" s="43">
        <v>80.932500000000005</v>
      </c>
      <c r="AK9" s="43">
        <v>80.932500000000005</v>
      </c>
      <c r="AL9" s="43">
        <v>-4.415</v>
      </c>
      <c r="AM9" s="43">
        <v>-4.415</v>
      </c>
      <c r="AN9" s="43">
        <v>-4.415</v>
      </c>
      <c r="AO9" s="43">
        <v>-4.415</v>
      </c>
      <c r="AP9" s="43">
        <v>-4.3324999999999996</v>
      </c>
      <c r="AQ9" s="43">
        <v>-4.3324999999999996</v>
      </c>
      <c r="AR9" s="43">
        <v>-4.3324999999999996</v>
      </c>
      <c r="AS9" s="43">
        <v>-4.3324999999999996</v>
      </c>
      <c r="AT9" s="43">
        <v>7.22</v>
      </c>
      <c r="AU9" s="43">
        <v>7.22</v>
      </c>
      <c r="AV9" s="43">
        <v>7.22</v>
      </c>
      <c r="AW9" s="43">
        <v>7.22</v>
      </c>
      <c r="AX9" s="43">
        <v>0.88500000000000001</v>
      </c>
      <c r="AY9" s="43">
        <v>0.88500000000000001</v>
      </c>
      <c r="AZ9" s="43">
        <v>0.88500000000000001</v>
      </c>
      <c r="BA9" s="43">
        <v>0.88500000000000001</v>
      </c>
      <c r="BB9" s="43">
        <v>7.6275000000000004</v>
      </c>
      <c r="BC9" s="43">
        <v>7.6275000000000004</v>
      </c>
      <c r="BD9" s="43">
        <v>7.6275000000000004</v>
      </c>
      <c r="BE9" s="43">
        <v>7.6275000000000004</v>
      </c>
      <c r="BF9" s="43">
        <v>4.0250000000000004</v>
      </c>
      <c r="BG9" s="43">
        <v>4.0250000000000004</v>
      </c>
      <c r="BH9" s="43">
        <v>4.0250000000000004</v>
      </c>
      <c r="BI9" s="43">
        <v>4.0250000000000004</v>
      </c>
      <c r="BJ9" s="43">
        <v>27.6175</v>
      </c>
      <c r="BK9" s="43">
        <v>27.6175</v>
      </c>
      <c r="BL9" s="43">
        <v>27.6175</v>
      </c>
      <c r="BM9" s="43">
        <v>27.6175</v>
      </c>
      <c r="BN9" s="43">
        <v>70.555000000000007</v>
      </c>
      <c r="BO9" s="43">
        <v>70.555000000000007</v>
      </c>
      <c r="BP9" s="43">
        <v>70.555000000000007</v>
      </c>
      <c r="BQ9" s="43">
        <v>70.555000000000007</v>
      </c>
      <c r="BR9" s="43">
        <v>107.69750000000001</v>
      </c>
      <c r="BS9" s="43">
        <v>107.69750000000001</v>
      </c>
      <c r="BT9" s="43">
        <v>107.69750000000001</v>
      </c>
      <c r="BU9" s="43">
        <v>107.69750000000001</v>
      </c>
      <c r="BV9" s="43">
        <v>136.80000000000001</v>
      </c>
      <c r="BW9" s="43">
        <v>136.80000000000001</v>
      </c>
      <c r="BX9" s="43">
        <v>136.80000000000001</v>
      </c>
      <c r="BY9" s="43">
        <v>136.80000000000001</v>
      </c>
      <c r="BZ9" s="43">
        <v>140.19749999999999</v>
      </c>
      <c r="CA9" s="43">
        <v>140.19749999999999</v>
      </c>
      <c r="CB9" s="43">
        <v>140.19749999999999</v>
      </c>
      <c r="CC9" s="43">
        <v>140.19749999999999</v>
      </c>
      <c r="CD9" s="43">
        <v>123.82</v>
      </c>
      <c r="CE9" s="43">
        <v>123.82</v>
      </c>
      <c r="CF9" s="43">
        <v>123.82</v>
      </c>
      <c r="CG9" s="43">
        <v>123.82</v>
      </c>
      <c r="CH9" s="43">
        <v>127.4025</v>
      </c>
      <c r="CI9" s="43">
        <v>127.4025</v>
      </c>
      <c r="CJ9" s="43">
        <v>127.4025</v>
      </c>
      <c r="CK9" s="43">
        <v>127.4025</v>
      </c>
      <c r="CL9" s="43">
        <v>149.24</v>
      </c>
      <c r="CM9" s="43">
        <v>149.24</v>
      </c>
      <c r="CN9" s="43">
        <v>149.24</v>
      </c>
      <c r="CO9" s="43">
        <v>149.24</v>
      </c>
      <c r="CP9" s="43">
        <v>161.6925</v>
      </c>
      <c r="CQ9" s="43">
        <v>161.6925</v>
      </c>
      <c r="CR9" s="43">
        <v>161.6925</v>
      </c>
      <c r="CS9" s="43">
        <v>161.6925</v>
      </c>
      <c r="CT9" s="44"/>
      <c r="CU9" s="44"/>
      <c r="CV9" s="44"/>
      <c r="CW9" s="45"/>
      <c r="CX9" s="46">
        <f>IF(SUM(B9:CW9)&lt;&gt;0,AVERAGEIF(B9:CW9,"&lt;&gt;"""),"")</f>
        <v>91.400416666666615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58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11</v>
      </c>
      <c r="AI14" s="65">
        <v>11</v>
      </c>
      <c r="AJ14" s="65"/>
      <c r="AK14" s="65"/>
      <c r="AL14" s="65">
        <v>9.0329999999999995</v>
      </c>
      <c r="AM14" s="65">
        <v>11</v>
      </c>
      <c r="AN14" s="65">
        <v>11</v>
      </c>
      <c r="AO14" s="65">
        <v>11</v>
      </c>
      <c r="AP14" s="65">
        <v>11</v>
      </c>
      <c r="AQ14" s="65">
        <v>11</v>
      </c>
      <c r="AR14" s="65">
        <v>11</v>
      </c>
      <c r="AS14" s="65">
        <v>11</v>
      </c>
      <c r="AT14" s="65"/>
      <c r="AU14" s="65"/>
      <c r="AV14" s="65"/>
      <c r="AW14" s="65"/>
      <c r="AX14" s="65"/>
      <c r="AY14" s="65">
        <v>11</v>
      </c>
      <c r="AZ14" s="65">
        <v>11</v>
      </c>
      <c r="BA14" s="65">
        <v>11</v>
      </c>
      <c r="BB14" s="65"/>
      <c r="BC14" s="65"/>
      <c r="BD14" s="65"/>
      <c r="BE14" s="65"/>
      <c r="BF14" s="65">
        <v>11</v>
      </c>
      <c r="BG14" s="65">
        <v>11</v>
      </c>
      <c r="BH14" s="65"/>
      <c r="BI14" s="65"/>
      <c r="BJ14" s="65"/>
      <c r="BK14" s="65"/>
      <c r="BL14" s="65"/>
      <c r="BM14" s="65"/>
      <c r="BN14" s="65"/>
      <c r="BO14" s="65">
        <v>11</v>
      </c>
      <c r="BP14" s="65">
        <v>11</v>
      </c>
      <c r="BQ14" s="65">
        <v>11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49.008250000000004</v>
      </c>
    </row>
    <row r="15" spans="1:102" ht="24.95" customHeight="1" x14ac:dyDescent="0.2">
      <c r="A15" s="69" t="s">
        <v>12</v>
      </c>
      <c r="B15" s="70">
        <v>35.49</v>
      </c>
      <c r="C15" s="71">
        <v>38.029000000000003</v>
      </c>
      <c r="D15" s="71">
        <v>40.488</v>
      </c>
      <c r="E15" s="71">
        <v>35.956000000000003</v>
      </c>
      <c r="F15" s="71">
        <v>42.000999999999998</v>
      </c>
      <c r="G15" s="71">
        <v>42.27</v>
      </c>
      <c r="H15" s="71">
        <v>42.72</v>
      </c>
      <c r="I15" s="71">
        <v>43.228999999999999</v>
      </c>
      <c r="J15" s="71">
        <v>42.2</v>
      </c>
      <c r="K15" s="71">
        <v>42.29</v>
      </c>
      <c r="L15" s="71">
        <v>44.93</v>
      </c>
      <c r="M15" s="71">
        <v>46.890999999999998</v>
      </c>
      <c r="N15" s="71">
        <v>46.179000000000002</v>
      </c>
      <c r="O15" s="71">
        <v>46.026000000000003</v>
      </c>
      <c r="P15" s="71">
        <v>46.767000000000003</v>
      </c>
      <c r="Q15" s="71">
        <v>46.335999999999999</v>
      </c>
      <c r="R15" s="71">
        <v>46.386000000000003</v>
      </c>
      <c r="S15" s="71">
        <v>46.801000000000002</v>
      </c>
      <c r="T15" s="71">
        <v>47.296999999999997</v>
      </c>
      <c r="U15" s="71">
        <v>46.530999999999999</v>
      </c>
      <c r="V15" s="71">
        <v>16.818999999999999</v>
      </c>
      <c r="W15" s="71">
        <v>16.867999999999999</v>
      </c>
      <c r="X15" s="71">
        <v>16.978000000000002</v>
      </c>
      <c r="Y15" s="71">
        <v>17.495000000000001</v>
      </c>
      <c r="Z15" s="71">
        <v>12.727</v>
      </c>
      <c r="AA15" s="71">
        <v>8.0619999999999994</v>
      </c>
      <c r="AB15" s="71">
        <v>8.0370000000000008</v>
      </c>
      <c r="AC15" s="71">
        <v>12.78</v>
      </c>
      <c r="AD15" s="71">
        <v>23.358000000000001</v>
      </c>
      <c r="AE15" s="71">
        <v>26.408999999999999</v>
      </c>
      <c r="AF15" s="71">
        <v>26.754999999999999</v>
      </c>
      <c r="AG15" s="71">
        <v>32.93</v>
      </c>
      <c r="AH15" s="71">
        <v>43.511000000000003</v>
      </c>
      <c r="AI15" s="71">
        <v>40.71</v>
      </c>
      <c r="AJ15" s="71">
        <v>63.411000000000001</v>
      </c>
      <c r="AK15" s="71">
        <v>110.881</v>
      </c>
      <c r="AL15" s="71"/>
      <c r="AM15" s="71">
        <v>38.895000000000003</v>
      </c>
      <c r="AN15" s="71">
        <v>28.565999999999999</v>
      </c>
      <c r="AO15" s="71">
        <v>41.459000000000003</v>
      </c>
      <c r="AP15" s="71">
        <v>35.545000000000002</v>
      </c>
      <c r="AQ15" s="71">
        <v>26.771000000000001</v>
      </c>
      <c r="AR15" s="71">
        <v>18.946999999999999</v>
      </c>
      <c r="AS15" s="71">
        <v>39.634999999999998</v>
      </c>
      <c r="AT15" s="71">
        <v>55.603000000000002</v>
      </c>
      <c r="AU15" s="71">
        <v>100.53</v>
      </c>
      <c r="AV15" s="71">
        <v>68.334999999999994</v>
      </c>
      <c r="AW15" s="71"/>
      <c r="AX15" s="71"/>
      <c r="AY15" s="71">
        <v>4.0919999999999996</v>
      </c>
      <c r="AZ15" s="71">
        <v>1.7589999999999999</v>
      </c>
      <c r="BA15" s="71"/>
      <c r="BB15" s="71">
        <v>14.747999999999999</v>
      </c>
      <c r="BC15" s="71">
        <v>64.888999999999996</v>
      </c>
      <c r="BD15" s="71">
        <v>71.760000000000005</v>
      </c>
      <c r="BE15" s="71">
        <v>67.950999999999993</v>
      </c>
      <c r="BF15" s="71">
        <v>0.75700000000000001</v>
      </c>
      <c r="BG15" s="71"/>
      <c r="BH15" s="71">
        <v>26.254000000000001</v>
      </c>
      <c r="BI15" s="71">
        <v>16.686</v>
      </c>
      <c r="BJ15" s="71">
        <v>0.748</v>
      </c>
      <c r="BK15" s="71">
        <v>11.163</v>
      </c>
      <c r="BL15" s="71"/>
      <c r="BM15" s="71">
        <v>1E-3</v>
      </c>
      <c r="BN15" s="71">
        <v>4.181</v>
      </c>
      <c r="BO15" s="71">
        <v>51.868000000000002</v>
      </c>
      <c r="BP15" s="71">
        <v>69.733000000000004</v>
      </c>
      <c r="BQ15" s="71">
        <v>50.298999999999999</v>
      </c>
      <c r="BR15" s="71">
        <v>6.02</v>
      </c>
      <c r="BS15" s="71">
        <v>31.545999999999999</v>
      </c>
      <c r="BT15" s="71">
        <v>38.590000000000003</v>
      </c>
      <c r="BU15" s="71">
        <v>23.588999999999999</v>
      </c>
      <c r="BV15" s="71">
        <v>55.16</v>
      </c>
      <c r="BW15" s="71">
        <v>64.396000000000001</v>
      </c>
      <c r="BX15" s="71">
        <v>50.838999999999999</v>
      </c>
      <c r="BY15" s="71">
        <v>29.748000000000001</v>
      </c>
      <c r="BZ15" s="71">
        <v>60.44</v>
      </c>
      <c r="CA15" s="71">
        <v>62.362000000000002</v>
      </c>
      <c r="CB15" s="71">
        <v>64.03</v>
      </c>
      <c r="CC15" s="71">
        <v>63.42</v>
      </c>
      <c r="CD15" s="71">
        <v>62.81</v>
      </c>
      <c r="CE15" s="71">
        <v>62.98</v>
      </c>
      <c r="CF15" s="71">
        <v>63.17</v>
      </c>
      <c r="CG15" s="71">
        <v>57.427</v>
      </c>
      <c r="CH15" s="71">
        <v>71.989999999999995</v>
      </c>
      <c r="CI15" s="71">
        <v>72.72</v>
      </c>
      <c r="CJ15" s="71">
        <v>73.53</v>
      </c>
      <c r="CK15" s="71">
        <v>74.477000000000004</v>
      </c>
      <c r="CL15" s="71">
        <v>56.79</v>
      </c>
      <c r="CM15" s="71">
        <v>50.88</v>
      </c>
      <c r="CN15" s="71">
        <v>54.96</v>
      </c>
      <c r="CO15" s="71">
        <v>49.06</v>
      </c>
      <c r="CP15" s="71">
        <v>16.962</v>
      </c>
      <c r="CQ15" s="71">
        <v>14.846</v>
      </c>
      <c r="CR15" s="71">
        <v>14.739000000000001</v>
      </c>
      <c r="CS15" s="71">
        <v>16.620999999999999</v>
      </c>
      <c r="CT15" s="72"/>
      <c r="CU15" s="72"/>
      <c r="CV15" s="72"/>
      <c r="CW15" s="73"/>
      <c r="CX15" s="74">
        <f t="array" ref="CX15">SUMPRODUCT(B15:CW15*0.25)</f>
        <v>905.45625000000041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35.49</v>
      </c>
      <c r="C18" s="77">
        <f t="shared" ref="C18:BN18" si="0">SUM(C11:C17)</f>
        <v>38.029000000000003</v>
      </c>
      <c r="D18" s="77">
        <f t="shared" si="0"/>
        <v>40.488</v>
      </c>
      <c r="E18" s="77">
        <f t="shared" si="0"/>
        <v>35.956000000000003</v>
      </c>
      <c r="F18" s="77">
        <f t="shared" si="0"/>
        <v>42.000999999999998</v>
      </c>
      <c r="G18" s="77">
        <f t="shared" si="0"/>
        <v>42.27</v>
      </c>
      <c r="H18" s="77">
        <f t="shared" si="0"/>
        <v>42.72</v>
      </c>
      <c r="I18" s="77">
        <f t="shared" si="0"/>
        <v>43.228999999999999</v>
      </c>
      <c r="J18" s="77">
        <f t="shared" si="0"/>
        <v>42.2</v>
      </c>
      <c r="K18" s="77">
        <f t="shared" si="0"/>
        <v>42.29</v>
      </c>
      <c r="L18" s="77">
        <f t="shared" si="0"/>
        <v>44.93</v>
      </c>
      <c r="M18" s="77">
        <f t="shared" si="0"/>
        <v>46.890999999999998</v>
      </c>
      <c r="N18" s="77">
        <f t="shared" si="0"/>
        <v>46.179000000000002</v>
      </c>
      <c r="O18" s="77">
        <f t="shared" si="0"/>
        <v>46.026000000000003</v>
      </c>
      <c r="P18" s="77">
        <f t="shared" si="0"/>
        <v>46.767000000000003</v>
      </c>
      <c r="Q18" s="77">
        <f t="shared" si="0"/>
        <v>46.335999999999999</v>
      </c>
      <c r="R18" s="77">
        <f t="shared" si="0"/>
        <v>46.386000000000003</v>
      </c>
      <c r="S18" s="77">
        <f t="shared" si="0"/>
        <v>46.801000000000002</v>
      </c>
      <c r="T18" s="77">
        <f t="shared" si="0"/>
        <v>47.296999999999997</v>
      </c>
      <c r="U18" s="77">
        <f t="shared" si="0"/>
        <v>46.530999999999999</v>
      </c>
      <c r="V18" s="77">
        <f t="shared" si="0"/>
        <v>16.818999999999999</v>
      </c>
      <c r="W18" s="77">
        <f t="shared" si="0"/>
        <v>16.867999999999999</v>
      </c>
      <c r="X18" s="77">
        <f t="shared" si="0"/>
        <v>16.978000000000002</v>
      </c>
      <c r="Y18" s="77">
        <f t="shared" si="0"/>
        <v>17.495000000000001</v>
      </c>
      <c r="Z18" s="77">
        <f t="shared" si="0"/>
        <v>12.727</v>
      </c>
      <c r="AA18" s="77">
        <f t="shared" si="0"/>
        <v>8.0619999999999994</v>
      </c>
      <c r="AB18" s="77">
        <f t="shared" si="0"/>
        <v>8.0370000000000008</v>
      </c>
      <c r="AC18" s="77">
        <f t="shared" si="0"/>
        <v>12.78</v>
      </c>
      <c r="AD18" s="77">
        <f t="shared" si="0"/>
        <v>23.358000000000001</v>
      </c>
      <c r="AE18" s="77">
        <f t="shared" si="0"/>
        <v>26.408999999999999</v>
      </c>
      <c r="AF18" s="77">
        <f t="shared" si="0"/>
        <v>26.754999999999999</v>
      </c>
      <c r="AG18" s="77">
        <f t="shared" si="0"/>
        <v>32.93</v>
      </c>
      <c r="AH18" s="77">
        <f t="shared" si="0"/>
        <v>54.511000000000003</v>
      </c>
      <c r="AI18" s="77">
        <f t="shared" si="0"/>
        <v>51.71</v>
      </c>
      <c r="AJ18" s="77">
        <f t="shared" si="0"/>
        <v>63.411000000000001</v>
      </c>
      <c r="AK18" s="77">
        <f t="shared" si="0"/>
        <v>110.881</v>
      </c>
      <c r="AL18" s="77">
        <f t="shared" si="0"/>
        <v>9.0329999999999995</v>
      </c>
      <c r="AM18" s="77">
        <f t="shared" si="0"/>
        <v>49.895000000000003</v>
      </c>
      <c r="AN18" s="77">
        <f t="shared" si="0"/>
        <v>39.566000000000003</v>
      </c>
      <c r="AO18" s="77">
        <f t="shared" si="0"/>
        <v>52.459000000000003</v>
      </c>
      <c r="AP18" s="77">
        <f t="shared" si="0"/>
        <v>46.545000000000002</v>
      </c>
      <c r="AQ18" s="77">
        <f t="shared" si="0"/>
        <v>37.771000000000001</v>
      </c>
      <c r="AR18" s="77">
        <f t="shared" si="0"/>
        <v>29.946999999999999</v>
      </c>
      <c r="AS18" s="77">
        <f t="shared" si="0"/>
        <v>50.634999999999998</v>
      </c>
      <c r="AT18" s="77">
        <f t="shared" si="0"/>
        <v>55.603000000000002</v>
      </c>
      <c r="AU18" s="77">
        <f t="shared" si="0"/>
        <v>100.53</v>
      </c>
      <c r="AV18" s="77">
        <f t="shared" si="0"/>
        <v>68.334999999999994</v>
      </c>
      <c r="AW18" s="77">
        <f t="shared" si="0"/>
        <v>0</v>
      </c>
      <c r="AX18" s="77">
        <f t="shared" si="0"/>
        <v>0</v>
      </c>
      <c r="AY18" s="77">
        <f t="shared" si="0"/>
        <v>15.091999999999999</v>
      </c>
      <c r="AZ18" s="77">
        <f t="shared" si="0"/>
        <v>12.759</v>
      </c>
      <c r="BA18" s="77">
        <f t="shared" si="0"/>
        <v>11</v>
      </c>
      <c r="BB18" s="77">
        <f t="shared" si="0"/>
        <v>14.747999999999999</v>
      </c>
      <c r="BC18" s="77">
        <f t="shared" si="0"/>
        <v>64.888999999999996</v>
      </c>
      <c r="BD18" s="77">
        <f t="shared" si="0"/>
        <v>71.760000000000005</v>
      </c>
      <c r="BE18" s="77">
        <f t="shared" si="0"/>
        <v>67.950999999999993</v>
      </c>
      <c r="BF18" s="77">
        <f t="shared" si="0"/>
        <v>11.757</v>
      </c>
      <c r="BG18" s="77">
        <f t="shared" si="0"/>
        <v>11</v>
      </c>
      <c r="BH18" s="77">
        <f t="shared" si="0"/>
        <v>26.254000000000001</v>
      </c>
      <c r="BI18" s="77">
        <f t="shared" si="0"/>
        <v>16.686</v>
      </c>
      <c r="BJ18" s="77">
        <f t="shared" si="0"/>
        <v>0.748</v>
      </c>
      <c r="BK18" s="77">
        <f t="shared" si="0"/>
        <v>11.163</v>
      </c>
      <c r="BL18" s="77">
        <f t="shared" si="0"/>
        <v>0</v>
      </c>
      <c r="BM18" s="77">
        <f t="shared" si="0"/>
        <v>1E-3</v>
      </c>
      <c r="BN18" s="77">
        <f t="shared" si="0"/>
        <v>4.181</v>
      </c>
      <c r="BO18" s="77">
        <f t="shared" ref="BO18:CW18" si="1">SUM(BO11:BO17)</f>
        <v>62.868000000000002</v>
      </c>
      <c r="BP18" s="77">
        <f t="shared" si="1"/>
        <v>80.733000000000004</v>
      </c>
      <c r="BQ18" s="77">
        <f t="shared" si="1"/>
        <v>119.29900000000001</v>
      </c>
      <c r="BR18" s="77">
        <f t="shared" si="1"/>
        <v>6.02</v>
      </c>
      <c r="BS18" s="77">
        <f t="shared" si="1"/>
        <v>31.545999999999999</v>
      </c>
      <c r="BT18" s="77">
        <f t="shared" si="1"/>
        <v>38.590000000000003</v>
      </c>
      <c r="BU18" s="77">
        <f t="shared" si="1"/>
        <v>23.588999999999999</v>
      </c>
      <c r="BV18" s="77">
        <f t="shared" si="1"/>
        <v>55.16</v>
      </c>
      <c r="BW18" s="77">
        <f t="shared" si="1"/>
        <v>64.396000000000001</v>
      </c>
      <c r="BX18" s="77">
        <f t="shared" si="1"/>
        <v>50.838999999999999</v>
      </c>
      <c r="BY18" s="77">
        <f t="shared" si="1"/>
        <v>29.748000000000001</v>
      </c>
      <c r="BZ18" s="77">
        <f t="shared" si="1"/>
        <v>60.44</v>
      </c>
      <c r="CA18" s="77">
        <f t="shared" si="1"/>
        <v>62.362000000000002</v>
      </c>
      <c r="CB18" s="77">
        <f t="shared" si="1"/>
        <v>64.03</v>
      </c>
      <c r="CC18" s="77">
        <f t="shared" si="1"/>
        <v>63.42</v>
      </c>
      <c r="CD18" s="77">
        <f t="shared" si="1"/>
        <v>62.81</v>
      </c>
      <c r="CE18" s="77">
        <f t="shared" si="1"/>
        <v>62.98</v>
      </c>
      <c r="CF18" s="77">
        <f t="shared" si="1"/>
        <v>63.17</v>
      </c>
      <c r="CG18" s="77">
        <f t="shared" si="1"/>
        <v>57.427</v>
      </c>
      <c r="CH18" s="77">
        <f t="shared" si="1"/>
        <v>71.989999999999995</v>
      </c>
      <c r="CI18" s="77">
        <f t="shared" si="1"/>
        <v>72.72</v>
      </c>
      <c r="CJ18" s="77">
        <f t="shared" si="1"/>
        <v>73.53</v>
      </c>
      <c r="CK18" s="77">
        <f t="shared" si="1"/>
        <v>74.477000000000004</v>
      </c>
      <c r="CL18" s="77">
        <f t="shared" si="1"/>
        <v>56.79</v>
      </c>
      <c r="CM18" s="77">
        <f t="shared" si="1"/>
        <v>50.88</v>
      </c>
      <c r="CN18" s="77">
        <f t="shared" si="1"/>
        <v>54.96</v>
      </c>
      <c r="CO18" s="77">
        <f t="shared" si="1"/>
        <v>49.06</v>
      </c>
      <c r="CP18" s="77">
        <f t="shared" si="1"/>
        <v>16.962</v>
      </c>
      <c r="CQ18" s="77">
        <f t="shared" si="1"/>
        <v>14.846</v>
      </c>
      <c r="CR18" s="77">
        <f t="shared" si="1"/>
        <v>14.739000000000001</v>
      </c>
      <c r="CS18" s="77">
        <f t="shared" si="1"/>
        <v>16.620999999999999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968.96450000000038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5.4139999999999997</v>
      </c>
      <c r="C22" s="94">
        <v>19.812000000000001</v>
      </c>
      <c r="D22" s="94">
        <v>24.242999999999999</v>
      </c>
      <c r="E22" s="94">
        <v>5.274</v>
      </c>
      <c r="F22" s="94">
        <v>22.95</v>
      </c>
      <c r="G22" s="94">
        <v>18.925000000000001</v>
      </c>
      <c r="H22" s="94">
        <v>19.024000000000001</v>
      </c>
      <c r="I22" s="94">
        <v>8.9740000000000002</v>
      </c>
      <c r="J22" s="94">
        <v>5.3819999999999997</v>
      </c>
      <c r="K22" s="94">
        <v>5.44</v>
      </c>
      <c r="L22" s="94">
        <v>15.404</v>
      </c>
      <c r="M22" s="94">
        <v>15.394</v>
      </c>
      <c r="N22" s="94">
        <v>15.321</v>
      </c>
      <c r="O22" s="94">
        <v>15.792999999999999</v>
      </c>
      <c r="P22" s="94">
        <v>5.3550000000000004</v>
      </c>
      <c r="Q22" s="94">
        <v>5.3579999999999997</v>
      </c>
      <c r="R22" s="94">
        <v>19.97</v>
      </c>
      <c r="S22" s="94">
        <v>20.260000000000002</v>
      </c>
      <c r="T22" s="94">
        <v>20.222999999999999</v>
      </c>
      <c r="U22" s="94">
        <v>20.696000000000002</v>
      </c>
      <c r="V22" s="94">
        <v>22.951000000000001</v>
      </c>
      <c r="W22" s="94">
        <v>23.768999999999998</v>
      </c>
      <c r="X22" s="94">
        <v>24.056999999999999</v>
      </c>
      <c r="Y22" s="94">
        <v>22.187000000000001</v>
      </c>
      <c r="Z22" s="94">
        <v>23.158999999999999</v>
      </c>
      <c r="AA22" s="94">
        <v>18.939</v>
      </c>
      <c r="AB22" s="94">
        <v>19.535</v>
      </c>
      <c r="AC22" s="94">
        <v>5.5880000000000001</v>
      </c>
      <c r="AD22" s="94">
        <v>5.9950000000000001</v>
      </c>
      <c r="AE22" s="94">
        <v>6.0780000000000003</v>
      </c>
      <c r="AF22" s="94">
        <v>5.7830000000000004</v>
      </c>
      <c r="AG22" s="94">
        <v>4.4340000000000002</v>
      </c>
      <c r="AH22" s="94">
        <v>4.4809999999999999</v>
      </c>
      <c r="AI22" s="94">
        <v>4.5650000000000004</v>
      </c>
      <c r="AJ22" s="94">
        <v>5.6159999999999997</v>
      </c>
      <c r="AK22" s="94">
        <v>4.5199999999999996</v>
      </c>
      <c r="AL22" s="94">
        <v>7.61</v>
      </c>
      <c r="AM22" s="94">
        <v>7.61</v>
      </c>
      <c r="AN22" s="94">
        <v>7.54</v>
      </c>
      <c r="AO22" s="94">
        <v>12.54</v>
      </c>
      <c r="AP22" s="94">
        <v>7.54</v>
      </c>
      <c r="AQ22" s="94">
        <v>7.54</v>
      </c>
      <c r="AR22" s="94">
        <v>7.46</v>
      </c>
      <c r="AS22" s="94">
        <v>7.46</v>
      </c>
      <c r="AT22" s="94">
        <v>6.859</v>
      </c>
      <c r="AU22" s="94">
        <v>6.6909999999999998</v>
      </c>
      <c r="AV22" s="94">
        <v>2.4300000000000002</v>
      </c>
      <c r="AW22" s="94">
        <v>2.4300000000000002</v>
      </c>
      <c r="AX22" s="94">
        <v>4.3540000000000001</v>
      </c>
      <c r="AY22" s="94">
        <v>9.2479999999999993</v>
      </c>
      <c r="AZ22" s="94">
        <v>9.3719999999999999</v>
      </c>
      <c r="BA22" s="94">
        <v>9.1560000000000006</v>
      </c>
      <c r="BB22" s="94">
        <v>4.335</v>
      </c>
      <c r="BC22" s="94">
        <v>0.02</v>
      </c>
      <c r="BD22" s="94">
        <v>0.01</v>
      </c>
      <c r="BE22" s="94">
        <v>0.01</v>
      </c>
      <c r="BF22" s="94">
        <v>9.1760000000000002</v>
      </c>
      <c r="BG22" s="94">
        <v>9.31</v>
      </c>
      <c r="BH22" s="94">
        <v>4.218</v>
      </c>
      <c r="BI22" s="94">
        <v>4.25</v>
      </c>
      <c r="BJ22" s="94">
        <v>0.01</v>
      </c>
      <c r="BK22" s="94">
        <v>4.3170000000000002</v>
      </c>
      <c r="BL22" s="94">
        <v>4.3630000000000004</v>
      </c>
      <c r="BM22" s="94">
        <v>4.3239999999999998</v>
      </c>
      <c r="BN22" s="94">
        <v>4.1550000000000002</v>
      </c>
      <c r="BO22" s="94">
        <v>5.0679999999999996</v>
      </c>
      <c r="BP22" s="94">
        <v>22.565000000000001</v>
      </c>
      <c r="BQ22" s="94">
        <v>27.56</v>
      </c>
      <c r="BR22" s="94">
        <v>5.0250000000000004</v>
      </c>
      <c r="BS22" s="94">
        <v>5.2140000000000004</v>
      </c>
      <c r="BT22" s="94">
        <v>18.568999999999999</v>
      </c>
      <c r="BU22" s="94">
        <v>23.934999999999999</v>
      </c>
      <c r="BV22" s="94">
        <v>7.5750000000000002</v>
      </c>
      <c r="BW22" s="94">
        <v>7.8879999999999999</v>
      </c>
      <c r="BX22" s="94">
        <v>3.2559999999999998</v>
      </c>
      <c r="BY22" s="94">
        <v>2.2000000000000002</v>
      </c>
      <c r="BZ22" s="94">
        <v>2.2000000000000002</v>
      </c>
      <c r="CA22" s="94">
        <v>2.2000000000000002</v>
      </c>
      <c r="CB22" s="94">
        <v>2.2000000000000002</v>
      </c>
      <c r="CC22" s="94">
        <v>2.94</v>
      </c>
      <c r="CD22" s="94">
        <v>2.8919999999999999</v>
      </c>
      <c r="CE22" s="94">
        <v>2.1</v>
      </c>
      <c r="CF22" s="94">
        <v>2.7519999999999998</v>
      </c>
      <c r="CG22" s="94">
        <v>2</v>
      </c>
      <c r="CH22" s="94">
        <v>2.76</v>
      </c>
      <c r="CI22" s="94">
        <v>2.6680000000000001</v>
      </c>
      <c r="CJ22" s="94">
        <v>2.64</v>
      </c>
      <c r="CK22" s="94">
        <v>6.34</v>
      </c>
      <c r="CL22" s="94">
        <v>6.1920000000000002</v>
      </c>
      <c r="CM22" s="94">
        <v>6.2039999999999997</v>
      </c>
      <c r="CN22" s="94">
        <v>6.1360000000000001</v>
      </c>
      <c r="CO22" s="94">
        <v>10.824</v>
      </c>
      <c r="CP22" s="94">
        <v>5.5090000000000003</v>
      </c>
      <c r="CQ22" s="94">
        <v>5.34</v>
      </c>
      <c r="CR22" s="94">
        <v>5.3929999999999998</v>
      </c>
      <c r="CS22" s="94">
        <v>5.3460000000000001</v>
      </c>
      <c r="CT22" s="95"/>
      <c r="CU22" s="95"/>
      <c r="CV22" s="95"/>
      <c r="CW22" s="96"/>
      <c r="CX22" s="97">
        <f t="array" ref="CX22">SUMPRODUCT(B22:CW22*0.25)</f>
        <v>217.17450000000005</v>
      </c>
    </row>
    <row r="23" spans="1:102" ht="24.95" customHeight="1" x14ac:dyDescent="0.2">
      <c r="A23" s="92" t="s">
        <v>19</v>
      </c>
      <c r="B23" s="98">
        <v>3.9359999999999999</v>
      </c>
      <c r="C23" s="99">
        <v>58.863</v>
      </c>
      <c r="D23" s="99">
        <v>69.213999999999999</v>
      </c>
      <c r="E23" s="99">
        <v>4.8490000000000002</v>
      </c>
      <c r="F23" s="99">
        <v>61.665999999999997</v>
      </c>
      <c r="G23" s="99">
        <v>22.946000000000002</v>
      </c>
      <c r="H23" s="99">
        <v>21.896999999999998</v>
      </c>
      <c r="I23" s="99">
        <v>11.041</v>
      </c>
      <c r="J23" s="99">
        <v>7.5860000000000003</v>
      </c>
      <c r="K23" s="99">
        <v>5.0529999999999999</v>
      </c>
      <c r="L23" s="99">
        <v>17.532</v>
      </c>
      <c r="M23" s="99">
        <v>17.536999999999999</v>
      </c>
      <c r="N23" s="99">
        <v>17.777999999999999</v>
      </c>
      <c r="O23" s="99">
        <v>18.216000000000001</v>
      </c>
      <c r="P23" s="99">
        <v>9.2530000000000001</v>
      </c>
      <c r="Q23" s="99">
        <v>9.1509999999999998</v>
      </c>
      <c r="R23" s="99">
        <v>21.37</v>
      </c>
      <c r="S23" s="99">
        <v>21.218</v>
      </c>
      <c r="T23" s="99">
        <v>52.564999999999998</v>
      </c>
      <c r="U23" s="99">
        <v>52.648000000000003</v>
      </c>
      <c r="V23" s="99">
        <v>21.762</v>
      </c>
      <c r="W23" s="99">
        <v>23.855</v>
      </c>
      <c r="X23" s="99">
        <v>24.154</v>
      </c>
      <c r="Y23" s="99">
        <v>57.593000000000004</v>
      </c>
      <c r="Z23" s="99">
        <v>24.018999999999998</v>
      </c>
      <c r="AA23" s="99">
        <v>20.228000000000002</v>
      </c>
      <c r="AB23" s="99">
        <v>21.023</v>
      </c>
      <c r="AC23" s="99">
        <v>5.0389999999999997</v>
      </c>
      <c r="AD23" s="99">
        <v>6.2460000000000004</v>
      </c>
      <c r="AE23" s="99">
        <v>5.5709999999999997</v>
      </c>
      <c r="AF23" s="99">
        <v>5.7960000000000003</v>
      </c>
      <c r="AG23" s="99">
        <v>5.0739999999999998</v>
      </c>
      <c r="AH23" s="99">
        <v>7.048</v>
      </c>
      <c r="AI23" s="99">
        <v>6.2370000000000001</v>
      </c>
      <c r="AJ23" s="99">
        <v>7.2629999999999999</v>
      </c>
      <c r="AK23" s="99">
        <v>14.401999999999999</v>
      </c>
      <c r="AL23" s="99">
        <v>1.7</v>
      </c>
      <c r="AM23" s="99">
        <v>1.6</v>
      </c>
      <c r="AN23" s="99">
        <v>1.5</v>
      </c>
      <c r="AO23" s="99">
        <v>6.3</v>
      </c>
      <c r="AP23" s="99">
        <v>23.489000000000001</v>
      </c>
      <c r="AQ23" s="99">
        <v>22.759</v>
      </c>
      <c r="AR23" s="99">
        <v>16.895</v>
      </c>
      <c r="AS23" s="99">
        <v>24.873999999999999</v>
      </c>
      <c r="AT23" s="99">
        <v>7.2679999999999998</v>
      </c>
      <c r="AU23" s="99">
        <v>7.6980000000000004</v>
      </c>
      <c r="AV23" s="99">
        <v>1.2</v>
      </c>
      <c r="AW23" s="99">
        <v>1.1000000000000001</v>
      </c>
      <c r="AX23" s="99">
        <v>5.8890000000000002</v>
      </c>
      <c r="AY23" s="99">
        <v>15.105</v>
      </c>
      <c r="AZ23" s="99">
        <v>12.536</v>
      </c>
      <c r="BA23" s="99">
        <v>8.1489999999999991</v>
      </c>
      <c r="BB23" s="99">
        <v>5.7489999999999997</v>
      </c>
      <c r="BC23" s="99"/>
      <c r="BD23" s="99"/>
      <c r="BE23" s="99"/>
      <c r="BF23" s="99">
        <v>10.246</v>
      </c>
      <c r="BG23" s="99">
        <v>8.4329999999999998</v>
      </c>
      <c r="BH23" s="99">
        <v>5.702</v>
      </c>
      <c r="BI23" s="99">
        <v>5.431</v>
      </c>
      <c r="BJ23" s="99"/>
      <c r="BK23" s="99">
        <v>4.8460000000000001</v>
      </c>
      <c r="BL23" s="99">
        <v>17.773</v>
      </c>
      <c r="BM23" s="99">
        <v>12.746</v>
      </c>
      <c r="BN23" s="99">
        <v>19.928999999999998</v>
      </c>
      <c r="BO23" s="99">
        <v>7.7489999999999997</v>
      </c>
      <c r="BP23" s="99">
        <v>81.575999999999993</v>
      </c>
      <c r="BQ23" s="99">
        <v>95.058999999999997</v>
      </c>
      <c r="BR23" s="99">
        <v>18.423999999999999</v>
      </c>
      <c r="BS23" s="99">
        <v>7.4139999999999997</v>
      </c>
      <c r="BT23" s="99">
        <v>31.823</v>
      </c>
      <c r="BU23" s="99">
        <v>91.673000000000002</v>
      </c>
      <c r="BV23" s="99">
        <v>15.388</v>
      </c>
      <c r="BW23" s="99">
        <v>22.262</v>
      </c>
      <c r="BX23" s="99">
        <v>9.4239999999999995</v>
      </c>
      <c r="BY23" s="99">
        <v>3.2</v>
      </c>
      <c r="BZ23" s="99">
        <v>2.2999999999999998</v>
      </c>
      <c r="CA23" s="99">
        <v>1.5</v>
      </c>
      <c r="CB23" s="99">
        <v>2.2999999999999998</v>
      </c>
      <c r="CC23" s="99">
        <v>3.02</v>
      </c>
      <c r="CD23" s="99">
        <v>3.0680000000000001</v>
      </c>
      <c r="CE23" s="99">
        <v>2.2000000000000002</v>
      </c>
      <c r="CF23" s="99">
        <v>3.008</v>
      </c>
      <c r="CG23" s="99">
        <v>2.2000000000000002</v>
      </c>
      <c r="CH23" s="99">
        <v>2.7839999999999998</v>
      </c>
      <c r="CI23" s="99">
        <v>2.7320000000000002</v>
      </c>
      <c r="CJ23" s="99">
        <v>2.7</v>
      </c>
      <c r="CK23" s="99">
        <v>6.444</v>
      </c>
      <c r="CL23" s="99">
        <v>6.8840000000000003</v>
      </c>
      <c r="CM23" s="99">
        <v>6.8680000000000003</v>
      </c>
      <c r="CN23" s="99">
        <v>9.3249999999999993</v>
      </c>
      <c r="CO23" s="99">
        <v>13.336</v>
      </c>
      <c r="CP23" s="99">
        <v>35.243000000000002</v>
      </c>
      <c r="CQ23" s="99">
        <v>71.483999999999995</v>
      </c>
      <c r="CR23" s="99">
        <v>60.578000000000003</v>
      </c>
      <c r="CS23" s="99">
        <v>74.998000000000005</v>
      </c>
      <c r="CT23" s="100"/>
      <c r="CU23" s="100"/>
      <c r="CV23" s="100"/>
      <c r="CW23" s="96"/>
      <c r="CX23" s="97">
        <f t="array" ref="CX23">SUMPRODUCT(B23:CW23*0.25)</f>
        <v>426.3775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9.35</v>
      </c>
      <c r="C28" s="107">
        <f t="shared" ref="C28:BN28" si="2">SUM(C21:C27)</f>
        <v>78.674999999999997</v>
      </c>
      <c r="D28" s="107">
        <f t="shared" si="2"/>
        <v>93.456999999999994</v>
      </c>
      <c r="E28" s="107">
        <f t="shared" si="2"/>
        <v>10.123000000000001</v>
      </c>
      <c r="F28" s="107">
        <f t="shared" si="2"/>
        <v>84.616</v>
      </c>
      <c r="G28" s="107">
        <f t="shared" si="2"/>
        <v>41.871000000000002</v>
      </c>
      <c r="H28" s="107">
        <f t="shared" si="2"/>
        <v>40.920999999999999</v>
      </c>
      <c r="I28" s="107">
        <f t="shared" si="2"/>
        <v>20.015000000000001</v>
      </c>
      <c r="J28" s="107">
        <f t="shared" si="2"/>
        <v>12.968</v>
      </c>
      <c r="K28" s="107">
        <f t="shared" si="2"/>
        <v>10.493</v>
      </c>
      <c r="L28" s="107">
        <f t="shared" si="2"/>
        <v>32.936</v>
      </c>
      <c r="M28" s="107">
        <f t="shared" si="2"/>
        <v>32.930999999999997</v>
      </c>
      <c r="N28" s="107">
        <f t="shared" si="2"/>
        <v>33.098999999999997</v>
      </c>
      <c r="O28" s="107">
        <f t="shared" si="2"/>
        <v>34.009</v>
      </c>
      <c r="P28" s="107">
        <f t="shared" si="2"/>
        <v>14.608000000000001</v>
      </c>
      <c r="Q28" s="107">
        <f t="shared" si="2"/>
        <v>14.509</v>
      </c>
      <c r="R28" s="107">
        <f t="shared" si="2"/>
        <v>41.34</v>
      </c>
      <c r="S28" s="107">
        <f t="shared" si="2"/>
        <v>41.478000000000002</v>
      </c>
      <c r="T28" s="107">
        <f t="shared" si="2"/>
        <v>72.787999999999997</v>
      </c>
      <c r="U28" s="107">
        <f t="shared" si="2"/>
        <v>73.344000000000008</v>
      </c>
      <c r="V28" s="107">
        <f t="shared" si="2"/>
        <v>44.713000000000001</v>
      </c>
      <c r="W28" s="107">
        <f t="shared" si="2"/>
        <v>47.623999999999995</v>
      </c>
      <c r="X28" s="107">
        <f t="shared" si="2"/>
        <v>48.210999999999999</v>
      </c>
      <c r="Y28" s="107">
        <f t="shared" si="2"/>
        <v>79.78</v>
      </c>
      <c r="Z28" s="107">
        <f t="shared" si="2"/>
        <v>47.177999999999997</v>
      </c>
      <c r="AA28" s="107">
        <f t="shared" si="2"/>
        <v>39.167000000000002</v>
      </c>
      <c r="AB28" s="107">
        <f t="shared" si="2"/>
        <v>40.558</v>
      </c>
      <c r="AC28" s="107">
        <f t="shared" si="2"/>
        <v>10.626999999999999</v>
      </c>
      <c r="AD28" s="107">
        <f t="shared" si="2"/>
        <v>12.241</v>
      </c>
      <c r="AE28" s="107">
        <f t="shared" si="2"/>
        <v>11.649000000000001</v>
      </c>
      <c r="AF28" s="107">
        <f t="shared" si="2"/>
        <v>11.579000000000001</v>
      </c>
      <c r="AG28" s="107">
        <f t="shared" si="2"/>
        <v>9.5079999999999991</v>
      </c>
      <c r="AH28" s="107">
        <f t="shared" si="2"/>
        <v>11.529</v>
      </c>
      <c r="AI28" s="107">
        <f t="shared" si="2"/>
        <v>10.802</v>
      </c>
      <c r="AJ28" s="107">
        <f t="shared" si="2"/>
        <v>12.879</v>
      </c>
      <c r="AK28" s="107">
        <f t="shared" si="2"/>
        <v>18.921999999999997</v>
      </c>
      <c r="AL28" s="107">
        <f t="shared" si="2"/>
        <v>9.31</v>
      </c>
      <c r="AM28" s="107">
        <f t="shared" si="2"/>
        <v>9.2100000000000009</v>
      </c>
      <c r="AN28" s="107">
        <f t="shared" si="2"/>
        <v>9.0399999999999991</v>
      </c>
      <c r="AO28" s="107">
        <f t="shared" si="2"/>
        <v>18.84</v>
      </c>
      <c r="AP28" s="107">
        <f t="shared" si="2"/>
        <v>31.029</v>
      </c>
      <c r="AQ28" s="107">
        <f t="shared" si="2"/>
        <v>30.298999999999999</v>
      </c>
      <c r="AR28" s="107">
        <f t="shared" si="2"/>
        <v>24.355</v>
      </c>
      <c r="AS28" s="107">
        <f t="shared" si="2"/>
        <v>32.333999999999996</v>
      </c>
      <c r="AT28" s="107">
        <f t="shared" si="2"/>
        <v>14.126999999999999</v>
      </c>
      <c r="AU28" s="107">
        <f t="shared" si="2"/>
        <v>14.388999999999999</v>
      </c>
      <c r="AV28" s="107">
        <f t="shared" si="2"/>
        <v>3.63</v>
      </c>
      <c r="AW28" s="107">
        <f t="shared" si="2"/>
        <v>3.5300000000000002</v>
      </c>
      <c r="AX28" s="107">
        <f t="shared" si="2"/>
        <v>10.243</v>
      </c>
      <c r="AY28" s="107">
        <f t="shared" si="2"/>
        <v>24.353000000000002</v>
      </c>
      <c r="AZ28" s="107">
        <f t="shared" si="2"/>
        <v>21.908000000000001</v>
      </c>
      <c r="BA28" s="107">
        <f t="shared" si="2"/>
        <v>17.305</v>
      </c>
      <c r="BB28" s="107">
        <f t="shared" si="2"/>
        <v>10.084</v>
      </c>
      <c r="BC28" s="107">
        <f t="shared" si="2"/>
        <v>0.02</v>
      </c>
      <c r="BD28" s="107">
        <f t="shared" si="2"/>
        <v>0.01</v>
      </c>
      <c r="BE28" s="107">
        <f t="shared" si="2"/>
        <v>0.01</v>
      </c>
      <c r="BF28" s="107">
        <f t="shared" si="2"/>
        <v>19.422000000000001</v>
      </c>
      <c r="BG28" s="107">
        <f t="shared" si="2"/>
        <v>17.743000000000002</v>
      </c>
      <c r="BH28" s="107">
        <f t="shared" si="2"/>
        <v>9.92</v>
      </c>
      <c r="BI28" s="107">
        <f t="shared" si="2"/>
        <v>9.6810000000000009</v>
      </c>
      <c r="BJ28" s="107">
        <f t="shared" si="2"/>
        <v>0.01</v>
      </c>
      <c r="BK28" s="107">
        <f t="shared" si="2"/>
        <v>9.1630000000000003</v>
      </c>
      <c r="BL28" s="107">
        <f t="shared" si="2"/>
        <v>22.135999999999999</v>
      </c>
      <c r="BM28" s="107">
        <f t="shared" si="2"/>
        <v>17.07</v>
      </c>
      <c r="BN28" s="107">
        <f t="shared" si="2"/>
        <v>24.084</v>
      </c>
      <c r="BO28" s="107">
        <f t="shared" ref="BO28:CW28" si="3">SUM(BO21:BO27)</f>
        <v>12.817</v>
      </c>
      <c r="BP28" s="107">
        <f t="shared" si="3"/>
        <v>104.14099999999999</v>
      </c>
      <c r="BQ28" s="107">
        <f t="shared" si="3"/>
        <v>122.619</v>
      </c>
      <c r="BR28" s="107">
        <f t="shared" si="3"/>
        <v>23.448999999999998</v>
      </c>
      <c r="BS28" s="107">
        <f t="shared" si="3"/>
        <v>12.628</v>
      </c>
      <c r="BT28" s="107">
        <f t="shared" si="3"/>
        <v>50.391999999999996</v>
      </c>
      <c r="BU28" s="107">
        <f t="shared" si="3"/>
        <v>115.608</v>
      </c>
      <c r="BV28" s="107">
        <f t="shared" si="3"/>
        <v>22.963000000000001</v>
      </c>
      <c r="BW28" s="107">
        <f t="shared" si="3"/>
        <v>30.15</v>
      </c>
      <c r="BX28" s="107">
        <f t="shared" si="3"/>
        <v>12.68</v>
      </c>
      <c r="BY28" s="107">
        <f t="shared" si="3"/>
        <v>5.4</v>
      </c>
      <c r="BZ28" s="107">
        <f t="shared" si="3"/>
        <v>4.5</v>
      </c>
      <c r="CA28" s="107">
        <f t="shared" si="3"/>
        <v>3.7</v>
      </c>
      <c r="CB28" s="107">
        <f t="shared" si="3"/>
        <v>4.5</v>
      </c>
      <c r="CC28" s="107">
        <f t="shared" si="3"/>
        <v>5.96</v>
      </c>
      <c r="CD28" s="107">
        <f t="shared" si="3"/>
        <v>5.96</v>
      </c>
      <c r="CE28" s="107">
        <f t="shared" si="3"/>
        <v>4.3000000000000007</v>
      </c>
      <c r="CF28" s="107">
        <f t="shared" si="3"/>
        <v>5.76</v>
      </c>
      <c r="CG28" s="107">
        <f t="shared" si="3"/>
        <v>4.2</v>
      </c>
      <c r="CH28" s="107">
        <f t="shared" si="3"/>
        <v>5.5439999999999996</v>
      </c>
      <c r="CI28" s="107">
        <f t="shared" si="3"/>
        <v>5.4</v>
      </c>
      <c r="CJ28" s="107">
        <f t="shared" si="3"/>
        <v>5.34</v>
      </c>
      <c r="CK28" s="107">
        <f t="shared" si="3"/>
        <v>12.783999999999999</v>
      </c>
      <c r="CL28" s="107">
        <f t="shared" si="3"/>
        <v>13.076000000000001</v>
      </c>
      <c r="CM28" s="107">
        <f t="shared" si="3"/>
        <v>13.071999999999999</v>
      </c>
      <c r="CN28" s="107">
        <f t="shared" si="3"/>
        <v>15.460999999999999</v>
      </c>
      <c r="CO28" s="107">
        <f t="shared" si="3"/>
        <v>24.16</v>
      </c>
      <c r="CP28" s="107">
        <f t="shared" si="3"/>
        <v>40.752000000000002</v>
      </c>
      <c r="CQ28" s="107">
        <f t="shared" si="3"/>
        <v>76.823999999999998</v>
      </c>
      <c r="CR28" s="107">
        <f t="shared" si="3"/>
        <v>65.971000000000004</v>
      </c>
      <c r="CS28" s="107">
        <f t="shared" si="3"/>
        <v>80.344000000000008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643.55200000000002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44.84</v>
      </c>
      <c r="C32" s="94">
        <v>116.70399999999999</v>
      </c>
      <c r="D32" s="94">
        <v>133.94499999999999</v>
      </c>
      <c r="E32" s="94">
        <v>46.079000000000001</v>
      </c>
      <c r="F32" s="94">
        <v>126.617</v>
      </c>
      <c r="G32" s="94">
        <v>84.141000000000005</v>
      </c>
      <c r="H32" s="94">
        <v>83.641000000000005</v>
      </c>
      <c r="I32" s="94">
        <v>63.244</v>
      </c>
      <c r="J32" s="94">
        <v>55.167999999999999</v>
      </c>
      <c r="K32" s="94">
        <v>52.783000000000001</v>
      </c>
      <c r="L32" s="94">
        <v>77.866</v>
      </c>
      <c r="M32" s="94">
        <v>79.822000000000003</v>
      </c>
      <c r="N32" s="94">
        <v>79.278000000000006</v>
      </c>
      <c r="O32" s="94">
        <v>80.034999999999997</v>
      </c>
      <c r="P32" s="94">
        <v>61.375</v>
      </c>
      <c r="Q32" s="94">
        <v>60.844999999999999</v>
      </c>
      <c r="R32" s="94">
        <v>87.725999999999999</v>
      </c>
      <c r="S32" s="94">
        <v>88.278999999999996</v>
      </c>
      <c r="T32" s="94">
        <v>120.08499999999999</v>
      </c>
      <c r="U32" s="94">
        <v>119.875</v>
      </c>
      <c r="V32" s="94">
        <v>61.531999999999996</v>
      </c>
      <c r="W32" s="94">
        <v>64.492000000000004</v>
      </c>
      <c r="X32" s="94">
        <v>65.188999999999993</v>
      </c>
      <c r="Y32" s="94">
        <v>97.275000000000006</v>
      </c>
      <c r="Z32" s="94">
        <v>59.905000000000001</v>
      </c>
      <c r="AA32" s="94">
        <v>47.228999999999999</v>
      </c>
      <c r="AB32" s="94">
        <v>48.594999999999999</v>
      </c>
      <c r="AC32" s="94">
        <v>23.407</v>
      </c>
      <c r="AD32" s="94">
        <v>35.598999999999997</v>
      </c>
      <c r="AE32" s="94">
        <v>38.058</v>
      </c>
      <c r="AF32" s="94">
        <v>38.334000000000003</v>
      </c>
      <c r="AG32" s="94">
        <v>42.438000000000002</v>
      </c>
      <c r="AH32" s="94">
        <v>66.040000000000006</v>
      </c>
      <c r="AI32" s="94">
        <v>62.512</v>
      </c>
      <c r="AJ32" s="94">
        <v>76.290000000000006</v>
      </c>
      <c r="AK32" s="94">
        <v>129.803</v>
      </c>
      <c r="AL32" s="94">
        <v>18.343</v>
      </c>
      <c r="AM32" s="94">
        <v>59.104999999999997</v>
      </c>
      <c r="AN32" s="94">
        <v>48.606000000000002</v>
      </c>
      <c r="AO32" s="94">
        <v>71.299000000000007</v>
      </c>
      <c r="AP32" s="94">
        <v>77.573999999999998</v>
      </c>
      <c r="AQ32" s="94">
        <v>68.069999999999993</v>
      </c>
      <c r="AR32" s="94">
        <v>54.302</v>
      </c>
      <c r="AS32" s="94">
        <v>82.968999999999994</v>
      </c>
      <c r="AT32" s="94">
        <v>69.73</v>
      </c>
      <c r="AU32" s="94">
        <v>114.919</v>
      </c>
      <c r="AV32" s="94">
        <v>71.965000000000003</v>
      </c>
      <c r="AW32" s="94">
        <v>3.53</v>
      </c>
      <c r="AX32" s="94">
        <v>10.243</v>
      </c>
      <c r="AY32" s="94">
        <v>39.445</v>
      </c>
      <c r="AZ32" s="94">
        <v>34.667000000000002</v>
      </c>
      <c r="BA32" s="94">
        <v>28.305</v>
      </c>
      <c r="BB32" s="94">
        <v>24.832000000000001</v>
      </c>
      <c r="BC32" s="94">
        <v>64.909000000000006</v>
      </c>
      <c r="BD32" s="94">
        <v>71.77</v>
      </c>
      <c r="BE32" s="94">
        <v>67.960999999999999</v>
      </c>
      <c r="BF32" s="94">
        <v>31.178999999999998</v>
      </c>
      <c r="BG32" s="94">
        <v>28.742999999999999</v>
      </c>
      <c r="BH32" s="94">
        <v>36.173999999999999</v>
      </c>
      <c r="BI32" s="94">
        <v>26.367000000000001</v>
      </c>
      <c r="BJ32" s="94">
        <v>0.75800000000000001</v>
      </c>
      <c r="BK32" s="94">
        <v>20.326000000000001</v>
      </c>
      <c r="BL32" s="94">
        <v>22.135999999999999</v>
      </c>
      <c r="BM32" s="94">
        <v>17.071000000000002</v>
      </c>
      <c r="BN32" s="94">
        <v>28.265000000000001</v>
      </c>
      <c r="BO32" s="94">
        <v>75.685000000000002</v>
      </c>
      <c r="BP32" s="94">
        <v>184.874</v>
      </c>
      <c r="BQ32" s="94">
        <v>241.91800000000001</v>
      </c>
      <c r="BR32" s="94">
        <v>29.469000000000001</v>
      </c>
      <c r="BS32" s="94">
        <v>44.173999999999999</v>
      </c>
      <c r="BT32" s="94">
        <v>88.981999999999999</v>
      </c>
      <c r="BU32" s="94">
        <v>139.197</v>
      </c>
      <c r="BV32" s="94">
        <v>78.123000000000005</v>
      </c>
      <c r="BW32" s="94">
        <v>94.546000000000006</v>
      </c>
      <c r="BX32" s="94">
        <v>63.518999999999998</v>
      </c>
      <c r="BY32" s="94">
        <v>35.148000000000003</v>
      </c>
      <c r="BZ32" s="94">
        <v>64.94</v>
      </c>
      <c r="CA32" s="94">
        <v>66.061999999999998</v>
      </c>
      <c r="CB32" s="94">
        <v>68.53</v>
      </c>
      <c r="CC32" s="94">
        <v>69.38</v>
      </c>
      <c r="CD32" s="94">
        <v>68.77</v>
      </c>
      <c r="CE32" s="94">
        <v>67.28</v>
      </c>
      <c r="CF32" s="94">
        <v>68.930000000000007</v>
      </c>
      <c r="CG32" s="94">
        <v>61.627000000000002</v>
      </c>
      <c r="CH32" s="94">
        <v>77.534000000000006</v>
      </c>
      <c r="CI32" s="94">
        <v>78.12</v>
      </c>
      <c r="CJ32" s="94">
        <v>78.87</v>
      </c>
      <c r="CK32" s="94">
        <v>87.260999999999996</v>
      </c>
      <c r="CL32" s="94">
        <v>69.866</v>
      </c>
      <c r="CM32" s="94">
        <v>63.951999999999998</v>
      </c>
      <c r="CN32" s="94">
        <v>70.421000000000006</v>
      </c>
      <c r="CO32" s="94">
        <v>73.22</v>
      </c>
      <c r="CP32" s="94">
        <v>57.713999999999999</v>
      </c>
      <c r="CQ32" s="94">
        <v>91.67</v>
      </c>
      <c r="CR32" s="94">
        <v>80.709999999999994</v>
      </c>
      <c r="CS32" s="94">
        <v>96.965000000000003</v>
      </c>
      <c r="CT32" s="95"/>
      <c r="CU32" s="95"/>
      <c r="CV32" s="95"/>
      <c r="CW32" s="96"/>
      <c r="CX32" s="97">
        <f t="array" ref="CX32">SUMPRODUCT(B32:CW32*0.25)</f>
        <v>1612.5165000000002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44.84</v>
      </c>
      <c r="C34" s="77">
        <f t="shared" ref="C34:BN34" si="4">SUM(C31:C33)</f>
        <v>116.70399999999999</v>
      </c>
      <c r="D34" s="77">
        <f t="shared" si="4"/>
        <v>133.94499999999999</v>
      </c>
      <c r="E34" s="77">
        <f t="shared" si="4"/>
        <v>46.079000000000001</v>
      </c>
      <c r="F34" s="77">
        <f t="shared" si="4"/>
        <v>126.617</v>
      </c>
      <c r="G34" s="77">
        <f t="shared" si="4"/>
        <v>84.141000000000005</v>
      </c>
      <c r="H34" s="77">
        <f t="shared" si="4"/>
        <v>83.641000000000005</v>
      </c>
      <c r="I34" s="77">
        <f t="shared" si="4"/>
        <v>63.244</v>
      </c>
      <c r="J34" s="77">
        <f t="shared" si="4"/>
        <v>55.167999999999999</v>
      </c>
      <c r="K34" s="77">
        <f t="shared" si="4"/>
        <v>52.783000000000001</v>
      </c>
      <c r="L34" s="77">
        <f t="shared" si="4"/>
        <v>77.866</v>
      </c>
      <c r="M34" s="77">
        <f t="shared" si="4"/>
        <v>79.822000000000003</v>
      </c>
      <c r="N34" s="77">
        <f t="shared" si="4"/>
        <v>79.278000000000006</v>
      </c>
      <c r="O34" s="77">
        <f t="shared" si="4"/>
        <v>80.034999999999997</v>
      </c>
      <c r="P34" s="77">
        <f t="shared" si="4"/>
        <v>61.375</v>
      </c>
      <c r="Q34" s="77">
        <f t="shared" si="4"/>
        <v>60.844999999999999</v>
      </c>
      <c r="R34" s="77">
        <f t="shared" si="4"/>
        <v>87.725999999999999</v>
      </c>
      <c r="S34" s="77">
        <f t="shared" si="4"/>
        <v>88.278999999999996</v>
      </c>
      <c r="T34" s="77">
        <f t="shared" si="4"/>
        <v>120.08499999999999</v>
      </c>
      <c r="U34" s="77">
        <f t="shared" si="4"/>
        <v>119.875</v>
      </c>
      <c r="V34" s="77">
        <f t="shared" si="4"/>
        <v>61.531999999999996</v>
      </c>
      <c r="W34" s="77">
        <f t="shared" si="4"/>
        <v>64.492000000000004</v>
      </c>
      <c r="X34" s="77">
        <f t="shared" si="4"/>
        <v>65.188999999999993</v>
      </c>
      <c r="Y34" s="77">
        <f t="shared" si="4"/>
        <v>97.275000000000006</v>
      </c>
      <c r="Z34" s="77">
        <f t="shared" si="4"/>
        <v>59.905000000000001</v>
      </c>
      <c r="AA34" s="77">
        <f t="shared" si="4"/>
        <v>47.228999999999999</v>
      </c>
      <c r="AB34" s="77">
        <f t="shared" si="4"/>
        <v>48.594999999999999</v>
      </c>
      <c r="AC34" s="77">
        <f t="shared" si="4"/>
        <v>23.407</v>
      </c>
      <c r="AD34" s="77">
        <f t="shared" si="4"/>
        <v>35.598999999999997</v>
      </c>
      <c r="AE34" s="77">
        <f t="shared" si="4"/>
        <v>38.058</v>
      </c>
      <c r="AF34" s="77">
        <f t="shared" si="4"/>
        <v>38.334000000000003</v>
      </c>
      <c r="AG34" s="77">
        <f t="shared" si="4"/>
        <v>42.438000000000002</v>
      </c>
      <c r="AH34" s="77">
        <f t="shared" si="4"/>
        <v>66.040000000000006</v>
      </c>
      <c r="AI34" s="77">
        <f t="shared" si="4"/>
        <v>62.512</v>
      </c>
      <c r="AJ34" s="77">
        <f t="shared" si="4"/>
        <v>76.290000000000006</v>
      </c>
      <c r="AK34" s="77">
        <f t="shared" si="4"/>
        <v>129.803</v>
      </c>
      <c r="AL34" s="77">
        <f t="shared" si="4"/>
        <v>18.343</v>
      </c>
      <c r="AM34" s="77">
        <f t="shared" si="4"/>
        <v>59.104999999999997</v>
      </c>
      <c r="AN34" s="77">
        <f t="shared" si="4"/>
        <v>48.606000000000002</v>
      </c>
      <c r="AO34" s="77">
        <f t="shared" si="4"/>
        <v>71.299000000000007</v>
      </c>
      <c r="AP34" s="77">
        <f t="shared" si="4"/>
        <v>77.573999999999998</v>
      </c>
      <c r="AQ34" s="77">
        <f t="shared" si="4"/>
        <v>68.069999999999993</v>
      </c>
      <c r="AR34" s="77">
        <f t="shared" si="4"/>
        <v>54.302</v>
      </c>
      <c r="AS34" s="77">
        <f t="shared" si="4"/>
        <v>82.968999999999994</v>
      </c>
      <c r="AT34" s="77">
        <f t="shared" si="4"/>
        <v>69.73</v>
      </c>
      <c r="AU34" s="77">
        <f t="shared" si="4"/>
        <v>114.919</v>
      </c>
      <c r="AV34" s="77">
        <f t="shared" si="4"/>
        <v>71.965000000000003</v>
      </c>
      <c r="AW34" s="77">
        <f t="shared" si="4"/>
        <v>3.53</v>
      </c>
      <c r="AX34" s="77">
        <f t="shared" si="4"/>
        <v>10.243</v>
      </c>
      <c r="AY34" s="77">
        <f t="shared" si="4"/>
        <v>39.445</v>
      </c>
      <c r="AZ34" s="77">
        <f t="shared" si="4"/>
        <v>34.667000000000002</v>
      </c>
      <c r="BA34" s="77">
        <f t="shared" si="4"/>
        <v>28.305</v>
      </c>
      <c r="BB34" s="77">
        <f t="shared" si="4"/>
        <v>24.832000000000001</v>
      </c>
      <c r="BC34" s="77">
        <f t="shared" si="4"/>
        <v>64.909000000000006</v>
      </c>
      <c r="BD34" s="77">
        <f t="shared" si="4"/>
        <v>71.77</v>
      </c>
      <c r="BE34" s="77">
        <f t="shared" si="4"/>
        <v>67.960999999999999</v>
      </c>
      <c r="BF34" s="77">
        <f t="shared" si="4"/>
        <v>31.178999999999998</v>
      </c>
      <c r="BG34" s="77">
        <f t="shared" si="4"/>
        <v>28.742999999999999</v>
      </c>
      <c r="BH34" s="77">
        <f t="shared" si="4"/>
        <v>36.173999999999999</v>
      </c>
      <c r="BI34" s="77">
        <f t="shared" si="4"/>
        <v>26.367000000000001</v>
      </c>
      <c r="BJ34" s="77">
        <f t="shared" si="4"/>
        <v>0.75800000000000001</v>
      </c>
      <c r="BK34" s="77">
        <f t="shared" si="4"/>
        <v>20.326000000000001</v>
      </c>
      <c r="BL34" s="77">
        <f t="shared" si="4"/>
        <v>22.135999999999999</v>
      </c>
      <c r="BM34" s="77">
        <f t="shared" si="4"/>
        <v>17.071000000000002</v>
      </c>
      <c r="BN34" s="77">
        <f t="shared" si="4"/>
        <v>28.265000000000001</v>
      </c>
      <c r="BO34" s="77">
        <f t="shared" ref="BO34:CW34" si="5">SUM(BO31:BO33)</f>
        <v>75.685000000000002</v>
      </c>
      <c r="BP34" s="77">
        <f t="shared" si="5"/>
        <v>184.874</v>
      </c>
      <c r="BQ34" s="77">
        <f t="shared" si="5"/>
        <v>241.91800000000001</v>
      </c>
      <c r="BR34" s="77">
        <f t="shared" si="5"/>
        <v>29.469000000000001</v>
      </c>
      <c r="BS34" s="77">
        <f t="shared" si="5"/>
        <v>44.173999999999999</v>
      </c>
      <c r="BT34" s="77">
        <f t="shared" si="5"/>
        <v>88.981999999999999</v>
      </c>
      <c r="BU34" s="77">
        <f t="shared" si="5"/>
        <v>139.197</v>
      </c>
      <c r="BV34" s="77">
        <f t="shared" si="5"/>
        <v>78.123000000000005</v>
      </c>
      <c r="BW34" s="77">
        <f t="shared" si="5"/>
        <v>94.546000000000006</v>
      </c>
      <c r="BX34" s="77">
        <f t="shared" si="5"/>
        <v>63.518999999999998</v>
      </c>
      <c r="BY34" s="77">
        <f t="shared" si="5"/>
        <v>35.148000000000003</v>
      </c>
      <c r="BZ34" s="77">
        <f t="shared" si="5"/>
        <v>64.94</v>
      </c>
      <c r="CA34" s="77">
        <f t="shared" si="5"/>
        <v>66.061999999999998</v>
      </c>
      <c r="CB34" s="77">
        <f t="shared" si="5"/>
        <v>68.53</v>
      </c>
      <c r="CC34" s="77">
        <f t="shared" si="5"/>
        <v>69.38</v>
      </c>
      <c r="CD34" s="77">
        <f t="shared" si="5"/>
        <v>68.77</v>
      </c>
      <c r="CE34" s="77">
        <f t="shared" si="5"/>
        <v>67.28</v>
      </c>
      <c r="CF34" s="77">
        <f t="shared" si="5"/>
        <v>68.930000000000007</v>
      </c>
      <c r="CG34" s="77">
        <f t="shared" si="5"/>
        <v>61.627000000000002</v>
      </c>
      <c r="CH34" s="77">
        <f t="shared" si="5"/>
        <v>77.534000000000006</v>
      </c>
      <c r="CI34" s="77">
        <f t="shared" si="5"/>
        <v>78.12</v>
      </c>
      <c r="CJ34" s="77">
        <f t="shared" si="5"/>
        <v>78.87</v>
      </c>
      <c r="CK34" s="77">
        <f t="shared" si="5"/>
        <v>87.260999999999996</v>
      </c>
      <c r="CL34" s="77">
        <f t="shared" si="5"/>
        <v>69.866</v>
      </c>
      <c r="CM34" s="77">
        <f t="shared" si="5"/>
        <v>63.951999999999998</v>
      </c>
      <c r="CN34" s="77">
        <f t="shared" si="5"/>
        <v>70.421000000000006</v>
      </c>
      <c r="CO34" s="77">
        <f t="shared" si="5"/>
        <v>73.22</v>
      </c>
      <c r="CP34" s="77">
        <f t="shared" si="5"/>
        <v>57.713999999999999</v>
      </c>
      <c r="CQ34" s="77">
        <f t="shared" si="5"/>
        <v>91.67</v>
      </c>
      <c r="CR34" s="77">
        <f t="shared" si="5"/>
        <v>80.709999999999994</v>
      </c>
      <c r="CS34" s="77">
        <f t="shared" si="5"/>
        <v>96.965000000000003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1612.5165000000002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>
        <v>110.7</v>
      </c>
      <c r="H39" s="120">
        <v>80.3</v>
      </c>
      <c r="I39" s="120">
        <v>66</v>
      </c>
      <c r="J39" s="120"/>
      <c r="K39" s="120">
        <v>113.1</v>
      </c>
      <c r="L39" s="120">
        <v>148.69999999999999</v>
      </c>
      <c r="M39" s="120">
        <v>150.30000000000001</v>
      </c>
      <c r="N39" s="120">
        <v>154.69999999999999</v>
      </c>
      <c r="O39" s="120">
        <v>155.9</v>
      </c>
      <c r="P39" s="120">
        <v>156.1</v>
      </c>
      <c r="Q39" s="120">
        <v>155.6</v>
      </c>
      <c r="R39" s="120">
        <v>69.099999999999994</v>
      </c>
      <c r="S39" s="120">
        <v>88.5</v>
      </c>
      <c r="T39" s="120">
        <v>109.1</v>
      </c>
      <c r="U39" s="120">
        <v>119.9</v>
      </c>
      <c r="V39" s="120">
        <v>35.700000000000003</v>
      </c>
      <c r="W39" s="120">
        <v>78</v>
      </c>
      <c r="X39" s="120">
        <v>93</v>
      </c>
      <c r="Y39" s="120">
        <v>91.8</v>
      </c>
      <c r="Z39" s="120"/>
      <c r="AA39" s="120">
        <v>23.4</v>
      </c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23.9</v>
      </c>
      <c r="AW39" s="120">
        <v>84.8</v>
      </c>
      <c r="AX39" s="120">
        <v>128.19999999999999</v>
      </c>
      <c r="AY39" s="120">
        <v>123.9</v>
      </c>
      <c r="AZ39" s="120">
        <v>178.5</v>
      </c>
      <c r="BA39" s="120">
        <v>92.8</v>
      </c>
      <c r="BB39" s="120">
        <v>57.1</v>
      </c>
      <c r="BC39" s="120">
        <v>33.9</v>
      </c>
      <c r="BD39" s="120">
        <v>33.9</v>
      </c>
      <c r="BE39" s="120">
        <v>33.799999999999997</v>
      </c>
      <c r="BF39" s="120">
        <v>142.1</v>
      </c>
      <c r="BG39" s="120">
        <v>157</v>
      </c>
      <c r="BH39" s="120">
        <v>126.9</v>
      </c>
      <c r="BI39" s="120">
        <v>124.3</v>
      </c>
      <c r="BJ39" s="120">
        <v>124.2</v>
      </c>
      <c r="BK39" s="120">
        <v>121</v>
      </c>
      <c r="BL39" s="120">
        <v>78.7</v>
      </c>
      <c r="BM39" s="120">
        <v>55.5</v>
      </c>
      <c r="BN39" s="120">
        <v>76.5</v>
      </c>
      <c r="BO39" s="120"/>
      <c r="BP39" s="120"/>
      <c r="BQ39" s="120"/>
      <c r="BR39" s="120">
        <v>14.4</v>
      </c>
      <c r="BS39" s="120"/>
      <c r="BT39" s="120"/>
      <c r="BU39" s="120"/>
      <c r="BV39" s="120"/>
      <c r="BW39" s="120">
        <v>33.9</v>
      </c>
      <c r="BX39" s="120">
        <v>49.6</v>
      </c>
      <c r="BY39" s="120">
        <v>35.799999999999997</v>
      </c>
      <c r="BZ39" s="120"/>
      <c r="CA39" s="120"/>
      <c r="CB39" s="120">
        <v>18.8</v>
      </c>
      <c r="CC39" s="120">
        <v>29.9</v>
      </c>
      <c r="CD39" s="120">
        <v>49.8</v>
      </c>
      <c r="CE39" s="120">
        <v>69.7</v>
      </c>
      <c r="CF39" s="120">
        <v>69.8</v>
      </c>
      <c r="CG39" s="120">
        <v>78.8</v>
      </c>
      <c r="CH39" s="120">
        <v>69.900000000000006</v>
      </c>
      <c r="CI39" s="120">
        <v>39.299999999999997</v>
      </c>
      <c r="CJ39" s="120">
        <v>0.6</v>
      </c>
      <c r="CK39" s="120">
        <v>0.1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1089.3250000000005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110.7</v>
      </c>
      <c r="H42" s="107">
        <f t="shared" si="6"/>
        <v>80.3</v>
      </c>
      <c r="I42" s="107">
        <f t="shared" si="6"/>
        <v>66</v>
      </c>
      <c r="J42" s="107">
        <f t="shared" si="6"/>
        <v>0</v>
      </c>
      <c r="K42" s="107">
        <f t="shared" si="6"/>
        <v>113.1</v>
      </c>
      <c r="L42" s="107">
        <f t="shared" si="6"/>
        <v>148.69999999999999</v>
      </c>
      <c r="M42" s="107">
        <f t="shared" si="6"/>
        <v>150.30000000000001</v>
      </c>
      <c r="N42" s="107">
        <f t="shared" si="6"/>
        <v>154.69999999999999</v>
      </c>
      <c r="O42" s="107">
        <f t="shared" si="6"/>
        <v>155.9</v>
      </c>
      <c r="P42" s="107">
        <f t="shared" si="6"/>
        <v>156.1</v>
      </c>
      <c r="Q42" s="107">
        <f t="shared" si="6"/>
        <v>155.6</v>
      </c>
      <c r="R42" s="107">
        <f t="shared" si="6"/>
        <v>69.099999999999994</v>
      </c>
      <c r="S42" s="107">
        <f t="shared" si="6"/>
        <v>88.5</v>
      </c>
      <c r="T42" s="107">
        <f t="shared" si="6"/>
        <v>109.1</v>
      </c>
      <c r="U42" s="107">
        <f t="shared" si="6"/>
        <v>119.9</v>
      </c>
      <c r="V42" s="107">
        <f t="shared" si="6"/>
        <v>35.700000000000003</v>
      </c>
      <c r="W42" s="107">
        <f t="shared" si="6"/>
        <v>78</v>
      </c>
      <c r="X42" s="107">
        <f t="shared" si="6"/>
        <v>93</v>
      </c>
      <c r="Y42" s="107">
        <f t="shared" si="6"/>
        <v>91.8</v>
      </c>
      <c r="Z42" s="107">
        <f t="shared" si="6"/>
        <v>0</v>
      </c>
      <c r="AA42" s="107">
        <f t="shared" si="6"/>
        <v>23.4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23.9</v>
      </c>
      <c r="AW42" s="107">
        <f t="shared" si="6"/>
        <v>84.8</v>
      </c>
      <c r="AX42" s="107">
        <f t="shared" si="6"/>
        <v>128.19999999999999</v>
      </c>
      <c r="AY42" s="107">
        <f t="shared" si="6"/>
        <v>123.9</v>
      </c>
      <c r="AZ42" s="107">
        <f t="shared" si="6"/>
        <v>178.5</v>
      </c>
      <c r="BA42" s="107">
        <f t="shared" si="6"/>
        <v>92.8</v>
      </c>
      <c r="BB42" s="107">
        <f t="shared" si="6"/>
        <v>57.1</v>
      </c>
      <c r="BC42" s="107">
        <f t="shared" si="6"/>
        <v>33.9</v>
      </c>
      <c r="BD42" s="107">
        <f t="shared" si="6"/>
        <v>33.9</v>
      </c>
      <c r="BE42" s="107">
        <f t="shared" si="6"/>
        <v>33.799999999999997</v>
      </c>
      <c r="BF42" s="107">
        <f t="shared" si="6"/>
        <v>142.1</v>
      </c>
      <c r="BG42" s="107">
        <f t="shared" si="6"/>
        <v>157</v>
      </c>
      <c r="BH42" s="107">
        <f t="shared" si="6"/>
        <v>126.9</v>
      </c>
      <c r="BI42" s="107">
        <f t="shared" si="6"/>
        <v>124.3</v>
      </c>
      <c r="BJ42" s="107">
        <f t="shared" si="6"/>
        <v>124.2</v>
      </c>
      <c r="BK42" s="107">
        <f t="shared" si="6"/>
        <v>121</v>
      </c>
      <c r="BL42" s="107">
        <f t="shared" si="6"/>
        <v>78.7</v>
      </c>
      <c r="BM42" s="107">
        <f t="shared" si="6"/>
        <v>55.5</v>
      </c>
      <c r="BN42" s="107">
        <f t="shared" si="6"/>
        <v>76.5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14.4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33.9</v>
      </c>
      <c r="BX42" s="107">
        <f t="shared" si="7"/>
        <v>49.6</v>
      </c>
      <c r="BY42" s="107">
        <f t="shared" si="7"/>
        <v>35.799999999999997</v>
      </c>
      <c r="BZ42" s="107">
        <f t="shared" si="7"/>
        <v>0</v>
      </c>
      <c r="CA42" s="107">
        <f t="shared" si="7"/>
        <v>0</v>
      </c>
      <c r="CB42" s="107">
        <f t="shared" si="7"/>
        <v>18.8</v>
      </c>
      <c r="CC42" s="107">
        <f t="shared" si="7"/>
        <v>29.9</v>
      </c>
      <c r="CD42" s="107">
        <f t="shared" si="7"/>
        <v>49.8</v>
      </c>
      <c r="CE42" s="107">
        <f t="shared" si="7"/>
        <v>69.7</v>
      </c>
      <c r="CF42" s="107">
        <f t="shared" si="7"/>
        <v>69.8</v>
      </c>
      <c r="CG42" s="107">
        <f t="shared" si="7"/>
        <v>78.8</v>
      </c>
      <c r="CH42" s="107">
        <f t="shared" si="7"/>
        <v>69.900000000000006</v>
      </c>
      <c r="CI42" s="107">
        <f t="shared" si="7"/>
        <v>39.299999999999997</v>
      </c>
      <c r="CJ42" s="107">
        <f t="shared" si="7"/>
        <v>0.6</v>
      </c>
      <c r="CK42" s="107">
        <f t="shared" si="7"/>
        <v>0.1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1089.3250000000005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>
        <v>110.7</v>
      </c>
      <c r="H47" s="120">
        <v>80.3</v>
      </c>
      <c r="I47" s="120">
        <v>66</v>
      </c>
      <c r="J47" s="120"/>
      <c r="K47" s="120">
        <v>113.1</v>
      </c>
      <c r="L47" s="120">
        <v>148.69999999999999</v>
      </c>
      <c r="M47" s="120">
        <v>150.30000000000001</v>
      </c>
      <c r="N47" s="120">
        <v>154.69999999999999</v>
      </c>
      <c r="O47" s="120">
        <v>155.9</v>
      </c>
      <c r="P47" s="120">
        <v>156.1</v>
      </c>
      <c r="Q47" s="120">
        <v>155.6</v>
      </c>
      <c r="R47" s="120">
        <v>69.099999999999994</v>
      </c>
      <c r="S47" s="120">
        <v>88.5</v>
      </c>
      <c r="T47" s="120">
        <v>109.1</v>
      </c>
      <c r="U47" s="120">
        <v>119.9</v>
      </c>
      <c r="V47" s="120">
        <v>35.700000000000003</v>
      </c>
      <c r="W47" s="120">
        <v>78</v>
      </c>
      <c r="X47" s="120">
        <v>93</v>
      </c>
      <c r="Y47" s="120">
        <v>91.8</v>
      </c>
      <c r="Z47" s="120"/>
      <c r="AA47" s="120">
        <v>23.4</v>
      </c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23.9</v>
      </c>
      <c r="AW47" s="120">
        <v>84.8</v>
      </c>
      <c r="AX47" s="120">
        <v>128.19999999999999</v>
      </c>
      <c r="AY47" s="120">
        <v>123.9</v>
      </c>
      <c r="AZ47" s="120">
        <v>178.5</v>
      </c>
      <c r="BA47" s="120">
        <v>92.8</v>
      </c>
      <c r="BB47" s="120">
        <v>57.1</v>
      </c>
      <c r="BC47" s="120">
        <v>33.9</v>
      </c>
      <c r="BD47" s="120">
        <v>33.9</v>
      </c>
      <c r="BE47" s="120">
        <v>33.799999999999997</v>
      </c>
      <c r="BF47" s="120">
        <v>142.1</v>
      </c>
      <c r="BG47" s="120">
        <v>157</v>
      </c>
      <c r="BH47" s="120">
        <v>126.9</v>
      </c>
      <c r="BI47" s="120">
        <v>124.3</v>
      </c>
      <c r="BJ47" s="120">
        <v>124.2</v>
      </c>
      <c r="BK47" s="120">
        <v>121</v>
      </c>
      <c r="BL47" s="120">
        <v>78.7</v>
      </c>
      <c r="BM47" s="120">
        <v>55.5</v>
      </c>
      <c r="BN47" s="120">
        <v>76.5</v>
      </c>
      <c r="BO47" s="120"/>
      <c r="BP47" s="120"/>
      <c r="BQ47" s="120"/>
      <c r="BR47" s="120">
        <v>14.4</v>
      </c>
      <c r="BS47" s="120"/>
      <c r="BT47" s="120"/>
      <c r="BU47" s="120"/>
      <c r="BV47" s="120"/>
      <c r="BW47" s="120">
        <v>33.9</v>
      </c>
      <c r="BX47" s="120">
        <v>49.6</v>
      </c>
      <c r="BY47" s="120">
        <v>35.799999999999997</v>
      </c>
      <c r="BZ47" s="120"/>
      <c r="CA47" s="120"/>
      <c r="CB47" s="120">
        <v>18.8</v>
      </c>
      <c r="CC47" s="120">
        <v>29.9</v>
      </c>
      <c r="CD47" s="120">
        <v>49.8</v>
      </c>
      <c r="CE47" s="120">
        <v>69.7</v>
      </c>
      <c r="CF47" s="120">
        <v>69.8</v>
      </c>
      <c r="CG47" s="120">
        <v>78.8</v>
      </c>
      <c r="CH47" s="120">
        <v>69.900000000000006</v>
      </c>
      <c r="CI47" s="120">
        <v>39.299999999999997</v>
      </c>
      <c r="CJ47" s="120">
        <v>0.6</v>
      </c>
      <c r="CK47" s="120">
        <v>0.1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1089.3250000000005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110.7</v>
      </c>
      <c r="H51" s="107">
        <f t="shared" si="8"/>
        <v>80.3</v>
      </c>
      <c r="I51" s="107">
        <f t="shared" si="8"/>
        <v>66</v>
      </c>
      <c r="J51" s="107">
        <f t="shared" si="8"/>
        <v>0</v>
      </c>
      <c r="K51" s="107">
        <f t="shared" si="8"/>
        <v>113.1</v>
      </c>
      <c r="L51" s="107">
        <f t="shared" si="8"/>
        <v>148.69999999999999</v>
      </c>
      <c r="M51" s="107">
        <f t="shared" si="8"/>
        <v>150.30000000000001</v>
      </c>
      <c r="N51" s="107">
        <f t="shared" si="8"/>
        <v>154.69999999999999</v>
      </c>
      <c r="O51" s="107">
        <f t="shared" si="8"/>
        <v>155.9</v>
      </c>
      <c r="P51" s="107">
        <f t="shared" si="8"/>
        <v>156.1</v>
      </c>
      <c r="Q51" s="107">
        <f t="shared" si="8"/>
        <v>155.6</v>
      </c>
      <c r="R51" s="107">
        <f t="shared" si="8"/>
        <v>69.099999999999994</v>
      </c>
      <c r="S51" s="107">
        <f t="shared" si="8"/>
        <v>88.5</v>
      </c>
      <c r="T51" s="107">
        <f t="shared" si="8"/>
        <v>109.1</v>
      </c>
      <c r="U51" s="107">
        <f t="shared" si="8"/>
        <v>119.9</v>
      </c>
      <c r="V51" s="107">
        <f t="shared" si="8"/>
        <v>35.700000000000003</v>
      </c>
      <c r="W51" s="107">
        <f t="shared" si="8"/>
        <v>78</v>
      </c>
      <c r="X51" s="107">
        <f t="shared" si="8"/>
        <v>93</v>
      </c>
      <c r="Y51" s="107">
        <f t="shared" si="8"/>
        <v>91.8</v>
      </c>
      <c r="Z51" s="107">
        <f t="shared" si="8"/>
        <v>0</v>
      </c>
      <c r="AA51" s="107">
        <f t="shared" si="8"/>
        <v>23.4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23.9</v>
      </c>
      <c r="AW51" s="107">
        <f t="shared" si="8"/>
        <v>84.8</v>
      </c>
      <c r="AX51" s="107">
        <f t="shared" si="8"/>
        <v>128.19999999999999</v>
      </c>
      <c r="AY51" s="107">
        <f t="shared" si="8"/>
        <v>123.9</v>
      </c>
      <c r="AZ51" s="107">
        <f t="shared" si="8"/>
        <v>178.5</v>
      </c>
      <c r="BA51" s="107">
        <f t="shared" si="8"/>
        <v>92.8</v>
      </c>
      <c r="BB51" s="107">
        <f t="shared" si="8"/>
        <v>57.1</v>
      </c>
      <c r="BC51" s="107">
        <f t="shared" si="8"/>
        <v>33.9</v>
      </c>
      <c r="BD51" s="107">
        <f t="shared" si="8"/>
        <v>33.9</v>
      </c>
      <c r="BE51" s="107">
        <f t="shared" si="8"/>
        <v>33.799999999999997</v>
      </c>
      <c r="BF51" s="107">
        <f t="shared" si="8"/>
        <v>142.1</v>
      </c>
      <c r="BG51" s="107">
        <f t="shared" si="8"/>
        <v>157</v>
      </c>
      <c r="BH51" s="107">
        <f t="shared" si="8"/>
        <v>126.9</v>
      </c>
      <c r="BI51" s="107">
        <f t="shared" si="8"/>
        <v>124.3</v>
      </c>
      <c r="BJ51" s="107">
        <f t="shared" si="8"/>
        <v>124.2</v>
      </c>
      <c r="BK51" s="107">
        <f t="shared" si="8"/>
        <v>121</v>
      </c>
      <c r="BL51" s="107">
        <f t="shared" si="8"/>
        <v>78.7</v>
      </c>
      <c r="BM51" s="107">
        <f t="shared" si="8"/>
        <v>55.5</v>
      </c>
      <c r="BN51" s="107">
        <f t="shared" si="8"/>
        <v>76.5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14.4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33.9</v>
      </c>
      <c r="BX51" s="107">
        <f t="shared" si="9"/>
        <v>49.6</v>
      </c>
      <c r="BY51" s="107">
        <f t="shared" si="9"/>
        <v>35.799999999999997</v>
      </c>
      <c r="BZ51" s="107">
        <f t="shared" si="9"/>
        <v>0</v>
      </c>
      <c r="CA51" s="107">
        <f t="shared" si="9"/>
        <v>0</v>
      </c>
      <c r="CB51" s="107">
        <f t="shared" si="9"/>
        <v>18.8</v>
      </c>
      <c r="CC51" s="107">
        <f t="shared" si="9"/>
        <v>29.9</v>
      </c>
      <c r="CD51" s="107">
        <f t="shared" si="9"/>
        <v>49.8</v>
      </c>
      <c r="CE51" s="107">
        <f t="shared" si="9"/>
        <v>69.7</v>
      </c>
      <c r="CF51" s="107">
        <f t="shared" si="9"/>
        <v>69.8</v>
      </c>
      <c r="CG51" s="107">
        <f t="shared" si="9"/>
        <v>78.8</v>
      </c>
      <c r="CH51" s="107">
        <f t="shared" si="9"/>
        <v>69.900000000000006</v>
      </c>
      <c r="CI51" s="107">
        <f t="shared" si="9"/>
        <v>39.299999999999997</v>
      </c>
      <c r="CJ51" s="107">
        <f t="shared" si="9"/>
        <v>0.6</v>
      </c>
      <c r="CK51" s="107">
        <f t="shared" si="9"/>
        <v>0.1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1089.3250000000005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44.84</v>
      </c>
      <c r="C54" s="107">
        <f t="shared" ref="C54:BN54" si="12">C18+C28+C42</f>
        <v>116.70400000000001</v>
      </c>
      <c r="D54" s="107">
        <f t="shared" si="12"/>
        <v>133.94499999999999</v>
      </c>
      <c r="E54" s="107">
        <f t="shared" si="12"/>
        <v>46.079000000000008</v>
      </c>
      <c r="F54" s="107">
        <f t="shared" si="12"/>
        <v>126.61699999999999</v>
      </c>
      <c r="G54" s="107">
        <f t="shared" si="12"/>
        <v>194.84100000000001</v>
      </c>
      <c r="H54" s="107">
        <f t="shared" si="12"/>
        <v>163.94099999999997</v>
      </c>
      <c r="I54" s="107">
        <f t="shared" si="12"/>
        <v>129.244</v>
      </c>
      <c r="J54" s="107">
        <f t="shared" si="12"/>
        <v>55.168000000000006</v>
      </c>
      <c r="K54" s="107">
        <f t="shared" si="12"/>
        <v>165.88299999999998</v>
      </c>
      <c r="L54" s="107">
        <f t="shared" si="12"/>
        <v>226.56599999999997</v>
      </c>
      <c r="M54" s="107">
        <f t="shared" si="12"/>
        <v>230.12200000000001</v>
      </c>
      <c r="N54" s="107">
        <f t="shared" si="12"/>
        <v>233.97799999999998</v>
      </c>
      <c r="O54" s="107">
        <f t="shared" si="12"/>
        <v>235.935</v>
      </c>
      <c r="P54" s="107">
        <f t="shared" si="12"/>
        <v>217.47499999999999</v>
      </c>
      <c r="Q54" s="107">
        <f t="shared" si="12"/>
        <v>216.44499999999999</v>
      </c>
      <c r="R54" s="107">
        <f t="shared" si="12"/>
        <v>156.82599999999999</v>
      </c>
      <c r="S54" s="107">
        <f t="shared" si="12"/>
        <v>176.779</v>
      </c>
      <c r="T54" s="107">
        <f t="shared" si="12"/>
        <v>229.185</v>
      </c>
      <c r="U54" s="107">
        <f t="shared" si="12"/>
        <v>239.77500000000001</v>
      </c>
      <c r="V54" s="107">
        <f t="shared" si="12"/>
        <v>97.231999999999999</v>
      </c>
      <c r="W54" s="107">
        <f t="shared" si="12"/>
        <v>142.49199999999999</v>
      </c>
      <c r="X54" s="107">
        <f t="shared" si="12"/>
        <v>158.18899999999999</v>
      </c>
      <c r="Y54" s="107">
        <f t="shared" si="12"/>
        <v>189.07499999999999</v>
      </c>
      <c r="Z54" s="107">
        <f t="shared" si="12"/>
        <v>59.905000000000001</v>
      </c>
      <c r="AA54" s="107">
        <f t="shared" si="12"/>
        <v>70.628999999999991</v>
      </c>
      <c r="AB54" s="107">
        <f t="shared" si="12"/>
        <v>48.594999999999999</v>
      </c>
      <c r="AC54" s="107">
        <f t="shared" si="12"/>
        <v>23.406999999999996</v>
      </c>
      <c r="AD54" s="107">
        <f t="shared" si="12"/>
        <v>35.599000000000004</v>
      </c>
      <c r="AE54" s="107">
        <f t="shared" si="12"/>
        <v>38.058</v>
      </c>
      <c r="AF54" s="107">
        <f t="shared" si="12"/>
        <v>38.334000000000003</v>
      </c>
      <c r="AG54" s="107">
        <f t="shared" si="12"/>
        <v>42.438000000000002</v>
      </c>
      <c r="AH54" s="107">
        <f t="shared" si="12"/>
        <v>66.040000000000006</v>
      </c>
      <c r="AI54" s="107">
        <f t="shared" si="12"/>
        <v>62.512</v>
      </c>
      <c r="AJ54" s="107">
        <f t="shared" si="12"/>
        <v>76.290000000000006</v>
      </c>
      <c r="AK54" s="107">
        <f t="shared" si="12"/>
        <v>129.803</v>
      </c>
      <c r="AL54" s="107">
        <f t="shared" si="12"/>
        <v>18.343</v>
      </c>
      <c r="AM54" s="107">
        <f t="shared" si="12"/>
        <v>59.105000000000004</v>
      </c>
      <c r="AN54" s="107">
        <f t="shared" si="12"/>
        <v>48.606000000000002</v>
      </c>
      <c r="AO54" s="107">
        <f t="shared" si="12"/>
        <v>71.299000000000007</v>
      </c>
      <c r="AP54" s="107">
        <f t="shared" si="12"/>
        <v>77.573999999999998</v>
      </c>
      <c r="AQ54" s="107">
        <f t="shared" si="12"/>
        <v>68.069999999999993</v>
      </c>
      <c r="AR54" s="107">
        <f t="shared" si="12"/>
        <v>54.302</v>
      </c>
      <c r="AS54" s="107">
        <f t="shared" si="12"/>
        <v>82.968999999999994</v>
      </c>
      <c r="AT54" s="107">
        <f t="shared" si="12"/>
        <v>69.73</v>
      </c>
      <c r="AU54" s="107">
        <f t="shared" si="12"/>
        <v>114.919</v>
      </c>
      <c r="AV54" s="107">
        <f t="shared" si="12"/>
        <v>95.864999999999981</v>
      </c>
      <c r="AW54" s="107">
        <f t="shared" si="12"/>
        <v>88.33</v>
      </c>
      <c r="AX54" s="107">
        <f t="shared" si="12"/>
        <v>138.44299999999998</v>
      </c>
      <c r="AY54" s="107">
        <f t="shared" si="12"/>
        <v>163.345</v>
      </c>
      <c r="AZ54" s="107">
        <f t="shared" si="12"/>
        <v>213.167</v>
      </c>
      <c r="BA54" s="107">
        <f t="shared" si="12"/>
        <v>121.10499999999999</v>
      </c>
      <c r="BB54" s="107">
        <f t="shared" si="12"/>
        <v>81.932000000000002</v>
      </c>
      <c r="BC54" s="107">
        <f t="shared" si="12"/>
        <v>98.808999999999997</v>
      </c>
      <c r="BD54" s="107">
        <f t="shared" si="12"/>
        <v>105.67000000000002</v>
      </c>
      <c r="BE54" s="107">
        <f t="shared" si="12"/>
        <v>101.761</v>
      </c>
      <c r="BF54" s="107">
        <f t="shared" si="12"/>
        <v>173.279</v>
      </c>
      <c r="BG54" s="107">
        <f t="shared" si="12"/>
        <v>185.74299999999999</v>
      </c>
      <c r="BH54" s="107">
        <f t="shared" si="12"/>
        <v>163.07400000000001</v>
      </c>
      <c r="BI54" s="107">
        <f t="shared" si="12"/>
        <v>150.667</v>
      </c>
      <c r="BJ54" s="107">
        <f t="shared" si="12"/>
        <v>124.958</v>
      </c>
      <c r="BK54" s="107">
        <f t="shared" si="12"/>
        <v>141.32599999999999</v>
      </c>
      <c r="BL54" s="107">
        <f t="shared" si="12"/>
        <v>100.836</v>
      </c>
      <c r="BM54" s="107">
        <f t="shared" si="12"/>
        <v>72.570999999999998</v>
      </c>
      <c r="BN54" s="107">
        <f t="shared" si="12"/>
        <v>104.765</v>
      </c>
      <c r="BO54" s="107">
        <f t="shared" ref="BO54:CX54" si="13">BO18+BO28+BO42</f>
        <v>75.685000000000002</v>
      </c>
      <c r="BP54" s="107">
        <f t="shared" si="13"/>
        <v>184.874</v>
      </c>
      <c r="BQ54" s="107">
        <f t="shared" si="13"/>
        <v>241.91800000000001</v>
      </c>
      <c r="BR54" s="107">
        <f t="shared" si="13"/>
        <v>43.869</v>
      </c>
      <c r="BS54" s="107">
        <f t="shared" si="13"/>
        <v>44.173999999999999</v>
      </c>
      <c r="BT54" s="107">
        <f t="shared" si="13"/>
        <v>88.981999999999999</v>
      </c>
      <c r="BU54" s="107">
        <f t="shared" si="13"/>
        <v>139.197</v>
      </c>
      <c r="BV54" s="107">
        <f t="shared" si="13"/>
        <v>78.12299999999999</v>
      </c>
      <c r="BW54" s="107">
        <f t="shared" si="13"/>
        <v>128.446</v>
      </c>
      <c r="BX54" s="107">
        <f t="shared" si="13"/>
        <v>113.119</v>
      </c>
      <c r="BY54" s="107">
        <f t="shared" si="13"/>
        <v>70.948000000000008</v>
      </c>
      <c r="BZ54" s="107">
        <f t="shared" si="13"/>
        <v>64.94</v>
      </c>
      <c r="CA54" s="107">
        <f t="shared" si="13"/>
        <v>66.061999999999998</v>
      </c>
      <c r="CB54" s="107">
        <f t="shared" si="13"/>
        <v>87.33</v>
      </c>
      <c r="CC54" s="107">
        <f t="shared" si="13"/>
        <v>99.28</v>
      </c>
      <c r="CD54" s="107">
        <f t="shared" si="13"/>
        <v>118.57</v>
      </c>
      <c r="CE54" s="107">
        <f t="shared" si="13"/>
        <v>136.98000000000002</v>
      </c>
      <c r="CF54" s="107">
        <f t="shared" si="13"/>
        <v>138.73000000000002</v>
      </c>
      <c r="CG54" s="107">
        <f t="shared" si="13"/>
        <v>140.42699999999999</v>
      </c>
      <c r="CH54" s="107">
        <f t="shared" si="13"/>
        <v>147.434</v>
      </c>
      <c r="CI54" s="107">
        <f t="shared" si="13"/>
        <v>117.42</v>
      </c>
      <c r="CJ54" s="107">
        <f t="shared" si="13"/>
        <v>79.47</v>
      </c>
      <c r="CK54" s="107">
        <f t="shared" si="13"/>
        <v>87.36099999999999</v>
      </c>
      <c r="CL54" s="107">
        <f t="shared" si="13"/>
        <v>69.866</v>
      </c>
      <c r="CM54" s="107">
        <f t="shared" si="13"/>
        <v>63.951999999999998</v>
      </c>
      <c r="CN54" s="107">
        <f t="shared" si="13"/>
        <v>70.420999999999992</v>
      </c>
      <c r="CO54" s="107">
        <f t="shared" si="13"/>
        <v>73.22</v>
      </c>
      <c r="CP54" s="107">
        <f t="shared" si="13"/>
        <v>57.713999999999999</v>
      </c>
      <c r="CQ54" s="107">
        <f t="shared" si="13"/>
        <v>91.67</v>
      </c>
      <c r="CR54" s="107">
        <f t="shared" si="13"/>
        <v>80.710000000000008</v>
      </c>
      <c r="CS54" s="107">
        <f t="shared" si="13"/>
        <v>96.965000000000003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2701.8415000000009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-32.299999999999997</v>
      </c>
      <c r="C5" s="25">
        <v>-116.6</v>
      </c>
      <c r="D5" s="25">
        <v>-133.69999999999999</v>
      </c>
      <c r="E5" s="25">
        <v>-41.3</v>
      </c>
      <c r="F5" s="25">
        <v>-126.6</v>
      </c>
      <c r="G5" s="25">
        <v>110.7</v>
      </c>
      <c r="H5" s="25">
        <v>80.3</v>
      </c>
      <c r="I5" s="25">
        <v>66</v>
      </c>
      <c r="J5" s="25"/>
      <c r="K5" s="25">
        <v>113.1</v>
      </c>
      <c r="L5" s="25">
        <v>148.69999999999999</v>
      </c>
      <c r="M5" s="25">
        <v>150.30000000000001</v>
      </c>
      <c r="N5" s="25">
        <v>154.69999999999999</v>
      </c>
      <c r="O5" s="25">
        <v>155.9</v>
      </c>
      <c r="P5" s="25">
        <v>156.1</v>
      </c>
      <c r="Q5" s="25">
        <v>155.6</v>
      </c>
      <c r="R5" s="25">
        <v>69.099999999999994</v>
      </c>
      <c r="S5" s="25">
        <v>88.5</v>
      </c>
      <c r="T5" s="25">
        <v>109.1</v>
      </c>
      <c r="U5" s="25">
        <v>119.9</v>
      </c>
      <c r="V5" s="25">
        <v>35.700000000000003</v>
      </c>
      <c r="W5" s="25">
        <v>78</v>
      </c>
      <c r="X5" s="25">
        <v>93</v>
      </c>
      <c r="Y5" s="25">
        <v>91.8</v>
      </c>
      <c r="Z5" s="25">
        <v>-54.1</v>
      </c>
      <c r="AA5" s="25">
        <v>23.4</v>
      </c>
      <c r="AB5" s="25">
        <v>-43.1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>
        <v>-15.6</v>
      </c>
      <c r="AV5" s="25">
        <v>23.9</v>
      </c>
      <c r="AW5" s="25">
        <v>84.8</v>
      </c>
      <c r="AX5" s="25">
        <v>128.19999999999999</v>
      </c>
      <c r="AY5" s="25">
        <v>123.9</v>
      </c>
      <c r="AZ5" s="25">
        <v>178.5</v>
      </c>
      <c r="BA5" s="25">
        <v>92.8</v>
      </c>
      <c r="BB5" s="25">
        <v>57.1</v>
      </c>
      <c r="BC5" s="25">
        <v>33.9</v>
      </c>
      <c r="BD5" s="25">
        <v>33.9</v>
      </c>
      <c r="BE5" s="25">
        <v>33.799999999999997</v>
      </c>
      <c r="BF5" s="25">
        <v>142.1</v>
      </c>
      <c r="BG5" s="25">
        <v>157</v>
      </c>
      <c r="BH5" s="25">
        <v>126.9</v>
      </c>
      <c r="BI5" s="25">
        <v>124.3</v>
      </c>
      <c r="BJ5" s="25">
        <v>124.2</v>
      </c>
      <c r="BK5" s="25">
        <v>121</v>
      </c>
      <c r="BL5" s="25">
        <v>78.7</v>
      </c>
      <c r="BM5" s="25">
        <v>55.5</v>
      </c>
      <c r="BN5" s="25">
        <v>76.5</v>
      </c>
      <c r="BO5" s="25">
        <v>-52.6</v>
      </c>
      <c r="BP5" s="25">
        <v>-161.80000000000001</v>
      </c>
      <c r="BQ5" s="25">
        <v>-218.9</v>
      </c>
      <c r="BR5" s="25">
        <v>14.4</v>
      </c>
      <c r="BS5" s="25">
        <v>-8.5</v>
      </c>
      <c r="BT5" s="25">
        <v>-51.9</v>
      </c>
      <c r="BU5" s="25">
        <v>-102.6</v>
      </c>
      <c r="BV5" s="25">
        <v>-39</v>
      </c>
      <c r="BW5" s="25">
        <v>33.9</v>
      </c>
      <c r="BX5" s="25">
        <v>49.6</v>
      </c>
      <c r="BY5" s="25">
        <v>35.799999999999997</v>
      </c>
      <c r="BZ5" s="25">
        <v>-0.1</v>
      </c>
      <c r="CA5" s="25">
        <v>-0.4</v>
      </c>
      <c r="CB5" s="25">
        <v>18.8</v>
      </c>
      <c r="CC5" s="25">
        <v>29.9</v>
      </c>
      <c r="CD5" s="25">
        <v>49.8</v>
      </c>
      <c r="CE5" s="25">
        <v>69.7</v>
      </c>
      <c r="CF5" s="25">
        <v>69.8</v>
      </c>
      <c r="CG5" s="25">
        <v>78.8</v>
      </c>
      <c r="CH5" s="25">
        <v>69.900000000000006</v>
      </c>
      <c r="CI5" s="25">
        <v>39.299999999999997</v>
      </c>
      <c r="CJ5" s="25">
        <v>0.6</v>
      </c>
      <c r="CK5" s="25">
        <v>0.1</v>
      </c>
      <c r="CL5" s="25">
        <v>-29.6</v>
      </c>
      <c r="CM5" s="25">
        <v>-28.8</v>
      </c>
      <c r="CN5" s="25">
        <v>-46.4</v>
      </c>
      <c r="CO5" s="25">
        <v>-56.3</v>
      </c>
      <c r="CP5" s="25">
        <v>-57.2</v>
      </c>
      <c r="CQ5" s="25">
        <v>-59.7</v>
      </c>
      <c r="CR5" s="25">
        <v>-72.900000000000006</v>
      </c>
      <c r="CS5" s="25">
        <v>-96.1</v>
      </c>
      <c r="CT5" s="26"/>
      <c r="CU5" s="26"/>
      <c r="CV5" s="26"/>
      <c r="CW5" s="27"/>
      <c r="CX5" s="132">
        <f t="array" ref="CX5">SUMPRODUCT(B5:CW5*0.25)</f>
        <v>677.80000000000041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165.99</v>
      </c>
      <c r="C8" s="138">
        <v>155.72999999999999</v>
      </c>
      <c r="D8" s="138">
        <v>144.88999999999999</v>
      </c>
      <c r="E8" s="138">
        <v>135.9</v>
      </c>
      <c r="F8" s="138">
        <v>143.76</v>
      </c>
      <c r="G8" s="138">
        <v>135.05000000000001</v>
      </c>
      <c r="H8" s="138">
        <v>132.35</v>
      </c>
      <c r="I8" s="138">
        <v>129.47</v>
      </c>
      <c r="J8" s="138">
        <v>123.48</v>
      </c>
      <c r="K8" s="138">
        <v>136.81</v>
      </c>
      <c r="L8" s="138">
        <v>131.03</v>
      </c>
      <c r="M8" s="138">
        <v>131.37</v>
      </c>
      <c r="N8" s="138">
        <v>130.5</v>
      </c>
      <c r="O8" s="138">
        <v>129.96</v>
      </c>
      <c r="P8" s="138">
        <v>128.31</v>
      </c>
      <c r="Q8" s="138">
        <v>128.31</v>
      </c>
      <c r="R8" s="138">
        <v>128.41999999999999</v>
      </c>
      <c r="S8" s="138">
        <v>130.61000000000001</v>
      </c>
      <c r="T8" s="138">
        <v>135.49</v>
      </c>
      <c r="U8" s="138">
        <v>136.54</v>
      </c>
      <c r="V8" s="138">
        <v>129.71</v>
      </c>
      <c r="W8" s="138">
        <v>134.85</v>
      </c>
      <c r="X8" s="138">
        <v>137.1</v>
      </c>
      <c r="Y8" s="138">
        <v>140.13999999999999</v>
      </c>
      <c r="Z8" s="138">
        <v>142.19999999999999</v>
      </c>
      <c r="AA8" s="138">
        <v>147.09</v>
      </c>
      <c r="AB8" s="138">
        <v>145.54</v>
      </c>
      <c r="AC8" s="138">
        <v>123.47</v>
      </c>
      <c r="AD8" s="138">
        <v>104</v>
      </c>
      <c r="AE8" s="138">
        <v>104</v>
      </c>
      <c r="AF8" s="138">
        <v>104</v>
      </c>
      <c r="AG8" s="138">
        <v>100.51</v>
      </c>
      <c r="AH8" s="138">
        <v>107.74</v>
      </c>
      <c r="AI8" s="138">
        <v>105.84</v>
      </c>
      <c r="AJ8" s="138">
        <v>106.15</v>
      </c>
      <c r="AK8" s="138">
        <v>4</v>
      </c>
      <c r="AL8" s="138">
        <v>0.01</v>
      </c>
      <c r="AM8" s="138">
        <v>-6.39</v>
      </c>
      <c r="AN8" s="138">
        <v>-5</v>
      </c>
      <c r="AO8" s="138">
        <v>-6.28</v>
      </c>
      <c r="AP8" s="138">
        <v>-5</v>
      </c>
      <c r="AQ8" s="138">
        <v>-4.4400000000000004</v>
      </c>
      <c r="AR8" s="138">
        <v>-2.72</v>
      </c>
      <c r="AS8" s="138">
        <v>-5.17</v>
      </c>
      <c r="AT8" s="138">
        <v>6.84</v>
      </c>
      <c r="AU8" s="138">
        <v>8.09</v>
      </c>
      <c r="AV8" s="138">
        <v>8.93</v>
      </c>
      <c r="AW8" s="138">
        <v>5.0199999999999996</v>
      </c>
      <c r="AX8" s="138">
        <v>5.01</v>
      </c>
      <c r="AY8" s="138">
        <v>-0.99</v>
      </c>
      <c r="AZ8" s="138">
        <v>-0.49</v>
      </c>
      <c r="BA8" s="138">
        <v>0.01</v>
      </c>
      <c r="BB8" s="138">
        <v>5.01</v>
      </c>
      <c r="BC8" s="138">
        <v>7.2</v>
      </c>
      <c r="BD8" s="138">
        <v>8.5500000000000007</v>
      </c>
      <c r="BE8" s="138">
        <v>9.75</v>
      </c>
      <c r="BF8" s="138">
        <v>-0.28000000000000003</v>
      </c>
      <c r="BG8" s="138">
        <v>0</v>
      </c>
      <c r="BH8" s="138">
        <v>6.11</v>
      </c>
      <c r="BI8" s="138">
        <v>10.27</v>
      </c>
      <c r="BJ8" s="138">
        <v>12.09</v>
      </c>
      <c r="BK8" s="138">
        <v>17.440000000000001</v>
      </c>
      <c r="BL8" s="138">
        <v>26</v>
      </c>
      <c r="BM8" s="138">
        <v>54.94</v>
      </c>
      <c r="BN8" s="138">
        <v>25.03</v>
      </c>
      <c r="BO8" s="138">
        <v>60.62</v>
      </c>
      <c r="BP8" s="138">
        <v>91.31</v>
      </c>
      <c r="BQ8" s="138">
        <v>105.26</v>
      </c>
      <c r="BR8" s="138">
        <v>80.3</v>
      </c>
      <c r="BS8" s="138">
        <v>95.5</v>
      </c>
      <c r="BT8" s="138">
        <v>114.99</v>
      </c>
      <c r="BU8" s="138">
        <v>140</v>
      </c>
      <c r="BV8" s="138">
        <v>116.92</v>
      </c>
      <c r="BW8" s="138">
        <v>133.18</v>
      </c>
      <c r="BX8" s="138">
        <v>150.27000000000001</v>
      </c>
      <c r="BY8" s="138">
        <v>146.83000000000001</v>
      </c>
      <c r="BZ8" s="138">
        <v>141.35</v>
      </c>
      <c r="CA8" s="138">
        <v>160.01</v>
      </c>
      <c r="CB8" s="138">
        <v>132</v>
      </c>
      <c r="CC8" s="138">
        <v>127.43</v>
      </c>
      <c r="CD8" s="138">
        <v>125.08</v>
      </c>
      <c r="CE8" s="138">
        <v>128.09</v>
      </c>
      <c r="CF8" s="138">
        <v>127.15</v>
      </c>
      <c r="CG8" s="138">
        <v>114.96</v>
      </c>
      <c r="CH8" s="138">
        <v>127</v>
      </c>
      <c r="CI8" s="138">
        <v>126.88</v>
      </c>
      <c r="CJ8" s="138">
        <v>132.05000000000001</v>
      </c>
      <c r="CK8" s="138">
        <v>123.68</v>
      </c>
      <c r="CL8" s="138">
        <v>141.96</v>
      </c>
      <c r="CM8" s="138">
        <v>152</v>
      </c>
      <c r="CN8" s="138">
        <v>151.5</v>
      </c>
      <c r="CO8" s="138">
        <v>151.5</v>
      </c>
      <c r="CP8" s="138">
        <v>162.04</v>
      </c>
      <c r="CQ8" s="138">
        <v>163.21</v>
      </c>
      <c r="CR8" s="138">
        <v>162.63</v>
      </c>
      <c r="CS8" s="138">
        <v>158.88999999999999</v>
      </c>
      <c r="CT8" s="139"/>
      <c r="CU8" s="139"/>
      <c r="CV8" s="139"/>
      <c r="CW8" s="140"/>
      <c r="CX8" s="141">
        <f>IF(SUM(B8:CW8)&lt;&gt;0,AVERAGEIF(B8:CW8,"&lt;&gt;"""),"")</f>
        <v>91.400416666666686</v>
      </c>
    </row>
    <row r="9" spans="1:102" ht="24.95" customHeight="1" thickBot="1" x14ac:dyDescent="0.25">
      <c r="A9" s="133" t="s">
        <v>6</v>
      </c>
      <c r="B9" s="42">
        <v>150.6275</v>
      </c>
      <c r="C9" s="43">
        <v>150.6275</v>
      </c>
      <c r="D9" s="43">
        <v>150.6275</v>
      </c>
      <c r="E9" s="43">
        <v>150.6275</v>
      </c>
      <c r="F9" s="43">
        <v>135.1575</v>
      </c>
      <c r="G9" s="43">
        <v>135.1575</v>
      </c>
      <c r="H9" s="43">
        <v>135.1575</v>
      </c>
      <c r="I9" s="43">
        <v>135.1575</v>
      </c>
      <c r="J9" s="43">
        <v>130.67250000000001</v>
      </c>
      <c r="K9" s="43">
        <v>130.67250000000001</v>
      </c>
      <c r="L9" s="43">
        <v>130.67250000000001</v>
      </c>
      <c r="M9" s="43">
        <v>130.67250000000001</v>
      </c>
      <c r="N9" s="43">
        <v>129.27000000000001</v>
      </c>
      <c r="O9" s="43">
        <v>129.27000000000001</v>
      </c>
      <c r="P9" s="43">
        <v>129.27000000000001</v>
      </c>
      <c r="Q9" s="43">
        <v>129.27000000000001</v>
      </c>
      <c r="R9" s="43">
        <v>132.76499999999999</v>
      </c>
      <c r="S9" s="43">
        <v>132.76499999999999</v>
      </c>
      <c r="T9" s="43">
        <v>132.76499999999999</v>
      </c>
      <c r="U9" s="43">
        <v>132.76499999999999</v>
      </c>
      <c r="V9" s="43">
        <v>135.44999999999999</v>
      </c>
      <c r="W9" s="43">
        <v>135.44999999999999</v>
      </c>
      <c r="X9" s="43">
        <v>135.44999999999999</v>
      </c>
      <c r="Y9" s="43">
        <v>135.44999999999999</v>
      </c>
      <c r="Z9" s="43">
        <v>139.57499999999999</v>
      </c>
      <c r="AA9" s="43">
        <v>139.57499999999999</v>
      </c>
      <c r="AB9" s="43">
        <v>139.57499999999999</v>
      </c>
      <c r="AC9" s="43">
        <v>139.57499999999999</v>
      </c>
      <c r="AD9" s="43">
        <v>103.1275</v>
      </c>
      <c r="AE9" s="43">
        <v>103.1275</v>
      </c>
      <c r="AF9" s="43">
        <v>103.1275</v>
      </c>
      <c r="AG9" s="43">
        <v>103.1275</v>
      </c>
      <c r="AH9" s="43">
        <v>80.932500000000005</v>
      </c>
      <c r="AI9" s="43">
        <v>80.932500000000005</v>
      </c>
      <c r="AJ9" s="43">
        <v>80.932500000000005</v>
      </c>
      <c r="AK9" s="43">
        <v>80.932500000000005</v>
      </c>
      <c r="AL9" s="43">
        <v>-4.415</v>
      </c>
      <c r="AM9" s="43">
        <v>-4.415</v>
      </c>
      <c r="AN9" s="43">
        <v>-4.415</v>
      </c>
      <c r="AO9" s="43">
        <v>-4.415</v>
      </c>
      <c r="AP9" s="43">
        <v>-4.3324999999999996</v>
      </c>
      <c r="AQ9" s="43">
        <v>-4.3324999999999996</v>
      </c>
      <c r="AR9" s="43">
        <v>-4.3324999999999996</v>
      </c>
      <c r="AS9" s="43">
        <v>-4.3324999999999996</v>
      </c>
      <c r="AT9" s="43">
        <v>7.22</v>
      </c>
      <c r="AU9" s="43">
        <v>7.22</v>
      </c>
      <c r="AV9" s="43">
        <v>7.22</v>
      </c>
      <c r="AW9" s="43">
        <v>7.22</v>
      </c>
      <c r="AX9" s="43">
        <v>0.88500000000000001</v>
      </c>
      <c r="AY9" s="43">
        <v>0.88500000000000001</v>
      </c>
      <c r="AZ9" s="43">
        <v>0.88500000000000001</v>
      </c>
      <c r="BA9" s="43">
        <v>0.88500000000000001</v>
      </c>
      <c r="BB9" s="43">
        <v>7.6275000000000004</v>
      </c>
      <c r="BC9" s="43">
        <v>7.6275000000000004</v>
      </c>
      <c r="BD9" s="43">
        <v>7.6275000000000004</v>
      </c>
      <c r="BE9" s="43">
        <v>7.6275000000000004</v>
      </c>
      <c r="BF9" s="43">
        <v>4.0250000000000004</v>
      </c>
      <c r="BG9" s="43">
        <v>4.0250000000000004</v>
      </c>
      <c r="BH9" s="43">
        <v>4.0250000000000004</v>
      </c>
      <c r="BI9" s="43">
        <v>4.0250000000000004</v>
      </c>
      <c r="BJ9" s="43">
        <v>27.6175</v>
      </c>
      <c r="BK9" s="43">
        <v>27.6175</v>
      </c>
      <c r="BL9" s="43">
        <v>27.6175</v>
      </c>
      <c r="BM9" s="43">
        <v>27.6175</v>
      </c>
      <c r="BN9" s="43">
        <v>70.555000000000007</v>
      </c>
      <c r="BO9" s="43">
        <v>70.555000000000007</v>
      </c>
      <c r="BP9" s="43">
        <v>70.555000000000007</v>
      </c>
      <c r="BQ9" s="43">
        <v>70.555000000000007</v>
      </c>
      <c r="BR9" s="43">
        <v>107.69750000000001</v>
      </c>
      <c r="BS9" s="43">
        <v>107.69750000000001</v>
      </c>
      <c r="BT9" s="43">
        <v>107.69750000000001</v>
      </c>
      <c r="BU9" s="43">
        <v>107.69750000000001</v>
      </c>
      <c r="BV9" s="43">
        <v>136.80000000000001</v>
      </c>
      <c r="BW9" s="43">
        <v>136.80000000000001</v>
      </c>
      <c r="BX9" s="43">
        <v>136.80000000000001</v>
      </c>
      <c r="BY9" s="43">
        <v>136.80000000000001</v>
      </c>
      <c r="BZ9" s="43">
        <v>140.19749999999999</v>
      </c>
      <c r="CA9" s="43">
        <v>140.19749999999999</v>
      </c>
      <c r="CB9" s="43">
        <v>140.19749999999999</v>
      </c>
      <c r="CC9" s="43">
        <v>140.19749999999999</v>
      </c>
      <c r="CD9" s="43">
        <v>123.82</v>
      </c>
      <c r="CE9" s="43">
        <v>123.82</v>
      </c>
      <c r="CF9" s="43">
        <v>123.82</v>
      </c>
      <c r="CG9" s="43">
        <v>123.82</v>
      </c>
      <c r="CH9" s="43">
        <v>127.4025</v>
      </c>
      <c r="CI9" s="43">
        <v>127.4025</v>
      </c>
      <c r="CJ9" s="43">
        <v>127.4025</v>
      </c>
      <c r="CK9" s="43">
        <v>127.4025</v>
      </c>
      <c r="CL9" s="43">
        <v>149.24</v>
      </c>
      <c r="CM9" s="43">
        <v>149.24</v>
      </c>
      <c r="CN9" s="43">
        <v>149.24</v>
      </c>
      <c r="CO9" s="43">
        <v>149.24</v>
      </c>
      <c r="CP9" s="43">
        <v>161.6925</v>
      </c>
      <c r="CQ9" s="43">
        <v>161.6925</v>
      </c>
      <c r="CR9" s="43">
        <v>161.6925</v>
      </c>
      <c r="CS9" s="43">
        <v>161.6925</v>
      </c>
      <c r="CT9" s="44"/>
      <c r="CU9" s="44"/>
      <c r="CV9" s="44"/>
      <c r="CW9" s="45"/>
      <c r="CX9" s="142">
        <f>IF(SUM(B9:CW9)&lt;&gt;0,AVERAGEIF(B9:CW9,"&lt;&gt;"""),"")</f>
        <v>91.400416666666615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32.299999999999997</v>
      </c>
      <c r="C14" s="149">
        <v>116.6</v>
      </c>
      <c r="D14" s="149">
        <v>133.69999999999999</v>
      </c>
      <c r="E14" s="149">
        <v>41.3</v>
      </c>
      <c r="F14" s="149">
        <v>126.6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54.1</v>
      </c>
      <c r="AA14" s="149"/>
      <c r="AB14" s="149">
        <v>43.1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>
        <v>15.6</v>
      </c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52.6</v>
      </c>
      <c r="BP14" s="149">
        <v>161.80000000000001</v>
      </c>
      <c r="BQ14" s="149">
        <v>218.9</v>
      </c>
      <c r="BR14" s="149"/>
      <c r="BS14" s="149">
        <v>8.5</v>
      </c>
      <c r="BT14" s="149">
        <v>51.9</v>
      </c>
      <c r="BU14" s="149">
        <v>102.6</v>
      </c>
      <c r="BV14" s="149">
        <v>39</v>
      </c>
      <c r="BW14" s="149"/>
      <c r="BX14" s="149"/>
      <c r="BY14" s="149"/>
      <c r="BZ14" s="149">
        <v>0.1</v>
      </c>
      <c r="CA14" s="149">
        <v>0.4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29.6</v>
      </c>
      <c r="CM14" s="149">
        <v>28.8</v>
      </c>
      <c r="CN14" s="149">
        <v>46.4</v>
      </c>
      <c r="CO14" s="149">
        <v>56.3</v>
      </c>
      <c r="CP14" s="149">
        <v>57.2</v>
      </c>
      <c r="CQ14" s="149">
        <v>59.7</v>
      </c>
      <c r="CR14" s="149">
        <v>72.900000000000006</v>
      </c>
      <c r="CS14" s="149">
        <v>96.1</v>
      </c>
      <c r="CT14" s="150"/>
      <c r="CU14" s="150"/>
      <c r="CV14" s="150"/>
      <c r="CW14" s="151"/>
      <c r="CX14" s="152">
        <f t="array" ref="CX14">SUMPRODUCT(B14:CW14*0.25)</f>
        <v>411.52499999999998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32.299999999999997</v>
      </c>
      <c r="C17" s="160">
        <f t="shared" ref="C17:BN17" si="0">SUM(C12:C16)</f>
        <v>116.6</v>
      </c>
      <c r="D17" s="160">
        <f t="shared" si="0"/>
        <v>133.69999999999999</v>
      </c>
      <c r="E17" s="160">
        <f t="shared" si="0"/>
        <v>41.3</v>
      </c>
      <c r="F17" s="160">
        <f t="shared" si="0"/>
        <v>126.6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54.1</v>
      </c>
      <c r="AA17" s="160">
        <f t="shared" si="0"/>
        <v>0</v>
      </c>
      <c r="AB17" s="160">
        <f t="shared" si="0"/>
        <v>43.1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15.6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52.6</v>
      </c>
      <c r="BP17" s="160">
        <f t="shared" si="1"/>
        <v>161.80000000000001</v>
      </c>
      <c r="BQ17" s="160">
        <f t="shared" si="1"/>
        <v>218.9</v>
      </c>
      <c r="BR17" s="160">
        <f t="shared" si="1"/>
        <v>0</v>
      </c>
      <c r="BS17" s="160">
        <f t="shared" si="1"/>
        <v>8.5</v>
      </c>
      <c r="BT17" s="160">
        <f t="shared" si="1"/>
        <v>51.9</v>
      </c>
      <c r="BU17" s="160">
        <f t="shared" si="1"/>
        <v>102.6</v>
      </c>
      <c r="BV17" s="160">
        <f t="shared" si="1"/>
        <v>39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0.1</v>
      </c>
      <c r="CA17" s="160">
        <f t="shared" si="1"/>
        <v>0.4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29.6</v>
      </c>
      <c r="CM17" s="160">
        <f t="shared" si="1"/>
        <v>28.8</v>
      </c>
      <c r="CN17" s="160">
        <f t="shared" si="1"/>
        <v>46.4</v>
      </c>
      <c r="CO17" s="160">
        <f t="shared" si="1"/>
        <v>56.3</v>
      </c>
      <c r="CP17" s="160">
        <f t="shared" si="1"/>
        <v>57.2</v>
      </c>
      <c r="CQ17" s="160">
        <f t="shared" si="1"/>
        <v>59.7</v>
      </c>
      <c r="CR17" s="160">
        <f t="shared" si="1"/>
        <v>72.900000000000006</v>
      </c>
      <c r="CS17" s="160">
        <f t="shared" si="1"/>
        <v>96.1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411.52499999999998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>
        <v>110.7</v>
      </c>
      <c r="H22" s="149">
        <v>80.3</v>
      </c>
      <c r="I22" s="149">
        <v>66</v>
      </c>
      <c r="J22" s="149"/>
      <c r="K22" s="149">
        <v>113.1</v>
      </c>
      <c r="L22" s="149">
        <v>148.69999999999999</v>
      </c>
      <c r="M22" s="149">
        <v>150.30000000000001</v>
      </c>
      <c r="N22" s="149">
        <v>154.69999999999999</v>
      </c>
      <c r="O22" s="149">
        <v>155.9</v>
      </c>
      <c r="P22" s="149">
        <v>156.1</v>
      </c>
      <c r="Q22" s="149">
        <v>155.6</v>
      </c>
      <c r="R22" s="149">
        <v>69.099999999999994</v>
      </c>
      <c r="S22" s="149">
        <v>88.5</v>
      </c>
      <c r="T22" s="149">
        <v>109.1</v>
      </c>
      <c r="U22" s="149">
        <v>119.9</v>
      </c>
      <c r="V22" s="149">
        <v>35.700000000000003</v>
      </c>
      <c r="W22" s="149">
        <v>78</v>
      </c>
      <c r="X22" s="149">
        <v>93</v>
      </c>
      <c r="Y22" s="149">
        <v>91.8</v>
      </c>
      <c r="Z22" s="149"/>
      <c r="AA22" s="149">
        <v>23.4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23.9</v>
      </c>
      <c r="AW22" s="149">
        <v>84.8</v>
      </c>
      <c r="AX22" s="149">
        <v>128.19999999999999</v>
      </c>
      <c r="AY22" s="149">
        <v>123.9</v>
      </c>
      <c r="AZ22" s="149">
        <v>178.5</v>
      </c>
      <c r="BA22" s="149">
        <v>92.8</v>
      </c>
      <c r="BB22" s="149">
        <v>57.1</v>
      </c>
      <c r="BC22" s="149">
        <v>33.9</v>
      </c>
      <c r="BD22" s="149">
        <v>33.9</v>
      </c>
      <c r="BE22" s="149">
        <v>33.799999999999997</v>
      </c>
      <c r="BF22" s="149">
        <v>142.1</v>
      </c>
      <c r="BG22" s="149">
        <v>157</v>
      </c>
      <c r="BH22" s="149">
        <v>126.9</v>
      </c>
      <c r="BI22" s="149">
        <v>124.3</v>
      </c>
      <c r="BJ22" s="149">
        <v>124.2</v>
      </c>
      <c r="BK22" s="149">
        <v>121</v>
      </c>
      <c r="BL22" s="149">
        <v>78.7</v>
      </c>
      <c r="BM22" s="149">
        <v>55.5</v>
      </c>
      <c r="BN22" s="149">
        <v>76.5</v>
      </c>
      <c r="BO22" s="149"/>
      <c r="BP22" s="149"/>
      <c r="BQ22" s="149"/>
      <c r="BR22" s="149">
        <v>14.4</v>
      </c>
      <c r="BS22" s="149"/>
      <c r="BT22" s="149"/>
      <c r="BU22" s="149"/>
      <c r="BV22" s="149"/>
      <c r="BW22" s="149">
        <v>33.9</v>
      </c>
      <c r="BX22" s="149">
        <v>49.6</v>
      </c>
      <c r="BY22" s="149">
        <v>35.799999999999997</v>
      </c>
      <c r="BZ22" s="149"/>
      <c r="CA22" s="149"/>
      <c r="CB22" s="149">
        <v>18.8</v>
      </c>
      <c r="CC22" s="149">
        <v>29.9</v>
      </c>
      <c r="CD22" s="149">
        <v>49.8</v>
      </c>
      <c r="CE22" s="149">
        <v>69.7</v>
      </c>
      <c r="CF22" s="149">
        <v>69.8</v>
      </c>
      <c r="CG22" s="149">
        <v>78.8</v>
      </c>
      <c r="CH22" s="149">
        <v>69.900000000000006</v>
      </c>
      <c r="CI22" s="149">
        <v>39.299999999999997</v>
      </c>
      <c r="CJ22" s="149">
        <v>0.6</v>
      </c>
      <c r="CK22" s="149">
        <v>0.1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1089.3250000000005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110.7</v>
      </c>
      <c r="H25" s="160">
        <f t="shared" si="2"/>
        <v>80.3</v>
      </c>
      <c r="I25" s="160">
        <f t="shared" si="2"/>
        <v>66</v>
      </c>
      <c r="J25" s="160">
        <f t="shared" si="2"/>
        <v>0</v>
      </c>
      <c r="K25" s="160">
        <f t="shared" si="2"/>
        <v>113.1</v>
      </c>
      <c r="L25" s="160">
        <f t="shared" si="2"/>
        <v>148.69999999999999</v>
      </c>
      <c r="M25" s="160">
        <f t="shared" si="2"/>
        <v>150.30000000000001</v>
      </c>
      <c r="N25" s="160">
        <f t="shared" si="2"/>
        <v>154.69999999999999</v>
      </c>
      <c r="O25" s="160">
        <f t="shared" si="2"/>
        <v>155.9</v>
      </c>
      <c r="P25" s="160">
        <f t="shared" si="2"/>
        <v>156.1</v>
      </c>
      <c r="Q25" s="160">
        <f t="shared" si="2"/>
        <v>155.6</v>
      </c>
      <c r="R25" s="160">
        <f t="shared" si="2"/>
        <v>69.099999999999994</v>
      </c>
      <c r="S25" s="160">
        <f t="shared" si="2"/>
        <v>88.5</v>
      </c>
      <c r="T25" s="160">
        <f t="shared" si="2"/>
        <v>109.1</v>
      </c>
      <c r="U25" s="160">
        <f t="shared" si="2"/>
        <v>119.9</v>
      </c>
      <c r="V25" s="160">
        <f t="shared" si="2"/>
        <v>35.700000000000003</v>
      </c>
      <c r="W25" s="160">
        <f t="shared" si="2"/>
        <v>78</v>
      </c>
      <c r="X25" s="160">
        <f t="shared" si="2"/>
        <v>93</v>
      </c>
      <c r="Y25" s="160">
        <f t="shared" si="2"/>
        <v>91.8</v>
      </c>
      <c r="Z25" s="160">
        <f t="shared" si="2"/>
        <v>0</v>
      </c>
      <c r="AA25" s="160">
        <f t="shared" si="2"/>
        <v>23.4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23.9</v>
      </c>
      <c r="AW25" s="160">
        <f t="shared" si="2"/>
        <v>84.8</v>
      </c>
      <c r="AX25" s="160">
        <f t="shared" si="2"/>
        <v>128.19999999999999</v>
      </c>
      <c r="AY25" s="160">
        <f t="shared" si="2"/>
        <v>123.9</v>
      </c>
      <c r="AZ25" s="160">
        <f t="shared" si="2"/>
        <v>178.5</v>
      </c>
      <c r="BA25" s="160">
        <f t="shared" si="2"/>
        <v>92.8</v>
      </c>
      <c r="BB25" s="160">
        <f t="shared" si="2"/>
        <v>57.1</v>
      </c>
      <c r="BC25" s="160">
        <f t="shared" si="2"/>
        <v>33.9</v>
      </c>
      <c r="BD25" s="160">
        <f t="shared" si="2"/>
        <v>33.9</v>
      </c>
      <c r="BE25" s="160">
        <f t="shared" si="2"/>
        <v>33.799999999999997</v>
      </c>
      <c r="BF25" s="160">
        <f t="shared" si="2"/>
        <v>142.1</v>
      </c>
      <c r="BG25" s="160">
        <f t="shared" si="2"/>
        <v>157</v>
      </c>
      <c r="BH25" s="160">
        <f t="shared" si="2"/>
        <v>126.9</v>
      </c>
      <c r="BI25" s="160">
        <f t="shared" si="2"/>
        <v>124.3</v>
      </c>
      <c r="BJ25" s="160">
        <f t="shared" si="2"/>
        <v>124.2</v>
      </c>
      <c r="BK25" s="160">
        <f t="shared" si="2"/>
        <v>121</v>
      </c>
      <c r="BL25" s="160">
        <f t="shared" si="2"/>
        <v>78.7</v>
      </c>
      <c r="BM25" s="160">
        <f t="shared" si="2"/>
        <v>55.5</v>
      </c>
      <c r="BN25" s="160">
        <f t="shared" si="2"/>
        <v>76.5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14.4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33.9</v>
      </c>
      <c r="BX25" s="160">
        <f t="shared" si="3"/>
        <v>49.6</v>
      </c>
      <c r="BY25" s="160">
        <f t="shared" si="3"/>
        <v>35.799999999999997</v>
      </c>
      <c r="BZ25" s="160">
        <f t="shared" si="3"/>
        <v>0</v>
      </c>
      <c r="CA25" s="160">
        <f t="shared" si="3"/>
        <v>0</v>
      </c>
      <c r="CB25" s="160">
        <f t="shared" si="3"/>
        <v>18.8</v>
      </c>
      <c r="CC25" s="160">
        <f t="shared" si="3"/>
        <v>29.9</v>
      </c>
      <c r="CD25" s="160">
        <f t="shared" si="3"/>
        <v>49.8</v>
      </c>
      <c r="CE25" s="160">
        <f t="shared" si="3"/>
        <v>69.7</v>
      </c>
      <c r="CF25" s="160">
        <f t="shared" si="3"/>
        <v>69.8</v>
      </c>
      <c r="CG25" s="160">
        <f t="shared" si="3"/>
        <v>78.8</v>
      </c>
      <c r="CH25" s="160">
        <f t="shared" si="3"/>
        <v>69.900000000000006</v>
      </c>
      <c r="CI25" s="160">
        <f t="shared" si="3"/>
        <v>39.299999999999997</v>
      </c>
      <c r="CJ25" s="160">
        <f t="shared" si="3"/>
        <v>0.6</v>
      </c>
      <c r="CK25" s="160">
        <f t="shared" si="3"/>
        <v>0.1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1089.3250000000005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2026-05-21T13:27:12Z</dcterms:created>
  <dcterms:modified xsi:type="dcterms:W3CDTF">2026-05-21T13:27:15Z</dcterms:modified>
</cp:coreProperties>
</file>