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<sst xmlns="http://schemas.openxmlformats.org/spreadsheetml/2006/main" count="124" uniqueCount="57">
  <si>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24/10/2026 14:37:34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</si>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</sst>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100"/>
              </c:numCache>
            </c:numRef>
          </c:val>
          <c:extLst>
            <c:ext xmlns:c16="http://schemas.microsoft.com/office/drawing/2014/chart" uri="{C3380CC4-5D6E-409C-BE32-E72D297353CC}">
              <c16:uniqueId val="{00000000-3C6A-4E3C-86C0-91A8437B0A97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100"/>
              </c:numCache>
            </c:numRef>
          </c:val>
          <c:extLst>
            <c:ext xmlns:c16="http://schemas.microsoft.com/office/drawing/2014/chart" uri="{C3380CC4-5D6E-409C-BE32-E72D297353CC}">
              <c16:uniqueId val="{00000001-3C6A-4E3C-86C0-91A8437B0A97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100"/>
              </c:numCache>
            </c:numRef>
          </c:val>
          <c:extLst>
            <c:ext xmlns:c16="http://schemas.microsoft.com/office/drawing/2014/chart" uri="{C3380CC4-5D6E-409C-BE32-E72D297353CC}">
              <c16:uniqueId val="{00000002-3C6A-4E3C-86C0-91A8437B0A97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100"/>
              </c:numCache>
            </c:numRef>
          </c:val>
          <c:extLst>
            <c:ext xmlns:c16="http://schemas.microsoft.com/office/drawing/2014/chart" uri="{C3380CC4-5D6E-409C-BE32-E72D297353CC}">
              <c16:uniqueId val="{00000003-3C6A-4E3C-86C0-91A8437B0A97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100"/>
              </c:numCache>
            </c:numRef>
          </c:val>
          <c:extLst>
            <c:ext xmlns:c16="http://schemas.microsoft.com/office/drawing/2014/chart" uri="{C3380CC4-5D6E-409C-BE32-E72D297353CC}">
              <c16:uniqueId val="{00000004-3C6A-4E3C-86C0-91A8437B0A97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100"/>
              </c:numCache>
            </c:numRef>
          </c:val>
          <c:extLst>
            <c:ext xmlns:c16="http://schemas.microsoft.com/office/drawing/2014/chart" uri="{C3380CC4-5D6E-409C-BE32-E72D297353CC}">
              <c16:uniqueId val="{00000005-3C6A-4E3C-86C0-91A8437B0A97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100"/>
              </c:numCache>
            </c:numRef>
          </c:val>
          <c:extLst>
            <c:ext xmlns:c16="http://schemas.microsoft.com/office/drawing/2014/chart" uri="{C3380CC4-5D6E-409C-BE32-E72D297353CC}">
              <c16:uniqueId val="{00000006-3C6A-4E3C-86C0-91A8437B0A97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100"/>
                <c:pt idx="0">
                  <c:v>555</c:v>
                </c:pt>
                <c:pt idx="1">
                  <c:v>555</c:v>
                </c:pt>
                <c:pt idx="2">
                  <c:v>555</c:v>
                </c:pt>
                <c:pt idx="3">
                  <c:v>555</c:v>
                </c:pt>
                <c:pt idx="4">
                  <c:v>555</c:v>
                </c:pt>
                <c:pt idx="5">
                  <c:v>555</c:v>
                </c:pt>
                <c:pt idx="6">
                  <c:v>555</c:v>
                </c:pt>
                <c:pt idx="7">
                  <c:v>555</c:v>
                </c:pt>
                <c:pt idx="8">
                  <c:v>555</c:v>
                </c:pt>
                <c:pt idx="9">
                  <c:v>555</c:v>
                </c:pt>
                <c:pt idx="10">
                  <c:v>555</c:v>
                </c:pt>
                <c:pt idx="11">
                  <c:v>555</c:v>
                </c:pt>
                <c:pt idx="12">
                  <c:v>555</c:v>
                </c:pt>
                <c:pt idx="13">
                  <c:v>555</c:v>
                </c:pt>
                <c:pt idx="14">
                  <c:v>555</c:v>
                </c:pt>
                <c:pt idx="15">
                  <c:v>555</c:v>
                </c:pt>
                <c:pt idx="16">
                  <c:v>555</c:v>
                </c:pt>
                <c:pt idx="17">
                  <c:v>555</c:v>
                </c:pt>
                <c:pt idx="18">
                  <c:v>555</c:v>
                </c:pt>
                <c:pt idx="19">
                  <c:v>555</c:v>
                </c:pt>
                <c:pt idx="20">
                  <c:v>540.399</c:v>
                </c:pt>
                <c:pt idx="21">
                  <c:v>555</c:v>
                </c:pt>
                <c:pt idx="22">
                  <c:v>555</c:v>
                </c:pt>
                <c:pt idx="23">
                  <c:v>555</c:v>
                </c:pt>
                <c:pt idx="24">
                  <c:v>555</c:v>
                </c:pt>
                <c:pt idx="25">
                  <c:v>555</c:v>
                </c:pt>
                <c:pt idx="26">
                  <c:v>555</c:v>
                </c:pt>
                <c:pt idx="27">
                  <c:v>555</c:v>
                </c:pt>
                <c:pt idx="28">
                  <c:v>555</c:v>
                </c:pt>
                <c:pt idx="29">
                  <c:v>555</c:v>
                </c:pt>
                <c:pt idx="30">
                  <c:v>555</c:v>
                </c:pt>
                <c:pt idx="31">
                  <c:v>522.76900000000001</c:v>
                </c:pt>
                <c:pt idx="32">
                  <c:v>555</c:v>
                </c:pt>
                <c:pt idx="33">
                  <c:v>555</c:v>
                </c:pt>
                <c:pt idx="34">
                  <c:v>372.56200000000001</c:v>
                </c:pt>
                <c:pt idx="35">
                  <c:v>302</c:v>
                </c:pt>
                <c:pt idx="36">
                  <c:v>302</c:v>
                </c:pt>
                <c:pt idx="37">
                  <c:v>302</c:v>
                </c:pt>
                <c:pt idx="38">
                  <c:v>302</c:v>
                </c:pt>
                <c:pt idx="39">
                  <c:v>302</c:v>
                </c:pt>
                <c:pt idx="40">
                  <c:v>302</c:v>
                </c:pt>
                <c:pt idx="41">
                  <c:v>302</c:v>
                </c:pt>
                <c:pt idx="42">
                  <c:v>302</c:v>
                </c:pt>
                <c:pt idx="43">
                  <c:v>302</c:v>
                </c:pt>
                <c:pt idx="44">
                  <c:v>302</c:v>
                </c:pt>
                <c:pt idx="45">
                  <c:v>302</c:v>
                </c:pt>
                <c:pt idx="46">
                  <c:v>302</c:v>
                </c:pt>
                <c:pt idx="47">
                  <c:v>302</c:v>
                </c:pt>
                <c:pt idx="48">
                  <c:v>302</c:v>
                </c:pt>
                <c:pt idx="49">
                  <c:v>302</c:v>
                </c:pt>
                <c:pt idx="50">
                  <c:v>302</c:v>
                </c:pt>
                <c:pt idx="51">
                  <c:v>302</c:v>
                </c:pt>
                <c:pt idx="52">
                  <c:v>302</c:v>
                </c:pt>
                <c:pt idx="53">
                  <c:v>302</c:v>
                </c:pt>
                <c:pt idx="54">
                  <c:v>302</c:v>
                </c:pt>
                <c:pt idx="55">
                  <c:v>302</c:v>
                </c:pt>
                <c:pt idx="56">
                  <c:v>302</c:v>
                </c:pt>
                <c:pt idx="57">
                  <c:v>302</c:v>
                </c:pt>
                <c:pt idx="58">
                  <c:v>302</c:v>
                </c:pt>
                <c:pt idx="59">
                  <c:v>302</c:v>
                </c:pt>
                <c:pt idx="60">
                  <c:v>514.10199999999998</c:v>
                </c:pt>
                <c:pt idx="61">
                  <c:v>509.94600000000003</c:v>
                </c:pt>
                <c:pt idx="62">
                  <c:v>555</c:v>
                </c:pt>
                <c:pt idx="63">
                  <c:v>555</c:v>
                </c:pt>
                <c:pt idx="64">
                  <c:v>555</c:v>
                </c:pt>
                <c:pt idx="65">
                  <c:v>555</c:v>
                </c:pt>
                <c:pt idx="66">
                  <c:v>555</c:v>
                </c:pt>
                <c:pt idx="67">
                  <c:v>555</c:v>
                </c:pt>
                <c:pt idx="68">
                  <c:v>555</c:v>
                </c:pt>
                <c:pt idx="69">
                  <c:v>555</c:v>
                </c:pt>
                <c:pt idx="70">
                  <c:v>555</c:v>
                </c:pt>
                <c:pt idx="71">
                  <c:v>555</c:v>
                </c:pt>
                <c:pt idx="72">
                  <c:v>555</c:v>
                </c:pt>
                <c:pt idx="73">
                  <c:v>555</c:v>
                </c:pt>
                <c:pt idx="74">
                  <c:v>555</c:v>
                </c:pt>
                <c:pt idx="75">
                  <c:v>555</c:v>
                </c:pt>
                <c:pt idx="76">
                  <c:v>555</c:v>
                </c:pt>
                <c:pt idx="77">
                  <c:v>555</c:v>
                </c:pt>
                <c:pt idx="78">
                  <c:v>555</c:v>
                </c:pt>
                <c:pt idx="79">
                  <c:v>555</c:v>
                </c:pt>
                <c:pt idx="80">
                  <c:v>555</c:v>
                </c:pt>
                <c:pt idx="81">
                  <c:v>555</c:v>
                </c:pt>
                <c:pt idx="82">
                  <c:v>555</c:v>
                </c:pt>
                <c:pt idx="83">
                  <c:v>555</c:v>
                </c:pt>
                <c:pt idx="84">
                  <c:v>555</c:v>
                </c:pt>
                <c:pt idx="85">
                  <c:v>555</c:v>
                </c:pt>
                <c:pt idx="86">
                  <c:v>555</c:v>
                </c:pt>
                <c:pt idx="87">
                  <c:v>555</c:v>
                </c:pt>
                <c:pt idx="88">
                  <c:v>555</c:v>
                </c:pt>
                <c:pt idx="89">
                  <c:v>555</c:v>
                </c:pt>
                <c:pt idx="90">
                  <c:v>555</c:v>
                </c:pt>
                <c:pt idx="91">
                  <c:v>555</c:v>
                </c:pt>
                <c:pt idx="92">
                  <c:v>555</c:v>
                </c:pt>
                <c:pt idx="93">
                  <c:v>555</c:v>
                </c:pt>
                <c:pt idx="94">
                  <c:v>555</c:v>
                </c:pt>
                <c:pt idx="95">
                  <c:v>555</c:v>
                </c:pt>
                <c:pt idx="96">
                  <c:v>555</c:v>
                </c:pt>
                <c:pt idx="97">
                  <c:v>555</c:v>
                </c:pt>
                <c:pt idx="98">
                  <c:v>555</c:v>
                </c:pt>
                <c:pt idx="99">
                  <c:v>528.53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C6A-4E3C-86C0-91A8437B0A97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100"/>
              </c:numCache>
            </c:numRef>
          </c:val>
          <c:extLst>
            <c:ext xmlns:c16="http://schemas.microsoft.com/office/drawing/2014/chart" uri="{C3380CC4-5D6E-409C-BE32-E72D297353CC}">
              <c16:uniqueId val="{00000008-3C6A-4E3C-86C0-91A8437B0A97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100"/>
                <c:pt idx="0">
                  <c:v>3319.6149999999998</c:v>
                </c:pt>
                <c:pt idx="1">
                  <c:v>3209.502</c:v>
                </c:pt>
                <c:pt idx="2">
                  <c:v>3098.6640000000002</c:v>
                </c:pt>
                <c:pt idx="3">
                  <c:v>2943.2470000000003</c:v>
                </c:pt>
                <c:pt idx="4">
                  <c:v>2994.201</c:v>
                </c:pt>
                <c:pt idx="5">
                  <c:v>2990.0839999999998</c:v>
                </c:pt>
                <c:pt idx="6">
                  <c:v>2959.6280000000002</c:v>
                </c:pt>
                <c:pt idx="7">
                  <c:v>2943.2660000000001</c:v>
                </c:pt>
                <c:pt idx="8">
                  <c:v>2993.652</c:v>
                </c:pt>
                <c:pt idx="9">
                  <c:v>2993.6350000000002</c:v>
                </c:pt>
                <c:pt idx="10">
                  <c:v>2993.0889999999999</c:v>
                </c:pt>
                <c:pt idx="11">
                  <c:v>2985.384</c:v>
                </c:pt>
                <c:pt idx="12">
                  <c:v>2993.7070000000003</c:v>
                </c:pt>
                <c:pt idx="13">
                  <c:v>2969.991</c:v>
                </c:pt>
                <c:pt idx="14">
                  <c:v>2973.9929999999999</c:v>
                </c:pt>
                <c:pt idx="15">
                  <c:v>2950.6509999999998</c:v>
                </c:pt>
                <c:pt idx="16">
                  <c:v>2943.038</c:v>
                </c:pt>
                <c:pt idx="17">
                  <c:v>2943.0950000000003</c:v>
                </c:pt>
                <c:pt idx="18">
                  <c:v>2948.1490000000003</c:v>
                </c:pt>
                <c:pt idx="19">
                  <c:v>2986.201</c:v>
                </c:pt>
                <c:pt idx="20">
                  <c:v>2947.6040000000003</c:v>
                </c:pt>
                <c:pt idx="21">
                  <c:v>2948.0060000000003</c:v>
                </c:pt>
                <c:pt idx="22">
                  <c:v>2977.7510000000002</c:v>
                </c:pt>
                <c:pt idx="23">
                  <c:v>2998.7420000000002</c:v>
                </c:pt>
                <c:pt idx="24">
                  <c:v>2998.1400000000003</c:v>
                </c:pt>
                <c:pt idx="25">
                  <c:v>3048.7179999999998</c:v>
                </c:pt>
                <c:pt idx="26">
                  <c:v>3048.895</c:v>
                </c:pt>
                <c:pt idx="27">
                  <c:v>3049.038</c:v>
                </c:pt>
                <c:pt idx="28">
                  <c:v>3038.6379999999999</c:v>
                </c:pt>
                <c:pt idx="29">
                  <c:v>3038.6550000000002</c:v>
                </c:pt>
                <c:pt idx="30">
                  <c:v>3037.7809999999999</c:v>
                </c:pt>
                <c:pt idx="31">
                  <c:v>2958.808</c:v>
                </c:pt>
                <c:pt idx="32">
                  <c:v>3036.4450000000002</c:v>
                </c:pt>
                <c:pt idx="33">
                  <c:v>2984.5460000000003</c:v>
                </c:pt>
                <c:pt idx="34">
                  <c:v>2464.0010000000002</c:v>
                </c:pt>
                <c:pt idx="35">
                  <c:v>1940.9</c:v>
                </c:pt>
                <c:pt idx="36">
                  <c:v>2513.3149999999996</c:v>
                </c:pt>
                <c:pt idx="37">
                  <c:v>2166.9</c:v>
                </c:pt>
                <c:pt idx="38">
                  <c:v>2166.9</c:v>
                </c:pt>
                <c:pt idx="39">
                  <c:v>2166.9</c:v>
                </c:pt>
                <c:pt idx="40">
                  <c:v>2162.9</c:v>
                </c:pt>
                <c:pt idx="41">
                  <c:v>2162.9</c:v>
                </c:pt>
                <c:pt idx="42">
                  <c:v>1617.9</c:v>
                </c:pt>
                <c:pt idx="43">
                  <c:v>1692.0390000000002</c:v>
                </c:pt>
                <c:pt idx="44">
                  <c:v>1527.9</c:v>
                </c:pt>
                <c:pt idx="45">
                  <c:v>1527.9</c:v>
                </c:pt>
                <c:pt idx="46">
                  <c:v>1527.9</c:v>
                </c:pt>
                <c:pt idx="47">
                  <c:v>1691.3290000000002</c:v>
                </c:pt>
                <c:pt idx="48">
                  <c:v>1727.9</c:v>
                </c:pt>
                <c:pt idx="49">
                  <c:v>1727.9</c:v>
                </c:pt>
                <c:pt idx="50">
                  <c:v>1727.9</c:v>
                </c:pt>
                <c:pt idx="51">
                  <c:v>1727.9</c:v>
                </c:pt>
                <c:pt idx="52">
                  <c:v>1727.9</c:v>
                </c:pt>
                <c:pt idx="53">
                  <c:v>1727.9</c:v>
                </c:pt>
                <c:pt idx="54">
                  <c:v>1727.9</c:v>
                </c:pt>
                <c:pt idx="55">
                  <c:v>1727.9</c:v>
                </c:pt>
                <c:pt idx="56">
                  <c:v>1727.9</c:v>
                </c:pt>
                <c:pt idx="57">
                  <c:v>1727.9</c:v>
                </c:pt>
                <c:pt idx="58">
                  <c:v>1727.9</c:v>
                </c:pt>
                <c:pt idx="59">
                  <c:v>1727.9</c:v>
                </c:pt>
                <c:pt idx="60">
                  <c:v>1954.8389999999999</c:v>
                </c:pt>
                <c:pt idx="61">
                  <c:v>1939.6950000000002</c:v>
                </c:pt>
                <c:pt idx="62">
                  <c:v>2051.9</c:v>
                </c:pt>
                <c:pt idx="63">
                  <c:v>2466.9</c:v>
                </c:pt>
                <c:pt idx="64">
                  <c:v>2903.9</c:v>
                </c:pt>
                <c:pt idx="65">
                  <c:v>2993.9</c:v>
                </c:pt>
                <c:pt idx="66">
                  <c:v>2998.9</c:v>
                </c:pt>
                <c:pt idx="67">
                  <c:v>2998.9</c:v>
                </c:pt>
                <c:pt idx="68">
                  <c:v>3037.799</c:v>
                </c:pt>
                <c:pt idx="69">
                  <c:v>3043.2740000000003</c:v>
                </c:pt>
                <c:pt idx="70">
                  <c:v>3048.5650000000001</c:v>
                </c:pt>
                <c:pt idx="71">
                  <c:v>3111.77</c:v>
                </c:pt>
                <c:pt idx="72">
                  <c:v>3113.058</c:v>
                </c:pt>
                <c:pt idx="73">
                  <c:v>3118.107</c:v>
                </c:pt>
                <c:pt idx="74">
                  <c:v>3134.9290000000001</c:v>
                </c:pt>
                <c:pt idx="75">
                  <c:v>3144.8990000000003</c:v>
                </c:pt>
                <c:pt idx="76">
                  <c:v>3156.192</c:v>
                </c:pt>
                <c:pt idx="77">
                  <c:v>3157.2380000000003</c:v>
                </c:pt>
                <c:pt idx="78">
                  <c:v>3154.277</c:v>
                </c:pt>
                <c:pt idx="79">
                  <c:v>3158.0550000000003</c:v>
                </c:pt>
                <c:pt idx="80">
                  <c:v>3168.8739999999998</c:v>
                </c:pt>
                <c:pt idx="81">
                  <c:v>3174.3540000000003</c:v>
                </c:pt>
                <c:pt idx="82">
                  <c:v>3176.1660000000002</c:v>
                </c:pt>
                <c:pt idx="83">
                  <c:v>3181.163</c:v>
                </c:pt>
                <c:pt idx="84">
                  <c:v>3183.123</c:v>
                </c:pt>
                <c:pt idx="85">
                  <c:v>3187.7440000000001</c:v>
                </c:pt>
                <c:pt idx="86">
                  <c:v>3195.0770000000002</c:v>
                </c:pt>
                <c:pt idx="87">
                  <c:v>3193.0510000000004</c:v>
                </c:pt>
                <c:pt idx="88">
                  <c:v>3192.7269999999999</c:v>
                </c:pt>
                <c:pt idx="89">
                  <c:v>3192.9589999999998</c:v>
                </c:pt>
                <c:pt idx="90">
                  <c:v>3193.6610000000001</c:v>
                </c:pt>
                <c:pt idx="91">
                  <c:v>3194.038</c:v>
                </c:pt>
                <c:pt idx="92">
                  <c:v>3199.07</c:v>
                </c:pt>
                <c:pt idx="93">
                  <c:v>3198.9520000000002</c:v>
                </c:pt>
                <c:pt idx="94">
                  <c:v>3198.0820000000003</c:v>
                </c:pt>
                <c:pt idx="95">
                  <c:v>3116.585</c:v>
                </c:pt>
                <c:pt idx="96">
                  <c:v>3199.1640000000002</c:v>
                </c:pt>
                <c:pt idx="97">
                  <c:v>3197.7160000000003</c:v>
                </c:pt>
                <c:pt idx="98">
                  <c:v>3146.8180000000002</c:v>
                </c:pt>
                <c:pt idx="99">
                  <c:v>3074.7269999999999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C6A-4E3C-86C0-91A8437B0A97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100"/>
                <c:pt idx="0">
                  <c:v>363.5</c:v>
                </c:pt>
                <c:pt idx="1">
                  <c:v>402.5</c:v>
                </c:pt>
                <c:pt idx="2">
                  <c:v>500.7</c:v>
                </c:pt>
                <c:pt idx="3">
                  <c:v>628.20000000000005</c:v>
                </c:pt>
                <c:pt idx="4">
                  <c:v>235.4</c:v>
                </c:pt>
                <c:pt idx="5">
                  <c:v>238.4</c:v>
                </c:pt>
                <c:pt idx="6">
                  <c:v>242</c:v>
                </c:pt>
                <c:pt idx="7">
                  <c:v>245.5</c:v>
                </c:pt>
                <c:pt idx="8">
                  <c:v>320.60000000000002</c:v>
                </c:pt>
                <c:pt idx="9">
                  <c:v>319.10000000000002</c:v>
                </c:pt>
                <c:pt idx="10">
                  <c:v>317.5</c:v>
                </c:pt>
                <c:pt idx="11">
                  <c:v>320</c:v>
                </c:pt>
                <c:pt idx="12">
                  <c:v>644.5</c:v>
                </c:pt>
                <c:pt idx="13">
                  <c:v>645</c:v>
                </c:pt>
                <c:pt idx="14">
                  <c:v>632.20000000000005</c:v>
                </c:pt>
                <c:pt idx="15">
                  <c:v>646.20000000000005</c:v>
                </c:pt>
                <c:pt idx="16">
                  <c:v>229.9</c:v>
                </c:pt>
                <c:pt idx="17">
                  <c:v>226.5</c:v>
                </c:pt>
                <c:pt idx="18">
                  <c:v>225.3</c:v>
                </c:pt>
                <c:pt idx="19">
                  <c:v>213</c:v>
                </c:pt>
                <c:pt idx="20">
                  <c:v>241.7</c:v>
                </c:pt>
                <c:pt idx="21">
                  <c:v>244.3</c:v>
                </c:pt>
                <c:pt idx="22">
                  <c:v>227</c:v>
                </c:pt>
                <c:pt idx="23">
                  <c:v>212</c:v>
                </c:pt>
                <c:pt idx="24">
                  <c:v>677</c:v>
                </c:pt>
                <c:pt idx="25">
                  <c:v>677</c:v>
                </c:pt>
                <c:pt idx="26">
                  <c:v>677</c:v>
                </c:pt>
                <c:pt idx="27">
                  <c:v>677</c:v>
                </c:pt>
                <c:pt idx="28">
                  <c:v>693</c:v>
                </c:pt>
                <c:pt idx="29">
                  <c:v>693</c:v>
                </c:pt>
                <c:pt idx="30">
                  <c:v>693</c:v>
                </c:pt>
                <c:pt idx="31">
                  <c:v>693</c:v>
                </c:pt>
                <c:pt idx="32">
                  <c:v>155</c:v>
                </c:pt>
                <c:pt idx="33">
                  <c:v>155</c:v>
                </c:pt>
                <c:pt idx="34">
                  <c:v>155</c:v>
                </c:pt>
                <c:pt idx="35">
                  <c:v>494.2</c:v>
                </c:pt>
                <c:pt idx="36">
                  <c:v>254.6</c:v>
                </c:pt>
                <c:pt idx="37">
                  <c:v>254.6</c:v>
                </c:pt>
                <c:pt idx="38">
                  <c:v>254.6</c:v>
                </c:pt>
                <c:pt idx="39">
                  <c:v>254.6</c:v>
                </c:pt>
                <c:pt idx="40">
                  <c:v>656</c:v>
                </c:pt>
                <c:pt idx="41">
                  <c:v>656</c:v>
                </c:pt>
                <c:pt idx="42">
                  <c:v>656</c:v>
                </c:pt>
                <c:pt idx="43">
                  <c:v>656</c:v>
                </c:pt>
                <c:pt idx="44">
                  <c:v>660</c:v>
                </c:pt>
                <c:pt idx="45">
                  <c:v>660</c:v>
                </c:pt>
                <c:pt idx="46">
                  <c:v>660</c:v>
                </c:pt>
                <c:pt idx="47">
                  <c:v>660</c:v>
                </c:pt>
                <c:pt idx="48">
                  <c:v>660</c:v>
                </c:pt>
                <c:pt idx="49">
                  <c:v>660</c:v>
                </c:pt>
                <c:pt idx="50">
                  <c:v>660</c:v>
                </c:pt>
                <c:pt idx="51">
                  <c:v>660</c:v>
                </c:pt>
                <c:pt idx="52">
                  <c:v>660</c:v>
                </c:pt>
                <c:pt idx="53">
                  <c:v>660</c:v>
                </c:pt>
                <c:pt idx="54">
                  <c:v>730.3</c:v>
                </c:pt>
                <c:pt idx="55">
                  <c:v>823.6</c:v>
                </c:pt>
                <c:pt idx="56">
                  <c:v>856.7</c:v>
                </c:pt>
                <c:pt idx="57">
                  <c:v>925</c:v>
                </c:pt>
                <c:pt idx="58">
                  <c:v>876.6</c:v>
                </c:pt>
                <c:pt idx="59">
                  <c:v>982.1</c:v>
                </c:pt>
                <c:pt idx="60">
                  <c:v>551.9</c:v>
                </c:pt>
                <c:pt idx="61">
                  <c:v>745.6</c:v>
                </c:pt>
                <c:pt idx="62">
                  <c:v>663.7</c:v>
                </c:pt>
                <c:pt idx="63">
                  <c:v>488.3</c:v>
                </c:pt>
                <c:pt idx="64">
                  <c:v>759</c:v>
                </c:pt>
                <c:pt idx="65">
                  <c:v>759</c:v>
                </c:pt>
                <c:pt idx="66">
                  <c:v>759</c:v>
                </c:pt>
                <c:pt idx="67">
                  <c:v>759</c:v>
                </c:pt>
                <c:pt idx="68">
                  <c:v>800</c:v>
                </c:pt>
                <c:pt idx="69">
                  <c:v>800</c:v>
                </c:pt>
                <c:pt idx="70">
                  <c:v>800</c:v>
                </c:pt>
                <c:pt idx="71">
                  <c:v>800</c:v>
                </c:pt>
                <c:pt idx="72">
                  <c:v>843</c:v>
                </c:pt>
                <c:pt idx="73">
                  <c:v>843</c:v>
                </c:pt>
                <c:pt idx="74">
                  <c:v>867.2</c:v>
                </c:pt>
                <c:pt idx="75">
                  <c:v>865.2</c:v>
                </c:pt>
                <c:pt idx="76">
                  <c:v>1003.9</c:v>
                </c:pt>
                <c:pt idx="77">
                  <c:v>983.6</c:v>
                </c:pt>
                <c:pt idx="78">
                  <c:v>1033</c:v>
                </c:pt>
                <c:pt idx="79">
                  <c:v>957.4</c:v>
                </c:pt>
                <c:pt idx="80">
                  <c:v>964.8</c:v>
                </c:pt>
                <c:pt idx="81">
                  <c:v>1018.6</c:v>
                </c:pt>
                <c:pt idx="82">
                  <c:v>1022.6</c:v>
                </c:pt>
                <c:pt idx="83">
                  <c:v>985.6</c:v>
                </c:pt>
                <c:pt idx="84">
                  <c:v>704.19999999999993</c:v>
                </c:pt>
                <c:pt idx="85">
                  <c:v>683.5</c:v>
                </c:pt>
                <c:pt idx="86">
                  <c:v>567.5</c:v>
                </c:pt>
                <c:pt idx="87">
                  <c:v>510.2</c:v>
                </c:pt>
                <c:pt idx="88">
                  <c:v>573.5</c:v>
                </c:pt>
                <c:pt idx="89">
                  <c:v>573.5</c:v>
                </c:pt>
                <c:pt idx="90">
                  <c:v>573.5</c:v>
                </c:pt>
                <c:pt idx="91">
                  <c:v>632.20000000000005</c:v>
                </c:pt>
                <c:pt idx="92">
                  <c:v>774</c:v>
                </c:pt>
                <c:pt idx="93">
                  <c:v>774</c:v>
                </c:pt>
                <c:pt idx="94">
                  <c:v>774</c:v>
                </c:pt>
                <c:pt idx="95">
                  <c:v>774</c:v>
                </c:pt>
                <c:pt idx="96">
                  <c:v>765</c:v>
                </c:pt>
                <c:pt idx="97">
                  <c:v>765</c:v>
                </c:pt>
                <c:pt idx="98">
                  <c:v>765</c:v>
                </c:pt>
                <c:pt idx="99">
                  <c:v>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C6A-4E3C-86C0-91A8437B0A97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100"/>
                <c:pt idx="69">
                  <c:v>19.198</c:v>
                </c:pt>
                <c:pt idx="70">
                  <c:v>160.01</c:v>
                </c:pt>
                <c:pt idx="71">
                  <c:v>195.01</c:v>
                </c:pt>
                <c:pt idx="72">
                  <c:v>164</c:v>
                </c:pt>
                <c:pt idx="73">
                  <c:v>225.9</c:v>
                </c:pt>
                <c:pt idx="74">
                  <c:v>258.10000000000002</c:v>
                </c:pt>
                <c:pt idx="75">
                  <c:v>306.11</c:v>
                </c:pt>
                <c:pt idx="76">
                  <c:v>210</c:v>
                </c:pt>
                <c:pt idx="77">
                  <c:v>263.91000000000003</c:v>
                </c:pt>
                <c:pt idx="78">
                  <c:v>248.1</c:v>
                </c:pt>
                <c:pt idx="79">
                  <c:v>323.3</c:v>
                </c:pt>
                <c:pt idx="80">
                  <c:v>317.3</c:v>
                </c:pt>
                <c:pt idx="81">
                  <c:v>237.3</c:v>
                </c:pt>
                <c:pt idx="82">
                  <c:v>194.1</c:v>
                </c:pt>
                <c:pt idx="83">
                  <c:v>194.1</c:v>
                </c:pt>
                <c:pt idx="84">
                  <c:v>341.91</c:v>
                </c:pt>
                <c:pt idx="85">
                  <c:v>301.81799999999998</c:v>
                </c:pt>
                <c:pt idx="86">
                  <c:v>311.91000000000003</c:v>
                </c:pt>
                <c:pt idx="87">
                  <c:v>312.51</c:v>
                </c:pt>
                <c:pt idx="88">
                  <c:v>329.11</c:v>
                </c:pt>
                <c:pt idx="89">
                  <c:v>282.51</c:v>
                </c:pt>
                <c:pt idx="90">
                  <c:v>264.89999999999998</c:v>
                </c:pt>
                <c:pt idx="91">
                  <c:v>157.5</c:v>
                </c:pt>
                <c:pt idx="92">
                  <c:v>132.9</c:v>
                </c:pt>
                <c:pt idx="93">
                  <c:v>126.2</c:v>
                </c:pt>
                <c:pt idx="94">
                  <c:v>107.9</c:v>
                </c:pt>
                <c:pt idx="95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C6A-4E3C-86C0-91A8437B0A97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100"/>
                <c:pt idx="0">
                  <c:v>735.79500000000007</c:v>
                </c:pt>
                <c:pt idx="1">
                  <c:v>739.4430000000001</c:v>
                </c:pt>
                <c:pt idx="2">
                  <c:v>742.548</c:v>
                </c:pt>
                <c:pt idx="3">
                  <c:v>746.57900000000006</c:v>
                </c:pt>
                <c:pt idx="4">
                  <c:v>748.64300000000003</c:v>
                </c:pt>
                <c:pt idx="5">
                  <c:v>748.41</c:v>
                </c:pt>
                <c:pt idx="6">
                  <c:v>747.61599999999999</c:v>
                </c:pt>
                <c:pt idx="7">
                  <c:v>745.97699999999998</c:v>
                </c:pt>
                <c:pt idx="8">
                  <c:v>749.04</c:v>
                </c:pt>
                <c:pt idx="9">
                  <c:v>741.04700000000003</c:v>
                </c:pt>
                <c:pt idx="10">
                  <c:v>735.49800000000005</c:v>
                </c:pt>
                <c:pt idx="11">
                  <c:v>728.74400000000003</c:v>
                </c:pt>
                <c:pt idx="12">
                  <c:v>728.17100000000005</c:v>
                </c:pt>
                <c:pt idx="13">
                  <c:v>728.77200000000005</c:v>
                </c:pt>
                <c:pt idx="14">
                  <c:v>725.76200000000006</c:v>
                </c:pt>
                <c:pt idx="15">
                  <c:v>725.02700000000004</c:v>
                </c:pt>
                <c:pt idx="16">
                  <c:v>724.66800000000001</c:v>
                </c:pt>
                <c:pt idx="17">
                  <c:v>720.16600000000005</c:v>
                </c:pt>
                <c:pt idx="18">
                  <c:v>715.76499999999999</c:v>
                </c:pt>
                <c:pt idx="19">
                  <c:v>713.93900000000008</c:v>
                </c:pt>
                <c:pt idx="20">
                  <c:v>716.02499999999998</c:v>
                </c:pt>
                <c:pt idx="21">
                  <c:v>713.50099999999998</c:v>
                </c:pt>
                <c:pt idx="22">
                  <c:v>715.33199999999999</c:v>
                </c:pt>
                <c:pt idx="23">
                  <c:v>712.69600000000003</c:v>
                </c:pt>
                <c:pt idx="24">
                  <c:v>737.69100000000003</c:v>
                </c:pt>
                <c:pt idx="25">
                  <c:v>739.85900000000004</c:v>
                </c:pt>
                <c:pt idx="26">
                  <c:v>751.34500000000003</c:v>
                </c:pt>
                <c:pt idx="27">
                  <c:v>775.17900000000009</c:v>
                </c:pt>
                <c:pt idx="28">
                  <c:v>847.13199999999995</c:v>
                </c:pt>
                <c:pt idx="29">
                  <c:v>996.17100000000005</c:v>
                </c:pt>
                <c:pt idx="30">
                  <c:v>1208.1680000000001</c:v>
                </c:pt>
                <c:pt idx="31">
                  <c:v>1470.105</c:v>
                </c:pt>
                <c:pt idx="32">
                  <c:v>1711.06</c:v>
                </c:pt>
                <c:pt idx="33">
                  <c:v>2020.3110000000001</c:v>
                </c:pt>
                <c:pt idx="34">
                  <c:v>2326.6419999999998</c:v>
                </c:pt>
                <c:pt idx="35">
                  <c:v>2624.6349999999998</c:v>
                </c:pt>
                <c:pt idx="36">
                  <c:v>2888.1839999999997</c:v>
                </c:pt>
                <c:pt idx="37">
                  <c:v>3161.8130000000001</c:v>
                </c:pt>
                <c:pt idx="38">
                  <c:v>3408.6990000000001</c:v>
                </c:pt>
                <c:pt idx="39">
                  <c:v>3611.2950000000001</c:v>
                </c:pt>
                <c:pt idx="40">
                  <c:v>3784.4479999999999</c:v>
                </c:pt>
                <c:pt idx="41">
                  <c:v>3932.0709999999999</c:v>
                </c:pt>
                <c:pt idx="42">
                  <c:v>4035.4970000000003</c:v>
                </c:pt>
                <c:pt idx="43">
                  <c:v>4113.7239999999993</c:v>
                </c:pt>
                <c:pt idx="44">
                  <c:v>4166.7809999999999</c:v>
                </c:pt>
                <c:pt idx="45">
                  <c:v>4201.1559999999999</c:v>
                </c:pt>
                <c:pt idx="46">
                  <c:v>4195.2310000000007</c:v>
                </c:pt>
                <c:pt idx="47">
                  <c:v>4176.4870000000001</c:v>
                </c:pt>
                <c:pt idx="48">
                  <c:v>4142.2120000000004</c:v>
                </c:pt>
                <c:pt idx="49">
                  <c:v>4114.6359999999995</c:v>
                </c:pt>
                <c:pt idx="50">
                  <c:v>4047.8379999999997</c:v>
                </c:pt>
                <c:pt idx="51">
                  <c:v>3946.3450000000003</c:v>
                </c:pt>
                <c:pt idx="52">
                  <c:v>3819.2930000000001</c:v>
                </c:pt>
                <c:pt idx="53">
                  <c:v>3681.9320000000002</c:v>
                </c:pt>
                <c:pt idx="54">
                  <c:v>3541.6179999999999</c:v>
                </c:pt>
                <c:pt idx="55">
                  <c:v>3391.248</c:v>
                </c:pt>
                <c:pt idx="56">
                  <c:v>3234.395</c:v>
                </c:pt>
                <c:pt idx="57">
                  <c:v>3083.3789999999999</c:v>
                </c:pt>
                <c:pt idx="58">
                  <c:v>2919.5950000000003</c:v>
                </c:pt>
                <c:pt idx="59">
                  <c:v>2740.4569999999999</c:v>
                </c:pt>
                <c:pt idx="60">
                  <c:v>2559.8990000000003</c:v>
                </c:pt>
                <c:pt idx="61">
                  <c:v>2365.9100000000003</c:v>
                </c:pt>
                <c:pt idx="62">
                  <c:v>2169.9810000000002</c:v>
                </c:pt>
                <c:pt idx="63">
                  <c:v>1980.8009999999999</c:v>
                </c:pt>
                <c:pt idx="64">
                  <c:v>1793.5550000000001</c:v>
                </c:pt>
                <c:pt idx="65">
                  <c:v>1589.7909999999999</c:v>
                </c:pt>
                <c:pt idx="66">
                  <c:v>1394.2289999999998</c:v>
                </c:pt>
                <c:pt idx="67">
                  <c:v>1227.027</c:v>
                </c:pt>
                <c:pt idx="68">
                  <c:v>1102.038</c:v>
                </c:pt>
                <c:pt idx="69">
                  <c:v>997.47799999999995</c:v>
                </c:pt>
                <c:pt idx="70">
                  <c:v>949.95899999999995</c:v>
                </c:pt>
                <c:pt idx="71">
                  <c:v>927.39</c:v>
                </c:pt>
                <c:pt idx="72">
                  <c:v>947.79</c:v>
                </c:pt>
                <c:pt idx="73">
                  <c:v>931.02199999999993</c:v>
                </c:pt>
                <c:pt idx="74">
                  <c:v>937.375</c:v>
                </c:pt>
                <c:pt idx="75">
                  <c:v>935.76400000000001</c:v>
                </c:pt>
                <c:pt idx="76">
                  <c:v>930.46600000000001</c:v>
                </c:pt>
                <c:pt idx="77">
                  <c:v>929.43700000000001</c:v>
                </c:pt>
                <c:pt idx="78">
                  <c:v>930.08600000000001</c:v>
                </c:pt>
                <c:pt idx="79">
                  <c:v>932.1099999999999</c:v>
                </c:pt>
                <c:pt idx="80">
                  <c:v>936.75699999999995</c:v>
                </c:pt>
                <c:pt idx="81">
                  <c:v>940.14299999999992</c:v>
                </c:pt>
                <c:pt idx="82">
                  <c:v>942.99199999999996</c:v>
                </c:pt>
                <c:pt idx="83">
                  <c:v>945.61200000000008</c:v>
                </c:pt>
                <c:pt idx="84">
                  <c:v>948.51600000000008</c:v>
                </c:pt>
                <c:pt idx="85">
                  <c:v>950.39</c:v>
                </c:pt>
                <c:pt idx="86">
                  <c:v>951.19100000000003</c:v>
                </c:pt>
                <c:pt idx="87">
                  <c:v>950.57600000000002</c:v>
                </c:pt>
                <c:pt idx="88">
                  <c:v>940.47199999999998</c:v>
                </c:pt>
                <c:pt idx="89">
                  <c:v>941.625</c:v>
                </c:pt>
                <c:pt idx="90">
                  <c:v>940.4799999999999</c:v>
                </c:pt>
                <c:pt idx="91">
                  <c:v>934.40100000000007</c:v>
                </c:pt>
                <c:pt idx="92">
                  <c:v>933.10699999999997</c:v>
                </c:pt>
                <c:pt idx="93">
                  <c:v>928.64100000000008</c:v>
                </c:pt>
                <c:pt idx="94">
                  <c:v>929.75299999999993</c:v>
                </c:pt>
                <c:pt idx="95">
                  <c:v>930.89499999999998</c:v>
                </c:pt>
                <c:pt idx="96">
                  <c:v>886.21100000000001</c:v>
                </c:pt>
                <c:pt idx="97">
                  <c:v>891.50700000000006</c:v>
                </c:pt>
                <c:pt idx="98">
                  <c:v>897.44499999999994</c:v>
                </c:pt>
                <c:pt idx="99">
                  <c:v>902.22299999999996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C6A-4E3C-86C0-91A8437B0A97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100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9</c:v>
                </c:pt>
                <c:pt idx="29">
                  <c:v>9</c:v>
                </c:pt>
                <c:pt idx="30">
                  <c:v>9</c:v>
                </c:pt>
                <c:pt idx="31">
                  <c:v>9</c:v>
                </c:pt>
                <c:pt idx="32">
                  <c:v>23</c:v>
                </c:pt>
                <c:pt idx="33">
                  <c:v>23</c:v>
                </c:pt>
                <c:pt idx="34">
                  <c:v>23</c:v>
                </c:pt>
                <c:pt idx="35">
                  <c:v>23</c:v>
                </c:pt>
                <c:pt idx="36">
                  <c:v>39</c:v>
                </c:pt>
                <c:pt idx="37">
                  <c:v>39</c:v>
                </c:pt>
                <c:pt idx="38">
                  <c:v>39</c:v>
                </c:pt>
                <c:pt idx="39">
                  <c:v>39</c:v>
                </c:pt>
                <c:pt idx="40">
                  <c:v>49</c:v>
                </c:pt>
                <c:pt idx="41">
                  <c:v>49</c:v>
                </c:pt>
                <c:pt idx="42">
                  <c:v>49</c:v>
                </c:pt>
                <c:pt idx="43">
                  <c:v>49</c:v>
                </c:pt>
                <c:pt idx="44">
                  <c:v>54</c:v>
                </c:pt>
                <c:pt idx="45">
                  <c:v>54</c:v>
                </c:pt>
                <c:pt idx="46">
                  <c:v>54</c:v>
                </c:pt>
                <c:pt idx="47">
                  <c:v>54</c:v>
                </c:pt>
                <c:pt idx="48">
                  <c:v>52</c:v>
                </c:pt>
                <c:pt idx="49">
                  <c:v>52</c:v>
                </c:pt>
                <c:pt idx="50">
                  <c:v>52</c:v>
                </c:pt>
                <c:pt idx="51">
                  <c:v>52</c:v>
                </c:pt>
                <c:pt idx="52">
                  <c:v>48</c:v>
                </c:pt>
                <c:pt idx="53">
                  <c:v>48</c:v>
                </c:pt>
                <c:pt idx="54">
                  <c:v>48</c:v>
                </c:pt>
                <c:pt idx="55">
                  <c:v>48</c:v>
                </c:pt>
                <c:pt idx="56">
                  <c:v>40</c:v>
                </c:pt>
                <c:pt idx="57">
                  <c:v>40</c:v>
                </c:pt>
                <c:pt idx="58">
                  <c:v>40</c:v>
                </c:pt>
                <c:pt idx="59">
                  <c:v>40</c:v>
                </c:pt>
                <c:pt idx="60">
                  <c:v>28</c:v>
                </c:pt>
                <c:pt idx="61">
                  <c:v>28</c:v>
                </c:pt>
                <c:pt idx="62">
                  <c:v>28</c:v>
                </c:pt>
                <c:pt idx="63">
                  <c:v>28</c:v>
                </c:pt>
                <c:pt idx="64">
                  <c:v>14</c:v>
                </c:pt>
                <c:pt idx="65">
                  <c:v>14</c:v>
                </c:pt>
                <c:pt idx="66">
                  <c:v>14</c:v>
                </c:pt>
                <c:pt idx="67">
                  <c:v>14</c:v>
                </c:pt>
                <c:pt idx="68">
                  <c:v>8</c:v>
                </c:pt>
                <c:pt idx="69">
                  <c:v>8</c:v>
                </c:pt>
                <c:pt idx="70">
                  <c:v>8</c:v>
                </c:pt>
                <c:pt idx="71">
                  <c:v>8</c:v>
                </c:pt>
                <c:pt idx="72">
                  <c:v>9</c:v>
                </c:pt>
                <c:pt idx="73">
                  <c:v>9</c:v>
                </c:pt>
                <c:pt idx="74">
                  <c:v>9</c:v>
                </c:pt>
                <c:pt idx="75">
                  <c:v>9</c:v>
                </c:pt>
                <c:pt idx="76">
                  <c:v>12</c:v>
                </c:pt>
                <c:pt idx="77">
                  <c:v>12</c:v>
                </c:pt>
                <c:pt idx="78">
                  <c:v>12</c:v>
                </c:pt>
                <c:pt idx="79">
                  <c:v>12</c:v>
                </c:pt>
                <c:pt idx="80">
                  <c:v>15</c:v>
                </c:pt>
                <c:pt idx="81">
                  <c:v>15</c:v>
                </c:pt>
                <c:pt idx="82">
                  <c:v>15</c:v>
                </c:pt>
                <c:pt idx="83">
                  <c:v>15</c:v>
                </c:pt>
                <c:pt idx="84">
                  <c:v>20</c:v>
                </c:pt>
                <c:pt idx="85">
                  <c:v>20</c:v>
                </c:pt>
                <c:pt idx="86">
                  <c:v>20</c:v>
                </c:pt>
                <c:pt idx="87">
                  <c:v>20</c:v>
                </c:pt>
                <c:pt idx="88">
                  <c:v>25</c:v>
                </c:pt>
                <c:pt idx="89">
                  <c:v>25</c:v>
                </c:pt>
                <c:pt idx="90">
                  <c:v>25</c:v>
                </c:pt>
                <c:pt idx="91">
                  <c:v>25</c:v>
                </c:pt>
                <c:pt idx="92">
                  <c:v>29</c:v>
                </c:pt>
                <c:pt idx="93">
                  <c:v>29</c:v>
                </c:pt>
                <c:pt idx="94">
                  <c:v>29</c:v>
                </c:pt>
                <c:pt idx="95">
                  <c:v>29</c:v>
                </c:pt>
                <c:pt idx="96">
                  <c:v>31</c:v>
                </c:pt>
                <c:pt idx="97">
                  <c:v>31</c:v>
                </c:pt>
                <c:pt idx="98">
                  <c:v>31</c:v>
                </c:pt>
                <c:pt idx="99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C6A-4E3C-86C0-91A8437B0A97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100"/>
                <c:pt idx="0">
                  <c:v>80</c:v>
                </c:pt>
                <c:pt idx="1">
                  <c:v>84.781999999999996</c:v>
                </c:pt>
                <c:pt idx="2">
                  <c:v>80</c:v>
                </c:pt>
                <c:pt idx="3">
                  <c:v>80</c:v>
                </c:pt>
                <c:pt idx="4">
                  <c:v>153.85</c:v>
                </c:pt>
                <c:pt idx="5">
                  <c:v>80</c:v>
                </c:pt>
                <c:pt idx="6">
                  <c:v>80</c:v>
                </c:pt>
                <c:pt idx="7">
                  <c:v>80</c:v>
                </c:pt>
                <c:pt idx="24">
                  <c:v>26</c:v>
                </c:pt>
                <c:pt idx="25">
                  <c:v>26</c:v>
                </c:pt>
                <c:pt idx="26">
                  <c:v>90.962999999999994</c:v>
                </c:pt>
                <c:pt idx="27">
                  <c:v>181.28899999999999</c:v>
                </c:pt>
                <c:pt idx="28">
                  <c:v>462.85899999999998</c:v>
                </c:pt>
                <c:pt idx="29">
                  <c:v>347.55799999999999</c:v>
                </c:pt>
                <c:pt idx="30">
                  <c:v>26</c:v>
                </c:pt>
                <c:pt idx="31">
                  <c:v>26</c:v>
                </c:pt>
                <c:pt idx="32">
                  <c:v>556.899</c:v>
                </c:pt>
                <c:pt idx="33">
                  <c:v>38</c:v>
                </c:pt>
                <c:pt idx="34">
                  <c:v>128</c:v>
                </c:pt>
                <c:pt idx="35">
                  <c:v>128</c:v>
                </c:pt>
                <c:pt idx="36">
                  <c:v>159</c:v>
                </c:pt>
                <c:pt idx="37">
                  <c:v>159</c:v>
                </c:pt>
                <c:pt idx="38">
                  <c:v>69</c:v>
                </c:pt>
                <c:pt idx="39">
                  <c:v>69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44</c:v>
                </c:pt>
                <c:pt idx="45">
                  <c:v>44</c:v>
                </c:pt>
                <c:pt idx="46">
                  <c:v>44</c:v>
                </c:pt>
                <c:pt idx="47">
                  <c:v>44</c:v>
                </c:pt>
                <c:pt idx="48">
                  <c:v>44</c:v>
                </c:pt>
                <c:pt idx="49">
                  <c:v>44</c:v>
                </c:pt>
                <c:pt idx="50">
                  <c:v>44</c:v>
                </c:pt>
                <c:pt idx="51">
                  <c:v>44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63">
                  <c:v>502.70500000000004</c:v>
                </c:pt>
                <c:pt idx="65">
                  <c:v>193.077</c:v>
                </c:pt>
                <c:pt idx="66">
                  <c:v>996.36500000000001</c:v>
                </c:pt>
                <c:pt idx="67">
                  <c:v>1105.675</c:v>
                </c:pt>
                <c:pt idx="68">
                  <c:v>1269.5250000000001</c:v>
                </c:pt>
                <c:pt idx="69">
                  <c:v>1431.2550000000001</c:v>
                </c:pt>
                <c:pt idx="70">
                  <c:v>1431.5550000000001</c:v>
                </c:pt>
                <c:pt idx="71">
                  <c:v>1468.288</c:v>
                </c:pt>
                <c:pt idx="72">
                  <c:v>848.84899999999993</c:v>
                </c:pt>
                <c:pt idx="73">
                  <c:v>482</c:v>
                </c:pt>
                <c:pt idx="74">
                  <c:v>488</c:v>
                </c:pt>
                <c:pt idx="75">
                  <c:v>496</c:v>
                </c:pt>
                <c:pt idx="76">
                  <c:v>547</c:v>
                </c:pt>
                <c:pt idx="77">
                  <c:v>555</c:v>
                </c:pt>
                <c:pt idx="78">
                  <c:v>560</c:v>
                </c:pt>
                <c:pt idx="79">
                  <c:v>555</c:v>
                </c:pt>
                <c:pt idx="80">
                  <c:v>540</c:v>
                </c:pt>
                <c:pt idx="81">
                  <c:v>534</c:v>
                </c:pt>
                <c:pt idx="82">
                  <c:v>525</c:v>
                </c:pt>
                <c:pt idx="83">
                  <c:v>514</c:v>
                </c:pt>
                <c:pt idx="84">
                  <c:v>512</c:v>
                </c:pt>
                <c:pt idx="85">
                  <c:v>512</c:v>
                </c:pt>
                <c:pt idx="86">
                  <c:v>508</c:v>
                </c:pt>
                <c:pt idx="87">
                  <c:v>502</c:v>
                </c:pt>
                <c:pt idx="88">
                  <c:v>502</c:v>
                </c:pt>
                <c:pt idx="89">
                  <c:v>500</c:v>
                </c:pt>
                <c:pt idx="90">
                  <c:v>256</c:v>
                </c:pt>
                <c:pt idx="91">
                  <c:v>211</c:v>
                </c:pt>
                <c:pt idx="92">
                  <c:v>185</c:v>
                </c:pt>
                <c:pt idx="93">
                  <c:v>185</c:v>
                </c:pt>
                <c:pt idx="94">
                  <c:v>185</c:v>
                </c:pt>
                <c:pt idx="95">
                  <c:v>185</c:v>
                </c:pt>
                <c:pt idx="96">
                  <c:v>185</c:v>
                </c:pt>
                <c:pt idx="97">
                  <c:v>185</c:v>
                </c:pt>
                <c:pt idx="98">
                  <c:v>185</c:v>
                </c:pt>
                <c:pt idx="99">
                  <c:v>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C6A-4E3C-86C0-91A8437B0A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100"/>
                <c:pt idx="0">
                  <c:v>275.31</c:v>
                </c:pt>
                <c:pt idx="1">
                  <c:v>271.27</c:v>
                </c:pt>
                <c:pt idx="2">
                  <c:v>241.16</c:v>
                </c:pt>
                <c:pt idx="3">
                  <c:v>226.17</c:v>
                </c:pt>
                <c:pt idx="4">
                  <c:v>260.48</c:v>
                </c:pt>
                <c:pt idx="5">
                  <c:v>236.21</c:v>
                </c:pt>
                <c:pt idx="6">
                  <c:v>230.15</c:v>
                </c:pt>
                <c:pt idx="7">
                  <c:v>226.88</c:v>
                </c:pt>
                <c:pt idx="8">
                  <c:v>240.72</c:v>
                </c:pt>
                <c:pt idx="9">
                  <c:v>240.13</c:v>
                </c:pt>
                <c:pt idx="10">
                  <c:v>236.81</c:v>
                </c:pt>
                <c:pt idx="11">
                  <c:v>235.28</c:v>
                </c:pt>
                <c:pt idx="12">
                  <c:v>242.71</c:v>
                </c:pt>
                <c:pt idx="13">
                  <c:v>232.22</c:v>
                </c:pt>
                <c:pt idx="14">
                  <c:v>233.01</c:v>
                </c:pt>
                <c:pt idx="15">
                  <c:v>228.37</c:v>
                </c:pt>
                <c:pt idx="16">
                  <c:v>218.67</c:v>
                </c:pt>
                <c:pt idx="17">
                  <c:v>220.72</c:v>
                </c:pt>
                <c:pt idx="18">
                  <c:v>222.64</c:v>
                </c:pt>
                <c:pt idx="19">
                  <c:v>234.44</c:v>
                </c:pt>
                <c:pt idx="20">
                  <c:v>203.09</c:v>
                </c:pt>
                <c:pt idx="21">
                  <c:v>217.53</c:v>
                </c:pt>
                <c:pt idx="22">
                  <c:v>232.76</c:v>
                </c:pt>
                <c:pt idx="23">
                  <c:v>243.95</c:v>
                </c:pt>
                <c:pt idx="24">
                  <c:v>222.34</c:v>
                </c:pt>
                <c:pt idx="25">
                  <c:v>243.1</c:v>
                </c:pt>
                <c:pt idx="26">
                  <c:v>249.48</c:v>
                </c:pt>
                <c:pt idx="27">
                  <c:v>254.63</c:v>
                </c:pt>
                <c:pt idx="28">
                  <c:v>258.47000000000003</c:v>
                </c:pt>
                <c:pt idx="29">
                  <c:v>258.7</c:v>
                </c:pt>
                <c:pt idx="30">
                  <c:v>246.4</c:v>
                </c:pt>
                <c:pt idx="31">
                  <c:v>199.51</c:v>
                </c:pt>
                <c:pt idx="32">
                  <c:v>265.98</c:v>
                </c:pt>
                <c:pt idx="33">
                  <c:v>218.72</c:v>
                </c:pt>
                <c:pt idx="34">
                  <c:v>173.76</c:v>
                </c:pt>
                <c:pt idx="35">
                  <c:v>137.94</c:v>
                </c:pt>
                <c:pt idx="36">
                  <c:v>171.42</c:v>
                </c:pt>
                <c:pt idx="37">
                  <c:v>143.35</c:v>
                </c:pt>
                <c:pt idx="38">
                  <c:v>107.89</c:v>
                </c:pt>
                <c:pt idx="39">
                  <c:v>118.5</c:v>
                </c:pt>
                <c:pt idx="40">
                  <c:v>118.5</c:v>
                </c:pt>
                <c:pt idx="41">
                  <c:v>122.25</c:v>
                </c:pt>
                <c:pt idx="42">
                  <c:v>135.29</c:v>
                </c:pt>
                <c:pt idx="43">
                  <c:v>157.38</c:v>
                </c:pt>
                <c:pt idx="44">
                  <c:v>140.62</c:v>
                </c:pt>
                <c:pt idx="45">
                  <c:v>135.32</c:v>
                </c:pt>
                <c:pt idx="46">
                  <c:v>153.22999999999999</c:v>
                </c:pt>
                <c:pt idx="47">
                  <c:v>162.86000000000001</c:v>
                </c:pt>
                <c:pt idx="48">
                  <c:v>180.01</c:v>
                </c:pt>
                <c:pt idx="49">
                  <c:v>152.47999999999999</c:v>
                </c:pt>
                <c:pt idx="50">
                  <c:v>139.11000000000001</c:v>
                </c:pt>
                <c:pt idx="51">
                  <c:v>140.44</c:v>
                </c:pt>
                <c:pt idx="52">
                  <c:v>143.47999999999999</c:v>
                </c:pt>
                <c:pt idx="53">
                  <c:v>141.74</c:v>
                </c:pt>
                <c:pt idx="54">
                  <c:v>182.46</c:v>
                </c:pt>
                <c:pt idx="55">
                  <c:v>164.61</c:v>
                </c:pt>
                <c:pt idx="56">
                  <c:v>174.83</c:v>
                </c:pt>
                <c:pt idx="57">
                  <c:v>165.06</c:v>
                </c:pt>
                <c:pt idx="58">
                  <c:v>192.21</c:v>
                </c:pt>
                <c:pt idx="59">
                  <c:v>180.19</c:v>
                </c:pt>
                <c:pt idx="60">
                  <c:v>187.47</c:v>
                </c:pt>
                <c:pt idx="61">
                  <c:v>185.58</c:v>
                </c:pt>
                <c:pt idx="62">
                  <c:v>240.46</c:v>
                </c:pt>
                <c:pt idx="63">
                  <c:v>254.03</c:v>
                </c:pt>
                <c:pt idx="64">
                  <c:v>222.04</c:v>
                </c:pt>
                <c:pt idx="65">
                  <c:v>250.03</c:v>
                </c:pt>
                <c:pt idx="66">
                  <c:v>264.95999999999998</c:v>
                </c:pt>
                <c:pt idx="67">
                  <c:v>286.93</c:v>
                </c:pt>
                <c:pt idx="68">
                  <c:v>303.86</c:v>
                </c:pt>
                <c:pt idx="69">
                  <c:v>319.23</c:v>
                </c:pt>
                <c:pt idx="70">
                  <c:v>328.65</c:v>
                </c:pt>
                <c:pt idx="71">
                  <c:v>335.27</c:v>
                </c:pt>
                <c:pt idx="72">
                  <c:v>330.95</c:v>
                </c:pt>
                <c:pt idx="73">
                  <c:v>332.15</c:v>
                </c:pt>
                <c:pt idx="74">
                  <c:v>253.12</c:v>
                </c:pt>
                <c:pt idx="75">
                  <c:v>252.37</c:v>
                </c:pt>
                <c:pt idx="76">
                  <c:v>294.35000000000002</c:v>
                </c:pt>
                <c:pt idx="77">
                  <c:v>309.07</c:v>
                </c:pt>
                <c:pt idx="78">
                  <c:v>267.43</c:v>
                </c:pt>
                <c:pt idx="79">
                  <c:v>250.25</c:v>
                </c:pt>
                <c:pt idx="80">
                  <c:v>248.71</c:v>
                </c:pt>
                <c:pt idx="81">
                  <c:v>265.95</c:v>
                </c:pt>
                <c:pt idx="82">
                  <c:v>331.05</c:v>
                </c:pt>
                <c:pt idx="83">
                  <c:v>330.94</c:v>
                </c:pt>
                <c:pt idx="84">
                  <c:v>257.64</c:v>
                </c:pt>
                <c:pt idx="85">
                  <c:v>244.04</c:v>
                </c:pt>
                <c:pt idx="86">
                  <c:v>327.87</c:v>
                </c:pt>
                <c:pt idx="87">
                  <c:v>255.04</c:v>
                </c:pt>
                <c:pt idx="88">
                  <c:v>243.43</c:v>
                </c:pt>
                <c:pt idx="89">
                  <c:v>251.76</c:v>
                </c:pt>
                <c:pt idx="90">
                  <c:v>276.95</c:v>
                </c:pt>
                <c:pt idx="91">
                  <c:v>290.5</c:v>
                </c:pt>
                <c:pt idx="92">
                  <c:v>291.64999999999998</c:v>
                </c:pt>
                <c:pt idx="93">
                  <c:v>287.43</c:v>
                </c:pt>
                <c:pt idx="94">
                  <c:v>256.16000000000003</c:v>
                </c:pt>
                <c:pt idx="95">
                  <c:v>206.11</c:v>
                </c:pt>
                <c:pt idx="96">
                  <c:v>295.02999999999997</c:v>
                </c:pt>
                <c:pt idx="97">
                  <c:v>243.03</c:v>
                </c:pt>
                <c:pt idx="98">
                  <c:v>210.76</c:v>
                </c:pt>
                <c:pt idx="99">
                  <c:v>200.68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3C6A-4E3C-86C0-91A8437B0A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100"/>
                <c:pt idx="0">
                  <c:v>104</c:v>
                </c:pt>
                <c:pt idx="1">
                  <c:v>103</c:v>
                </c:pt>
                <c:pt idx="2">
                  <c:v>102</c:v>
                </c:pt>
                <c:pt idx="3">
                  <c:v>101</c:v>
                </c:pt>
                <c:pt idx="4">
                  <c:v>100</c:v>
                </c:pt>
                <c:pt idx="5">
                  <c:v>100</c:v>
                </c:pt>
                <c:pt idx="6">
                  <c:v>99</c:v>
                </c:pt>
                <c:pt idx="7">
                  <c:v>99</c:v>
                </c:pt>
                <c:pt idx="8">
                  <c:v>98</c:v>
                </c:pt>
                <c:pt idx="9">
                  <c:v>98</c:v>
                </c:pt>
                <c:pt idx="10">
                  <c:v>97</c:v>
                </c:pt>
                <c:pt idx="11">
                  <c:v>97</c:v>
                </c:pt>
                <c:pt idx="12">
                  <c:v>98</c:v>
                </c:pt>
                <c:pt idx="13">
                  <c:v>98</c:v>
                </c:pt>
                <c:pt idx="14">
                  <c:v>97</c:v>
                </c:pt>
                <c:pt idx="15">
                  <c:v>97</c:v>
                </c:pt>
                <c:pt idx="16">
                  <c:v>97</c:v>
                </c:pt>
                <c:pt idx="17">
                  <c:v>97</c:v>
                </c:pt>
                <c:pt idx="18">
                  <c:v>97</c:v>
                </c:pt>
                <c:pt idx="19">
                  <c:v>97</c:v>
                </c:pt>
                <c:pt idx="20">
                  <c:v>97</c:v>
                </c:pt>
                <c:pt idx="21">
                  <c:v>97</c:v>
                </c:pt>
                <c:pt idx="22">
                  <c:v>98</c:v>
                </c:pt>
                <c:pt idx="23">
                  <c:v>99</c:v>
                </c:pt>
                <c:pt idx="24">
                  <c:v>100</c:v>
                </c:pt>
                <c:pt idx="25">
                  <c:v>102</c:v>
                </c:pt>
                <c:pt idx="26">
                  <c:v>103</c:v>
                </c:pt>
                <c:pt idx="27">
                  <c:v>104</c:v>
                </c:pt>
                <c:pt idx="28">
                  <c:v>106</c:v>
                </c:pt>
                <c:pt idx="29">
                  <c:v>107</c:v>
                </c:pt>
                <c:pt idx="30">
                  <c:v>109</c:v>
                </c:pt>
                <c:pt idx="31">
                  <c:v>109</c:v>
                </c:pt>
                <c:pt idx="32">
                  <c:v>109</c:v>
                </c:pt>
                <c:pt idx="33">
                  <c:v>108</c:v>
                </c:pt>
                <c:pt idx="34">
                  <c:v>106</c:v>
                </c:pt>
                <c:pt idx="35">
                  <c:v>102</c:v>
                </c:pt>
                <c:pt idx="36">
                  <c:v>96</c:v>
                </c:pt>
                <c:pt idx="37">
                  <c:v>90</c:v>
                </c:pt>
                <c:pt idx="38">
                  <c:v>85</c:v>
                </c:pt>
                <c:pt idx="39">
                  <c:v>81</c:v>
                </c:pt>
                <c:pt idx="40">
                  <c:v>77</c:v>
                </c:pt>
                <c:pt idx="41">
                  <c:v>75</c:v>
                </c:pt>
                <c:pt idx="42">
                  <c:v>73</c:v>
                </c:pt>
                <c:pt idx="43">
                  <c:v>72</c:v>
                </c:pt>
                <c:pt idx="44">
                  <c:v>72</c:v>
                </c:pt>
                <c:pt idx="45">
                  <c:v>71</c:v>
                </c:pt>
                <c:pt idx="46">
                  <c:v>71</c:v>
                </c:pt>
                <c:pt idx="47">
                  <c:v>71</c:v>
                </c:pt>
                <c:pt idx="48">
                  <c:v>71</c:v>
                </c:pt>
                <c:pt idx="49">
                  <c:v>71</c:v>
                </c:pt>
                <c:pt idx="50">
                  <c:v>71</c:v>
                </c:pt>
                <c:pt idx="51">
                  <c:v>71</c:v>
                </c:pt>
                <c:pt idx="52">
                  <c:v>71</c:v>
                </c:pt>
                <c:pt idx="53">
                  <c:v>71</c:v>
                </c:pt>
                <c:pt idx="54">
                  <c:v>71</c:v>
                </c:pt>
                <c:pt idx="55">
                  <c:v>71</c:v>
                </c:pt>
                <c:pt idx="56">
                  <c:v>71</c:v>
                </c:pt>
                <c:pt idx="57">
                  <c:v>71</c:v>
                </c:pt>
                <c:pt idx="58">
                  <c:v>71</c:v>
                </c:pt>
                <c:pt idx="59">
                  <c:v>71</c:v>
                </c:pt>
                <c:pt idx="60">
                  <c:v>71</c:v>
                </c:pt>
                <c:pt idx="61">
                  <c:v>72</c:v>
                </c:pt>
                <c:pt idx="62">
                  <c:v>72</c:v>
                </c:pt>
                <c:pt idx="63">
                  <c:v>73</c:v>
                </c:pt>
                <c:pt idx="64">
                  <c:v>75</c:v>
                </c:pt>
                <c:pt idx="65">
                  <c:v>77</c:v>
                </c:pt>
                <c:pt idx="66">
                  <c:v>81</c:v>
                </c:pt>
                <c:pt idx="67">
                  <c:v>86</c:v>
                </c:pt>
                <c:pt idx="68">
                  <c:v>93</c:v>
                </c:pt>
                <c:pt idx="69">
                  <c:v>100</c:v>
                </c:pt>
                <c:pt idx="70">
                  <c:v>107</c:v>
                </c:pt>
                <c:pt idx="71">
                  <c:v>113</c:v>
                </c:pt>
                <c:pt idx="72">
                  <c:v>119</c:v>
                </c:pt>
                <c:pt idx="73">
                  <c:v>124</c:v>
                </c:pt>
                <c:pt idx="74">
                  <c:v>129</c:v>
                </c:pt>
                <c:pt idx="75">
                  <c:v>132</c:v>
                </c:pt>
                <c:pt idx="76">
                  <c:v>135</c:v>
                </c:pt>
                <c:pt idx="77">
                  <c:v>137</c:v>
                </c:pt>
                <c:pt idx="78">
                  <c:v>138</c:v>
                </c:pt>
                <c:pt idx="79">
                  <c:v>138</c:v>
                </c:pt>
                <c:pt idx="80">
                  <c:v>138</c:v>
                </c:pt>
                <c:pt idx="81">
                  <c:v>137</c:v>
                </c:pt>
                <c:pt idx="82">
                  <c:v>135</c:v>
                </c:pt>
                <c:pt idx="83">
                  <c:v>133</c:v>
                </c:pt>
                <c:pt idx="84">
                  <c:v>131</c:v>
                </c:pt>
                <c:pt idx="85">
                  <c:v>129</c:v>
                </c:pt>
                <c:pt idx="86">
                  <c:v>126</c:v>
                </c:pt>
                <c:pt idx="87">
                  <c:v>124</c:v>
                </c:pt>
                <c:pt idx="88">
                  <c:v>122</c:v>
                </c:pt>
                <c:pt idx="89">
                  <c:v>119</c:v>
                </c:pt>
                <c:pt idx="90">
                  <c:v>117</c:v>
                </c:pt>
                <c:pt idx="91">
                  <c:v>116</c:v>
                </c:pt>
                <c:pt idx="92">
                  <c:v>114</c:v>
                </c:pt>
                <c:pt idx="93">
                  <c:v>112</c:v>
                </c:pt>
                <c:pt idx="94">
                  <c:v>111</c:v>
                </c:pt>
                <c:pt idx="95">
                  <c:v>109</c:v>
                </c:pt>
                <c:pt idx="96">
                  <c:v>108</c:v>
                </c:pt>
                <c:pt idx="97">
                  <c:v>106</c:v>
                </c:pt>
                <c:pt idx="98">
                  <c:v>104</c:v>
                </c:pt>
                <c:pt idx="99">
                  <c:v>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75-4644-A9E7-2BE6CA1C50AE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100"/>
                <c:pt idx="0">
                  <c:v>813.56200000000001</c:v>
                </c:pt>
                <c:pt idx="1">
                  <c:v>813.59500000000003</c:v>
                </c:pt>
                <c:pt idx="2">
                  <c:v>813.91700000000003</c:v>
                </c:pt>
                <c:pt idx="3">
                  <c:v>813.95600000000002</c:v>
                </c:pt>
                <c:pt idx="4">
                  <c:v>835.87</c:v>
                </c:pt>
                <c:pt idx="5">
                  <c:v>835.48800000000006</c:v>
                </c:pt>
                <c:pt idx="6">
                  <c:v>835.16300000000001</c:v>
                </c:pt>
                <c:pt idx="7">
                  <c:v>834.77800000000002</c:v>
                </c:pt>
                <c:pt idx="8">
                  <c:v>833.63499999999999</c:v>
                </c:pt>
                <c:pt idx="9">
                  <c:v>833.01900000000001</c:v>
                </c:pt>
                <c:pt idx="10">
                  <c:v>832.67</c:v>
                </c:pt>
                <c:pt idx="11">
                  <c:v>832.53399999999999</c:v>
                </c:pt>
                <c:pt idx="12">
                  <c:v>833.59699999999998</c:v>
                </c:pt>
                <c:pt idx="13">
                  <c:v>833.20299999999997</c:v>
                </c:pt>
                <c:pt idx="14">
                  <c:v>832.89400000000001</c:v>
                </c:pt>
                <c:pt idx="15">
                  <c:v>832.55</c:v>
                </c:pt>
                <c:pt idx="16">
                  <c:v>832.37</c:v>
                </c:pt>
                <c:pt idx="17">
                  <c:v>832.50900000000001</c:v>
                </c:pt>
                <c:pt idx="18">
                  <c:v>832.48400000000004</c:v>
                </c:pt>
                <c:pt idx="19">
                  <c:v>832.64800000000002</c:v>
                </c:pt>
                <c:pt idx="20">
                  <c:v>834.74599999999998</c:v>
                </c:pt>
                <c:pt idx="21">
                  <c:v>834.76</c:v>
                </c:pt>
                <c:pt idx="22">
                  <c:v>834.88099999999997</c:v>
                </c:pt>
                <c:pt idx="23">
                  <c:v>834.92399999999998</c:v>
                </c:pt>
                <c:pt idx="24">
                  <c:v>830.09400000000005</c:v>
                </c:pt>
                <c:pt idx="25">
                  <c:v>829.61599999999999</c:v>
                </c:pt>
                <c:pt idx="26">
                  <c:v>828.63099999999997</c:v>
                </c:pt>
                <c:pt idx="27">
                  <c:v>827.17600000000004</c:v>
                </c:pt>
                <c:pt idx="28">
                  <c:v>820.31500000000005</c:v>
                </c:pt>
                <c:pt idx="29">
                  <c:v>819.03599999999994</c:v>
                </c:pt>
                <c:pt idx="30">
                  <c:v>817.33199999999999</c:v>
                </c:pt>
                <c:pt idx="31">
                  <c:v>816.84199999999998</c:v>
                </c:pt>
                <c:pt idx="32">
                  <c:v>817.476</c:v>
                </c:pt>
                <c:pt idx="33">
                  <c:v>817.65300000000002</c:v>
                </c:pt>
                <c:pt idx="34">
                  <c:v>826.625</c:v>
                </c:pt>
                <c:pt idx="35">
                  <c:v>826.22400000000005</c:v>
                </c:pt>
                <c:pt idx="36">
                  <c:v>825.08900000000006</c:v>
                </c:pt>
                <c:pt idx="37">
                  <c:v>825.827</c:v>
                </c:pt>
                <c:pt idx="38">
                  <c:v>825.36900000000003</c:v>
                </c:pt>
                <c:pt idx="39">
                  <c:v>825.13499999999999</c:v>
                </c:pt>
                <c:pt idx="40">
                  <c:v>825.827</c:v>
                </c:pt>
                <c:pt idx="41">
                  <c:v>825.11300000000006</c:v>
                </c:pt>
                <c:pt idx="42">
                  <c:v>824.49599999999998</c:v>
                </c:pt>
                <c:pt idx="43">
                  <c:v>823.79</c:v>
                </c:pt>
                <c:pt idx="44">
                  <c:v>802.07600000000002</c:v>
                </c:pt>
                <c:pt idx="45">
                  <c:v>801.75199999999995</c:v>
                </c:pt>
                <c:pt idx="46">
                  <c:v>801.06200000000001</c:v>
                </c:pt>
                <c:pt idx="47">
                  <c:v>800.75199999999995</c:v>
                </c:pt>
                <c:pt idx="48">
                  <c:v>799.822</c:v>
                </c:pt>
                <c:pt idx="49">
                  <c:v>799.69200000000001</c:v>
                </c:pt>
                <c:pt idx="50">
                  <c:v>798.91700000000003</c:v>
                </c:pt>
                <c:pt idx="51">
                  <c:v>798.86800000000005</c:v>
                </c:pt>
                <c:pt idx="52">
                  <c:v>816.36699999999996</c:v>
                </c:pt>
                <c:pt idx="53">
                  <c:v>816.64700000000005</c:v>
                </c:pt>
                <c:pt idx="54">
                  <c:v>817.25400000000002</c:v>
                </c:pt>
                <c:pt idx="55">
                  <c:v>817.33299999999997</c:v>
                </c:pt>
                <c:pt idx="56">
                  <c:v>816.697</c:v>
                </c:pt>
                <c:pt idx="57">
                  <c:v>816.94600000000003</c:v>
                </c:pt>
                <c:pt idx="58">
                  <c:v>817.50400000000002</c:v>
                </c:pt>
                <c:pt idx="59">
                  <c:v>817.53399999999999</c:v>
                </c:pt>
                <c:pt idx="60">
                  <c:v>816.34699999999998</c:v>
                </c:pt>
                <c:pt idx="61">
                  <c:v>816.82600000000002</c:v>
                </c:pt>
                <c:pt idx="62">
                  <c:v>817.61800000000005</c:v>
                </c:pt>
                <c:pt idx="63">
                  <c:v>817.87599999999998</c:v>
                </c:pt>
                <c:pt idx="64">
                  <c:v>821.37400000000002</c:v>
                </c:pt>
                <c:pt idx="65">
                  <c:v>822.11199999999997</c:v>
                </c:pt>
                <c:pt idx="66">
                  <c:v>822.91300000000001</c:v>
                </c:pt>
                <c:pt idx="67">
                  <c:v>823.03899999999999</c:v>
                </c:pt>
                <c:pt idx="68">
                  <c:v>825.75599999999997</c:v>
                </c:pt>
                <c:pt idx="69">
                  <c:v>826.41899999999998</c:v>
                </c:pt>
                <c:pt idx="70">
                  <c:v>827.58600000000001</c:v>
                </c:pt>
                <c:pt idx="71">
                  <c:v>827.84100000000001</c:v>
                </c:pt>
                <c:pt idx="72">
                  <c:v>762.69600000000003</c:v>
                </c:pt>
                <c:pt idx="73">
                  <c:v>762.50699999999995</c:v>
                </c:pt>
                <c:pt idx="74">
                  <c:v>762.11500000000001</c:v>
                </c:pt>
                <c:pt idx="75">
                  <c:v>762.96500000000003</c:v>
                </c:pt>
                <c:pt idx="76">
                  <c:v>720.35400000000004</c:v>
                </c:pt>
                <c:pt idx="77">
                  <c:v>720.17499999999995</c:v>
                </c:pt>
                <c:pt idx="78">
                  <c:v>720.01400000000001</c:v>
                </c:pt>
                <c:pt idx="79">
                  <c:v>720.25199999999995</c:v>
                </c:pt>
                <c:pt idx="80">
                  <c:v>765.20899999999995</c:v>
                </c:pt>
                <c:pt idx="81">
                  <c:v>764.75400000000002</c:v>
                </c:pt>
                <c:pt idx="82">
                  <c:v>764.88800000000003</c:v>
                </c:pt>
                <c:pt idx="83">
                  <c:v>764.89700000000005</c:v>
                </c:pt>
                <c:pt idx="84">
                  <c:v>764.10699999999997</c:v>
                </c:pt>
                <c:pt idx="85">
                  <c:v>764.303</c:v>
                </c:pt>
                <c:pt idx="86">
                  <c:v>764.43200000000002</c:v>
                </c:pt>
                <c:pt idx="87">
                  <c:v>764.18</c:v>
                </c:pt>
                <c:pt idx="88">
                  <c:v>769.25800000000004</c:v>
                </c:pt>
                <c:pt idx="89">
                  <c:v>769.76199999999994</c:v>
                </c:pt>
                <c:pt idx="90">
                  <c:v>769.64599999999996</c:v>
                </c:pt>
                <c:pt idx="91">
                  <c:v>769.74</c:v>
                </c:pt>
                <c:pt idx="92">
                  <c:v>770.755</c:v>
                </c:pt>
                <c:pt idx="93">
                  <c:v>770.71100000000001</c:v>
                </c:pt>
                <c:pt idx="94">
                  <c:v>770.76599999999996</c:v>
                </c:pt>
                <c:pt idx="95">
                  <c:v>770.97699999999998</c:v>
                </c:pt>
                <c:pt idx="96">
                  <c:v>768.40099999999995</c:v>
                </c:pt>
                <c:pt idx="97">
                  <c:v>768.55100000000004</c:v>
                </c:pt>
                <c:pt idx="98">
                  <c:v>768.75</c:v>
                </c:pt>
                <c:pt idx="99">
                  <c:v>769.00599999999997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75-4644-A9E7-2BE6CA1C50AE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100"/>
                <c:pt idx="0">
                  <c:v>899.81700000000001</c:v>
                </c:pt>
                <c:pt idx="1">
                  <c:v>897.16899999999998</c:v>
                </c:pt>
                <c:pt idx="2">
                  <c:v>895.96600000000001</c:v>
                </c:pt>
                <c:pt idx="3">
                  <c:v>897.40700000000004</c:v>
                </c:pt>
                <c:pt idx="4">
                  <c:v>864.02700000000004</c:v>
                </c:pt>
                <c:pt idx="5">
                  <c:v>873.87199999999996</c:v>
                </c:pt>
                <c:pt idx="6">
                  <c:v>872.54600000000005</c:v>
                </c:pt>
                <c:pt idx="7">
                  <c:v>870.33100000000002</c:v>
                </c:pt>
                <c:pt idx="8">
                  <c:v>868.83</c:v>
                </c:pt>
                <c:pt idx="9">
                  <c:v>867.10500000000002</c:v>
                </c:pt>
                <c:pt idx="10">
                  <c:v>865.86300000000006</c:v>
                </c:pt>
                <c:pt idx="11">
                  <c:v>864.85500000000002</c:v>
                </c:pt>
                <c:pt idx="12">
                  <c:v>861.25800000000004</c:v>
                </c:pt>
                <c:pt idx="13">
                  <c:v>860.14</c:v>
                </c:pt>
                <c:pt idx="14">
                  <c:v>859.37300000000005</c:v>
                </c:pt>
                <c:pt idx="15">
                  <c:v>860.02700000000004</c:v>
                </c:pt>
                <c:pt idx="16">
                  <c:v>861.34799999999996</c:v>
                </c:pt>
                <c:pt idx="17">
                  <c:v>862.01</c:v>
                </c:pt>
                <c:pt idx="18">
                  <c:v>861.52</c:v>
                </c:pt>
                <c:pt idx="19">
                  <c:v>860.23800000000006</c:v>
                </c:pt>
                <c:pt idx="20">
                  <c:v>875.08299999999997</c:v>
                </c:pt>
                <c:pt idx="21">
                  <c:v>875.78899999999999</c:v>
                </c:pt>
                <c:pt idx="22">
                  <c:v>875.29499999999996</c:v>
                </c:pt>
                <c:pt idx="23">
                  <c:v>874.5</c:v>
                </c:pt>
                <c:pt idx="24">
                  <c:v>895.37800000000004</c:v>
                </c:pt>
                <c:pt idx="25">
                  <c:v>894.89200000000005</c:v>
                </c:pt>
                <c:pt idx="26">
                  <c:v>896.25699999999995</c:v>
                </c:pt>
                <c:pt idx="27">
                  <c:v>887.39300000000003</c:v>
                </c:pt>
                <c:pt idx="28">
                  <c:v>898.33199999999999</c:v>
                </c:pt>
                <c:pt idx="29">
                  <c:v>910.99300000000005</c:v>
                </c:pt>
                <c:pt idx="30">
                  <c:v>909.29300000000001</c:v>
                </c:pt>
                <c:pt idx="31">
                  <c:v>907.47699999999998</c:v>
                </c:pt>
                <c:pt idx="32">
                  <c:v>895.10299999999995</c:v>
                </c:pt>
                <c:pt idx="33">
                  <c:v>889.03200000000004</c:v>
                </c:pt>
                <c:pt idx="34">
                  <c:v>881.71</c:v>
                </c:pt>
                <c:pt idx="35">
                  <c:v>877.21900000000005</c:v>
                </c:pt>
                <c:pt idx="36">
                  <c:v>860.27</c:v>
                </c:pt>
                <c:pt idx="37">
                  <c:v>855.45299999999997</c:v>
                </c:pt>
                <c:pt idx="38">
                  <c:v>849.90200000000004</c:v>
                </c:pt>
                <c:pt idx="39">
                  <c:v>842.82</c:v>
                </c:pt>
                <c:pt idx="40">
                  <c:v>833.07399999999996</c:v>
                </c:pt>
                <c:pt idx="41">
                  <c:v>828.07600000000002</c:v>
                </c:pt>
                <c:pt idx="42">
                  <c:v>823.38199999999995</c:v>
                </c:pt>
                <c:pt idx="43">
                  <c:v>814.54600000000005</c:v>
                </c:pt>
                <c:pt idx="44">
                  <c:v>801.62800000000004</c:v>
                </c:pt>
                <c:pt idx="45">
                  <c:v>798.12</c:v>
                </c:pt>
                <c:pt idx="46">
                  <c:v>793.18799999999999</c:v>
                </c:pt>
                <c:pt idx="47">
                  <c:v>790.04499999999996</c:v>
                </c:pt>
                <c:pt idx="48">
                  <c:v>783.1</c:v>
                </c:pt>
                <c:pt idx="49">
                  <c:v>782.8</c:v>
                </c:pt>
                <c:pt idx="50">
                  <c:v>785.79200000000003</c:v>
                </c:pt>
                <c:pt idx="51">
                  <c:v>787.64700000000005</c:v>
                </c:pt>
                <c:pt idx="52">
                  <c:v>788.38099999999997</c:v>
                </c:pt>
                <c:pt idx="53">
                  <c:v>789.755</c:v>
                </c:pt>
                <c:pt idx="54">
                  <c:v>778.02300000000002</c:v>
                </c:pt>
                <c:pt idx="55">
                  <c:v>787.26400000000001</c:v>
                </c:pt>
                <c:pt idx="56">
                  <c:v>797.25900000000001</c:v>
                </c:pt>
                <c:pt idx="57">
                  <c:v>799.17</c:v>
                </c:pt>
                <c:pt idx="58">
                  <c:v>790.19799999999998</c:v>
                </c:pt>
                <c:pt idx="59">
                  <c:v>796.2</c:v>
                </c:pt>
                <c:pt idx="60">
                  <c:v>806.39499999999998</c:v>
                </c:pt>
                <c:pt idx="61">
                  <c:v>823.82299999999998</c:v>
                </c:pt>
                <c:pt idx="62">
                  <c:v>813.51700000000005</c:v>
                </c:pt>
                <c:pt idx="63">
                  <c:v>817.49599999999998</c:v>
                </c:pt>
                <c:pt idx="64">
                  <c:v>841.77599999999995</c:v>
                </c:pt>
                <c:pt idx="65">
                  <c:v>844.54200000000003</c:v>
                </c:pt>
                <c:pt idx="66">
                  <c:v>849.05</c:v>
                </c:pt>
                <c:pt idx="67">
                  <c:v>860.26599999999996</c:v>
                </c:pt>
                <c:pt idx="68">
                  <c:v>881.90899999999999</c:v>
                </c:pt>
                <c:pt idx="69">
                  <c:v>890.09500000000003</c:v>
                </c:pt>
                <c:pt idx="70">
                  <c:v>898.29700000000003</c:v>
                </c:pt>
                <c:pt idx="71">
                  <c:v>902.89200000000005</c:v>
                </c:pt>
                <c:pt idx="72">
                  <c:v>921.01700000000005</c:v>
                </c:pt>
                <c:pt idx="73">
                  <c:v>928.08100000000002</c:v>
                </c:pt>
                <c:pt idx="74">
                  <c:v>952.30899999999997</c:v>
                </c:pt>
                <c:pt idx="75">
                  <c:v>956.76400000000001</c:v>
                </c:pt>
                <c:pt idx="76">
                  <c:v>959.82600000000002</c:v>
                </c:pt>
                <c:pt idx="77">
                  <c:v>961.88800000000003</c:v>
                </c:pt>
                <c:pt idx="78">
                  <c:v>967.29600000000005</c:v>
                </c:pt>
                <c:pt idx="79">
                  <c:v>968.44100000000003</c:v>
                </c:pt>
                <c:pt idx="80">
                  <c:v>963.40099999999995</c:v>
                </c:pt>
                <c:pt idx="81">
                  <c:v>958.62099999999998</c:v>
                </c:pt>
                <c:pt idx="82">
                  <c:v>954.80399999999997</c:v>
                </c:pt>
                <c:pt idx="83">
                  <c:v>954.97699999999998</c:v>
                </c:pt>
                <c:pt idx="84">
                  <c:v>953.23699999999997</c:v>
                </c:pt>
                <c:pt idx="85">
                  <c:v>950.49900000000002</c:v>
                </c:pt>
                <c:pt idx="86">
                  <c:v>942.39499999999998</c:v>
                </c:pt>
                <c:pt idx="87">
                  <c:v>942.572</c:v>
                </c:pt>
                <c:pt idx="88">
                  <c:v>935.96799999999996</c:v>
                </c:pt>
                <c:pt idx="89">
                  <c:v>935.43</c:v>
                </c:pt>
                <c:pt idx="90">
                  <c:v>930.82600000000002</c:v>
                </c:pt>
                <c:pt idx="91">
                  <c:v>927.46799999999996</c:v>
                </c:pt>
                <c:pt idx="92">
                  <c:v>922.33299999999997</c:v>
                </c:pt>
                <c:pt idx="93">
                  <c:v>920.08399999999995</c:v>
                </c:pt>
                <c:pt idx="94">
                  <c:v>918.53399999999999</c:v>
                </c:pt>
                <c:pt idx="95">
                  <c:v>920.00099999999998</c:v>
                </c:pt>
                <c:pt idx="96">
                  <c:v>892.00599999999997</c:v>
                </c:pt>
                <c:pt idx="97">
                  <c:v>904.91300000000001</c:v>
                </c:pt>
                <c:pt idx="98">
                  <c:v>907.98500000000001</c:v>
                </c:pt>
                <c:pt idx="99">
                  <c:v>906.78800000000001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75-4644-A9E7-2BE6CA1C50AE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100"/>
                <c:pt idx="0">
                  <c:v>2249.5360000000001</c:v>
                </c:pt>
                <c:pt idx="1">
                  <c:v>2204.2939999999999</c:v>
                </c:pt>
                <c:pt idx="2">
                  <c:v>2191.875</c:v>
                </c:pt>
                <c:pt idx="3">
                  <c:v>2167.529</c:v>
                </c:pt>
                <c:pt idx="4">
                  <c:v>2089.741</c:v>
                </c:pt>
                <c:pt idx="5">
                  <c:v>2072.5140000000001</c:v>
                </c:pt>
                <c:pt idx="6">
                  <c:v>2047.5719999999999</c:v>
                </c:pt>
                <c:pt idx="7">
                  <c:v>2035.655</c:v>
                </c:pt>
                <c:pt idx="8">
                  <c:v>2033.0450000000001</c:v>
                </c:pt>
                <c:pt idx="9">
                  <c:v>2025.854</c:v>
                </c:pt>
                <c:pt idx="10">
                  <c:v>2020.769</c:v>
                </c:pt>
                <c:pt idx="11">
                  <c:v>2009.9829999999999</c:v>
                </c:pt>
                <c:pt idx="12">
                  <c:v>2002.4929999999999</c:v>
                </c:pt>
                <c:pt idx="13">
                  <c:v>1981.4590000000001</c:v>
                </c:pt>
                <c:pt idx="14">
                  <c:v>1971.7049999999999</c:v>
                </c:pt>
                <c:pt idx="15">
                  <c:v>1961.278</c:v>
                </c:pt>
                <c:pt idx="16">
                  <c:v>1941.973</c:v>
                </c:pt>
                <c:pt idx="17">
                  <c:v>1933.3019999999999</c:v>
                </c:pt>
                <c:pt idx="18">
                  <c:v>1933.318</c:v>
                </c:pt>
                <c:pt idx="19">
                  <c:v>1937.2729999999999</c:v>
                </c:pt>
                <c:pt idx="20">
                  <c:v>1950.7329999999999</c:v>
                </c:pt>
                <c:pt idx="21">
                  <c:v>1965.097</c:v>
                </c:pt>
                <c:pt idx="22">
                  <c:v>1978.7049999999999</c:v>
                </c:pt>
                <c:pt idx="23">
                  <c:v>1980.298</c:v>
                </c:pt>
                <c:pt idx="24">
                  <c:v>2054.3029999999999</c:v>
                </c:pt>
                <c:pt idx="25">
                  <c:v>2050.1550000000002</c:v>
                </c:pt>
                <c:pt idx="26">
                  <c:v>2063.538</c:v>
                </c:pt>
                <c:pt idx="27">
                  <c:v>2094.1329999999998</c:v>
                </c:pt>
                <c:pt idx="28">
                  <c:v>2141.567</c:v>
                </c:pt>
                <c:pt idx="29">
                  <c:v>2206.9740000000002</c:v>
                </c:pt>
                <c:pt idx="30">
                  <c:v>2253.598</c:v>
                </c:pt>
                <c:pt idx="31">
                  <c:v>2321.3519999999999</c:v>
                </c:pt>
                <c:pt idx="32">
                  <c:v>2363.37</c:v>
                </c:pt>
                <c:pt idx="33">
                  <c:v>2481.4929999999999</c:v>
                </c:pt>
                <c:pt idx="34">
                  <c:v>2550.431</c:v>
                </c:pt>
                <c:pt idx="35">
                  <c:v>2645.123</c:v>
                </c:pt>
                <c:pt idx="36">
                  <c:v>2719.19</c:v>
                </c:pt>
                <c:pt idx="37">
                  <c:v>2807.5590000000002</c:v>
                </c:pt>
                <c:pt idx="38">
                  <c:v>2871.723</c:v>
                </c:pt>
                <c:pt idx="39">
                  <c:v>2933.1559999999999</c:v>
                </c:pt>
                <c:pt idx="40">
                  <c:v>2992.04</c:v>
                </c:pt>
                <c:pt idx="41">
                  <c:v>3046.2170000000001</c:v>
                </c:pt>
                <c:pt idx="42">
                  <c:v>3082.08</c:v>
                </c:pt>
                <c:pt idx="43">
                  <c:v>3127.1640000000002</c:v>
                </c:pt>
                <c:pt idx="44">
                  <c:v>3163.4409999999998</c:v>
                </c:pt>
                <c:pt idx="45">
                  <c:v>3187.2449999999999</c:v>
                </c:pt>
                <c:pt idx="46">
                  <c:v>3218.6840000000002</c:v>
                </c:pt>
                <c:pt idx="47">
                  <c:v>3260.2860000000001</c:v>
                </c:pt>
                <c:pt idx="48">
                  <c:v>3248.462</c:v>
                </c:pt>
                <c:pt idx="49">
                  <c:v>3307.48</c:v>
                </c:pt>
                <c:pt idx="50">
                  <c:v>3290.38</c:v>
                </c:pt>
                <c:pt idx="51">
                  <c:v>3274.62</c:v>
                </c:pt>
                <c:pt idx="52">
                  <c:v>3285.404</c:v>
                </c:pt>
                <c:pt idx="53">
                  <c:v>3309.3609999999999</c:v>
                </c:pt>
                <c:pt idx="54">
                  <c:v>3236.3359999999998</c:v>
                </c:pt>
                <c:pt idx="55">
                  <c:v>3190.3220000000001</c:v>
                </c:pt>
                <c:pt idx="56">
                  <c:v>3124.6909999999998</c:v>
                </c:pt>
                <c:pt idx="57">
                  <c:v>3079.8119999999999</c:v>
                </c:pt>
                <c:pt idx="58">
                  <c:v>2939.297</c:v>
                </c:pt>
                <c:pt idx="59">
                  <c:v>2896.0610000000001</c:v>
                </c:pt>
                <c:pt idx="60">
                  <c:v>2772.259</c:v>
                </c:pt>
                <c:pt idx="61">
                  <c:v>2771.8560000000002</c:v>
                </c:pt>
                <c:pt idx="62">
                  <c:v>2672.2710000000002</c:v>
                </c:pt>
                <c:pt idx="63">
                  <c:v>2651.56</c:v>
                </c:pt>
                <c:pt idx="64">
                  <c:v>2738.5320000000002</c:v>
                </c:pt>
                <c:pt idx="65">
                  <c:v>2736.172</c:v>
                </c:pt>
                <c:pt idx="66">
                  <c:v>2773.5189999999998</c:v>
                </c:pt>
                <c:pt idx="67">
                  <c:v>2831.4769999999999</c:v>
                </c:pt>
                <c:pt idx="68">
                  <c:v>2898.44</c:v>
                </c:pt>
                <c:pt idx="69">
                  <c:v>2958.8029999999999</c:v>
                </c:pt>
                <c:pt idx="70">
                  <c:v>3040.3980000000001</c:v>
                </c:pt>
                <c:pt idx="71">
                  <c:v>3141.7249999999999</c:v>
                </c:pt>
                <c:pt idx="72">
                  <c:v>3242.636</c:v>
                </c:pt>
                <c:pt idx="73">
                  <c:v>3380.2620000000002</c:v>
                </c:pt>
                <c:pt idx="74">
                  <c:v>3475.18</c:v>
                </c:pt>
                <c:pt idx="75">
                  <c:v>3529.2649999999999</c:v>
                </c:pt>
                <c:pt idx="76">
                  <c:v>3568.3580000000002</c:v>
                </c:pt>
                <c:pt idx="77">
                  <c:v>3606.1309999999999</c:v>
                </c:pt>
                <c:pt idx="78">
                  <c:v>3636.1869999999999</c:v>
                </c:pt>
                <c:pt idx="79">
                  <c:v>3635.163</c:v>
                </c:pt>
                <c:pt idx="80">
                  <c:v>3614.096</c:v>
                </c:pt>
                <c:pt idx="81">
                  <c:v>3597.0369999999998</c:v>
                </c:pt>
                <c:pt idx="82">
                  <c:v>3559.203</c:v>
                </c:pt>
                <c:pt idx="83">
                  <c:v>3520.5770000000002</c:v>
                </c:pt>
                <c:pt idx="84">
                  <c:v>3458.489</c:v>
                </c:pt>
                <c:pt idx="85">
                  <c:v>3408.6559999999999</c:v>
                </c:pt>
                <c:pt idx="86">
                  <c:v>3317.9160000000002</c:v>
                </c:pt>
                <c:pt idx="87">
                  <c:v>3254.5920000000001</c:v>
                </c:pt>
                <c:pt idx="88">
                  <c:v>3179.386</c:v>
                </c:pt>
                <c:pt idx="89">
                  <c:v>3093.8519999999999</c:v>
                </c:pt>
                <c:pt idx="90">
                  <c:v>3015.19</c:v>
                </c:pt>
                <c:pt idx="91">
                  <c:v>2922.9279999999999</c:v>
                </c:pt>
                <c:pt idx="92">
                  <c:v>2837.51</c:v>
                </c:pt>
                <c:pt idx="93">
                  <c:v>2750.09</c:v>
                </c:pt>
                <c:pt idx="94">
                  <c:v>2676.703</c:v>
                </c:pt>
                <c:pt idx="95">
                  <c:v>2596.2159999999999</c:v>
                </c:pt>
                <c:pt idx="96">
                  <c:v>2490.047</c:v>
                </c:pt>
                <c:pt idx="97">
                  <c:v>2418.8789999999999</c:v>
                </c:pt>
                <c:pt idx="98">
                  <c:v>2347.6689999999999</c:v>
                </c:pt>
                <c:pt idx="99">
                  <c:v>2273.9360000000001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175-4644-A9E7-2BE6CA1C50AE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100"/>
                <c:pt idx="0">
                  <c:v>238</c:v>
                </c:pt>
                <c:pt idx="1">
                  <c:v>238</c:v>
                </c:pt>
                <c:pt idx="2">
                  <c:v>238</c:v>
                </c:pt>
                <c:pt idx="3">
                  <c:v>238</c:v>
                </c:pt>
                <c:pt idx="4">
                  <c:v>227</c:v>
                </c:pt>
                <c:pt idx="5">
                  <c:v>227</c:v>
                </c:pt>
                <c:pt idx="6">
                  <c:v>227</c:v>
                </c:pt>
                <c:pt idx="7">
                  <c:v>227</c:v>
                </c:pt>
                <c:pt idx="8">
                  <c:v>227</c:v>
                </c:pt>
                <c:pt idx="9">
                  <c:v>227</c:v>
                </c:pt>
                <c:pt idx="10">
                  <c:v>227</c:v>
                </c:pt>
                <c:pt idx="11">
                  <c:v>227</c:v>
                </c:pt>
                <c:pt idx="12">
                  <c:v>221</c:v>
                </c:pt>
                <c:pt idx="13">
                  <c:v>221</c:v>
                </c:pt>
                <c:pt idx="14">
                  <c:v>221</c:v>
                </c:pt>
                <c:pt idx="15">
                  <c:v>221</c:v>
                </c:pt>
                <c:pt idx="16">
                  <c:v>218</c:v>
                </c:pt>
                <c:pt idx="17">
                  <c:v>218</c:v>
                </c:pt>
                <c:pt idx="18">
                  <c:v>218</c:v>
                </c:pt>
                <c:pt idx="19">
                  <c:v>218</c:v>
                </c:pt>
                <c:pt idx="20">
                  <c:v>224</c:v>
                </c:pt>
                <c:pt idx="21">
                  <c:v>224</c:v>
                </c:pt>
                <c:pt idx="22">
                  <c:v>224</c:v>
                </c:pt>
                <c:pt idx="23">
                  <c:v>224</c:v>
                </c:pt>
                <c:pt idx="24">
                  <c:v>244</c:v>
                </c:pt>
                <c:pt idx="25">
                  <c:v>244</c:v>
                </c:pt>
                <c:pt idx="26">
                  <c:v>244</c:v>
                </c:pt>
                <c:pt idx="27">
                  <c:v>244</c:v>
                </c:pt>
                <c:pt idx="28">
                  <c:v>272</c:v>
                </c:pt>
                <c:pt idx="29">
                  <c:v>272</c:v>
                </c:pt>
                <c:pt idx="30">
                  <c:v>272</c:v>
                </c:pt>
                <c:pt idx="31">
                  <c:v>272</c:v>
                </c:pt>
                <c:pt idx="32">
                  <c:v>310</c:v>
                </c:pt>
                <c:pt idx="33">
                  <c:v>310</c:v>
                </c:pt>
                <c:pt idx="34">
                  <c:v>310</c:v>
                </c:pt>
                <c:pt idx="35">
                  <c:v>310</c:v>
                </c:pt>
                <c:pt idx="36">
                  <c:v>329</c:v>
                </c:pt>
                <c:pt idx="37">
                  <c:v>329</c:v>
                </c:pt>
                <c:pt idx="38">
                  <c:v>329</c:v>
                </c:pt>
                <c:pt idx="39">
                  <c:v>329</c:v>
                </c:pt>
                <c:pt idx="40">
                  <c:v>322</c:v>
                </c:pt>
                <c:pt idx="41">
                  <c:v>322</c:v>
                </c:pt>
                <c:pt idx="42">
                  <c:v>322</c:v>
                </c:pt>
                <c:pt idx="43">
                  <c:v>322</c:v>
                </c:pt>
                <c:pt idx="44">
                  <c:v>318</c:v>
                </c:pt>
                <c:pt idx="45">
                  <c:v>318</c:v>
                </c:pt>
                <c:pt idx="46">
                  <c:v>318</c:v>
                </c:pt>
                <c:pt idx="47">
                  <c:v>318</c:v>
                </c:pt>
                <c:pt idx="48">
                  <c:v>326</c:v>
                </c:pt>
                <c:pt idx="49">
                  <c:v>326</c:v>
                </c:pt>
                <c:pt idx="50">
                  <c:v>326</c:v>
                </c:pt>
                <c:pt idx="51">
                  <c:v>326</c:v>
                </c:pt>
                <c:pt idx="52">
                  <c:v>322</c:v>
                </c:pt>
                <c:pt idx="53">
                  <c:v>322</c:v>
                </c:pt>
                <c:pt idx="54">
                  <c:v>322</c:v>
                </c:pt>
                <c:pt idx="55">
                  <c:v>322</c:v>
                </c:pt>
                <c:pt idx="56">
                  <c:v>321</c:v>
                </c:pt>
                <c:pt idx="57">
                  <c:v>321</c:v>
                </c:pt>
                <c:pt idx="58">
                  <c:v>321</c:v>
                </c:pt>
                <c:pt idx="59">
                  <c:v>321</c:v>
                </c:pt>
                <c:pt idx="60">
                  <c:v>293</c:v>
                </c:pt>
                <c:pt idx="61">
                  <c:v>293</c:v>
                </c:pt>
                <c:pt idx="62">
                  <c:v>293</c:v>
                </c:pt>
                <c:pt idx="63">
                  <c:v>293</c:v>
                </c:pt>
                <c:pt idx="64">
                  <c:v>301</c:v>
                </c:pt>
                <c:pt idx="65">
                  <c:v>301</c:v>
                </c:pt>
                <c:pt idx="66">
                  <c:v>301</c:v>
                </c:pt>
                <c:pt idx="67">
                  <c:v>301</c:v>
                </c:pt>
                <c:pt idx="68">
                  <c:v>324</c:v>
                </c:pt>
                <c:pt idx="69">
                  <c:v>324</c:v>
                </c:pt>
                <c:pt idx="70">
                  <c:v>324</c:v>
                </c:pt>
                <c:pt idx="71">
                  <c:v>324</c:v>
                </c:pt>
                <c:pt idx="72">
                  <c:v>360</c:v>
                </c:pt>
                <c:pt idx="73">
                  <c:v>360</c:v>
                </c:pt>
                <c:pt idx="74">
                  <c:v>360</c:v>
                </c:pt>
                <c:pt idx="75">
                  <c:v>360</c:v>
                </c:pt>
                <c:pt idx="76">
                  <c:v>393</c:v>
                </c:pt>
                <c:pt idx="77">
                  <c:v>393</c:v>
                </c:pt>
                <c:pt idx="78">
                  <c:v>393</c:v>
                </c:pt>
                <c:pt idx="79">
                  <c:v>393</c:v>
                </c:pt>
                <c:pt idx="80">
                  <c:v>381</c:v>
                </c:pt>
                <c:pt idx="81">
                  <c:v>381</c:v>
                </c:pt>
                <c:pt idx="82">
                  <c:v>381</c:v>
                </c:pt>
                <c:pt idx="83">
                  <c:v>381</c:v>
                </c:pt>
                <c:pt idx="84">
                  <c:v>351</c:v>
                </c:pt>
                <c:pt idx="85">
                  <c:v>351</c:v>
                </c:pt>
                <c:pt idx="86">
                  <c:v>351</c:v>
                </c:pt>
                <c:pt idx="87">
                  <c:v>351</c:v>
                </c:pt>
                <c:pt idx="88">
                  <c:v>314</c:v>
                </c:pt>
                <c:pt idx="89">
                  <c:v>314</c:v>
                </c:pt>
                <c:pt idx="90">
                  <c:v>314</c:v>
                </c:pt>
                <c:pt idx="91">
                  <c:v>314</c:v>
                </c:pt>
                <c:pt idx="92">
                  <c:v>282</c:v>
                </c:pt>
                <c:pt idx="93">
                  <c:v>282</c:v>
                </c:pt>
                <c:pt idx="94">
                  <c:v>282</c:v>
                </c:pt>
                <c:pt idx="95">
                  <c:v>282</c:v>
                </c:pt>
                <c:pt idx="96">
                  <c:v>250</c:v>
                </c:pt>
                <c:pt idx="97">
                  <c:v>250</c:v>
                </c:pt>
                <c:pt idx="98">
                  <c:v>250</c:v>
                </c:pt>
                <c:pt idx="99">
                  <c:v>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175-4644-A9E7-2BE6CA1C50AE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100"/>
              </c:numCache>
            </c:numRef>
          </c:val>
          <c:extLst>
            <c:ext xmlns:c16="http://schemas.microsoft.com/office/drawing/2014/chart" uri="{C3380CC4-5D6E-409C-BE32-E72D297353CC}">
              <c16:uniqueId val="{00000005-E175-4644-A9E7-2BE6CA1C50AE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100"/>
                <c:pt idx="0">
                  <c:v>13.8</c:v>
                </c:pt>
                <c:pt idx="39">
                  <c:v>99.8</c:v>
                </c:pt>
                <c:pt idx="40">
                  <c:v>49.9</c:v>
                </c:pt>
                <c:pt idx="41">
                  <c:v>234.8</c:v>
                </c:pt>
                <c:pt idx="42">
                  <c:v>234.8</c:v>
                </c:pt>
                <c:pt idx="43">
                  <c:v>312.01</c:v>
                </c:pt>
                <c:pt idx="44">
                  <c:v>286.39999999999998</c:v>
                </c:pt>
                <c:pt idx="45">
                  <c:v>329.71</c:v>
                </c:pt>
                <c:pt idx="46">
                  <c:v>340.81</c:v>
                </c:pt>
                <c:pt idx="47">
                  <c:v>418.61</c:v>
                </c:pt>
                <c:pt idx="48">
                  <c:v>360.6</c:v>
                </c:pt>
                <c:pt idx="49">
                  <c:v>364.5</c:v>
                </c:pt>
                <c:pt idx="50">
                  <c:v>302.89999999999998</c:v>
                </c:pt>
                <c:pt idx="51">
                  <c:v>299.3</c:v>
                </c:pt>
                <c:pt idx="52">
                  <c:v>306.81</c:v>
                </c:pt>
                <c:pt idx="53">
                  <c:v>306.81</c:v>
                </c:pt>
                <c:pt idx="54">
                  <c:v>327.20999999999998</c:v>
                </c:pt>
                <c:pt idx="55">
                  <c:v>306.81</c:v>
                </c:pt>
                <c:pt idx="56">
                  <c:v>318.31</c:v>
                </c:pt>
                <c:pt idx="57">
                  <c:v>278.31</c:v>
                </c:pt>
                <c:pt idx="58">
                  <c:v>215.06</c:v>
                </c:pt>
                <c:pt idx="59">
                  <c:v>178.7</c:v>
                </c:pt>
                <c:pt idx="60">
                  <c:v>226.71</c:v>
                </c:pt>
                <c:pt idx="61">
                  <c:v>188.7</c:v>
                </c:pt>
                <c:pt idx="62">
                  <c:v>176.9</c:v>
                </c:pt>
                <c:pt idx="63">
                  <c:v>135</c:v>
                </c:pt>
                <c:pt idx="64">
                  <c:v>145.19999999999999</c:v>
                </c:pt>
                <c:pt idx="65">
                  <c:v>135</c:v>
                </c:pt>
                <c:pt idx="66">
                  <c:v>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175-4644-A9E7-2BE6CA1C50AE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100"/>
                <c:pt idx="38">
                  <c:v>235</c:v>
                </c:pt>
                <c:pt idx="39">
                  <c:v>102.893</c:v>
                </c:pt>
                <c:pt idx="40">
                  <c:v>76.805999999999997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175-4644-A9E7-2BE6CA1C50AE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100"/>
              </c:numCache>
            </c:numRef>
          </c:val>
          <c:extLst>
            <c:ext xmlns:c16="http://schemas.microsoft.com/office/drawing/2014/chart" uri="{C3380CC4-5D6E-409C-BE32-E72D297353CC}">
              <c16:uniqueId val="{00000008-E175-4644-A9E7-2BE6CA1C50AE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100"/>
              </c:numCache>
            </c:numRef>
          </c:val>
          <c:extLst>
            <c:ext xmlns:c16="http://schemas.microsoft.com/office/drawing/2014/chart" uri="{C3380CC4-5D6E-409C-BE32-E72D297353CC}">
              <c16:uniqueId val="{00000009-E175-4644-A9E7-2BE6CA1C50AE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100"/>
              </c:numCache>
            </c:numRef>
          </c:val>
          <c:extLst>
            <c:ext xmlns:c16="http://schemas.microsoft.com/office/drawing/2014/chart" uri="{C3380CC4-5D6E-409C-BE32-E72D297353CC}">
              <c16:uniqueId val="{0000000A-E175-4644-A9E7-2BE6CA1C50AE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100"/>
                <c:pt idx="0">
                  <c:v>716.2</c:v>
                </c:pt>
                <c:pt idx="1">
                  <c:v>716.2</c:v>
                </c:pt>
                <c:pt idx="2">
                  <c:v>716.2</c:v>
                </c:pt>
                <c:pt idx="3">
                  <c:v>716.2</c:v>
                </c:pt>
                <c:pt idx="4">
                  <c:v>551.5</c:v>
                </c:pt>
                <c:pt idx="5">
                  <c:v>484</c:v>
                </c:pt>
                <c:pt idx="6">
                  <c:v>484</c:v>
                </c:pt>
                <c:pt idx="7">
                  <c:v>484</c:v>
                </c:pt>
                <c:pt idx="8">
                  <c:v>538.79999999999995</c:v>
                </c:pt>
                <c:pt idx="9">
                  <c:v>538.79999999999995</c:v>
                </c:pt>
                <c:pt idx="10">
                  <c:v>538.79999999999995</c:v>
                </c:pt>
                <c:pt idx="11">
                  <c:v>538.79999999999995</c:v>
                </c:pt>
                <c:pt idx="12">
                  <c:v>886</c:v>
                </c:pt>
                <c:pt idx="13">
                  <c:v>886</c:v>
                </c:pt>
                <c:pt idx="14">
                  <c:v>886</c:v>
                </c:pt>
                <c:pt idx="15">
                  <c:v>886</c:v>
                </c:pt>
                <c:pt idx="16">
                  <c:v>481.9</c:v>
                </c:pt>
                <c:pt idx="17">
                  <c:v>481.9</c:v>
                </c:pt>
                <c:pt idx="18">
                  <c:v>481.9</c:v>
                </c:pt>
                <c:pt idx="19">
                  <c:v>502.9</c:v>
                </c:pt>
                <c:pt idx="20">
                  <c:v>443.2</c:v>
                </c:pt>
                <c:pt idx="21">
                  <c:v>443.2</c:v>
                </c:pt>
                <c:pt idx="22">
                  <c:v>443.2</c:v>
                </c:pt>
                <c:pt idx="23">
                  <c:v>444.7</c:v>
                </c:pt>
                <c:pt idx="24">
                  <c:v>849.1</c:v>
                </c:pt>
                <c:pt idx="25">
                  <c:v>904.9</c:v>
                </c:pt>
                <c:pt idx="26">
                  <c:v>966.8</c:v>
                </c:pt>
                <c:pt idx="27">
                  <c:v>1060.9000000000001</c:v>
                </c:pt>
                <c:pt idx="28">
                  <c:v>1346.4</c:v>
                </c:pt>
                <c:pt idx="29">
                  <c:v>1305.3</c:v>
                </c:pt>
                <c:pt idx="30">
                  <c:v>1153.0999999999999</c:v>
                </c:pt>
                <c:pt idx="31">
                  <c:v>1242.0999999999999</c:v>
                </c:pt>
                <c:pt idx="32">
                  <c:v>1535.5</c:v>
                </c:pt>
                <c:pt idx="33">
                  <c:v>1166.6000000000001</c:v>
                </c:pt>
                <c:pt idx="34">
                  <c:v>794.5</c:v>
                </c:pt>
                <c:pt idx="35">
                  <c:v>752.2</c:v>
                </c:pt>
                <c:pt idx="36">
                  <c:v>1326.6</c:v>
                </c:pt>
                <c:pt idx="37">
                  <c:v>1175.5</c:v>
                </c:pt>
                <c:pt idx="38">
                  <c:v>1044.2</c:v>
                </c:pt>
                <c:pt idx="39">
                  <c:v>1229</c:v>
                </c:pt>
                <c:pt idx="40">
                  <c:v>1821.7</c:v>
                </c:pt>
                <c:pt idx="41">
                  <c:v>1814.8</c:v>
                </c:pt>
                <c:pt idx="42">
                  <c:v>1344.6</c:v>
                </c:pt>
                <c:pt idx="43">
                  <c:v>1385.3</c:v>
                </c:pt>
                <c:pt idx="44">
                  <c:v>1311.1</c:v>
                </c:pt>
                <c:pt idx="45">
                  <c:v>1283.2</c:v>
                </c:pt>
                <c:pt idx="46">
                  <c:v>1240.4000000000001</c:v>
                </c:pt>
                <c:pt idx="47">
                  <c:v>1269.0999999999999</c:v>
                </c:pt>
                <c:pt idx="48">
                  <c:v>1339.1</c:v>
                </c:pt>
                <c:pt idx="49">
                  <c:v>1249.0999999999999</c:v>
                </c:pt>
                <c:pt idx="50">
                  <c:v>1258.7</c:v>
                </c:pt>
                <c:pt idx="51">
                  <c:v>1174.8</c:v>
                </c:pt>
                <c:pt idx="52">
                  <c:v>998.2</c:v>
                </c:pt>
                <c:pt idx="53">
                  <c:v>835.3</c:v>
                </c:pt>
                <c:pt idx="54">
                  <c:v>829</c:v>
                </c:pt>
                <c:pt idx="55">
                  <c:v>829</c:v>
                </c:pt>
                <c:pt idx="56">
                  <c:v>712</c:v>
                </c:pt>
                <c:pt idx="57">
                  <c:v>712</c:v>
                </c:pt>
                <c:pt idx="58">
                  <c:v>712</c:v>
                </c:pt>
                <c:pt idx="59">
                  <c:v>712</c:v>
                </c:pt>
                <c:pt idx="60">
                  <c:v>623</c:v>
                </c:pt>
                <c:pt idx="61">
                  <c:v>623</c:v>
                </c:pt>
                <c:pt idx="62">
                  <c:v>623</c:v>
                </c:pt>
                <c:pt idx="63">
                  <c:v>1229.3</c:v>
                </c:pt>
                <c:pt idx="64">
                  <c:v>1093.5999999999999</c:v>
                </c:pt>
                <c:pt idx="65">
                  <c:v>1176.0999999999999</c:v>
                </c:pt>
                <c:pt idx="66">
                  <c:v>1739</c:v>
                </c:pt>
                <c:pt idx="67">
                  <c:v>1739</c:v>
                </c:pt>
                <c:pt idx="68">
                  <c:v>1728</c:v>
                </c:pt>
                <c:pt idx="69">
                  <c:v>1732</c:v>
                </c:pt>
                <c:pt idx="70">
                  <c:v>1732</c:v>
                </c:pt>
                <c:pt idx="71">
                  <c:v>1732</c:v>
                </c:pt>
                <c:pt idx="72">
                  <c:v>1051.3</c:v>
                </c:pt>
                <c:pt idx="73">
                  <c:v>585.20000000000005</c:v>
                </c:pt>
                <c:pt idx="74">
                  <c:v>547</c:v>
                </c:pt>
                <c:pt idx="75">
                  <c:v>547</c:v>
                </c:pt>
                <c:pt idx="76">
                  <c:v>614</c:v>
                </c:pt>
                <c:pt idx="77">
                  <c:v>614</c:v>
                </c:pt>
                <c:pt idx="78">
                  <c:v>614</c:v>
                </c:pt>
                <c:pt idx="79">
                  <c:v>614</c:v>
                </c:pt>
                <c:pt idx="80">
                  <c:v>612</c:v>
                </c:pt>
                <c:pt idx="81">
                  <c:v>612</c:v>
                </c:pt>
                <c:pt idx="82">
                  <c:v>612</c:v>
                </c:pt>
                <c:pt idx="83">
                  <c:v>612</c:v>
                </c:pt>
                <c:pt idx="84">
                  <c:v>583</c:v>
                </c:pt>
                <c:pt idx="85">
                  <c:v>583</c:v>
                </c:pt>
                <c:pt idx="86">
                  <c:v>583</c:v>
                </c:pt>
                <c:pt idx="87">
                  <c:v>583</c:v>
                </c:pt>
                <c:pt idx="88">
                  <c:v>773.2</c:v>
                </c:pt>
                <c:pt idx="89">
                  <c:v>814.6</c:v>
                </c:pt>
                <c:pt idx="90">
                  <c:v>637.9</c:v>
                </c:pt>
                <c:pt idx="91">
                  <c:v>635</c:v>
                </c:pt>
                <c:pt idx="92">
                  <c:v>857.5</c:v>
                </c:pt>
                <c:pt idx="93">
                  <c:v>937.9</c:v>
                </c:pt>
                <c:pt idx="94">
                  <c:v>995.7</c:v>
                </c:pt>
                <c:pt idx="95">
                  <c:v>988.3</c:v>
                </c:pt>
                <c:pt idx="96">
                  <c:v>1088.9000000000001</c:v>
                </c:pt>
                <c:pt idx="97">
                  <c:v>1152.9000000000001</c:v>
                </c:pt>
                <c:pt idx="98">
                  <c:v>1177.9000000000001</c:v>
                </c:pt>
                <c:pt idx="99">
                  <c:v>1160.7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175-4644-A9E7-2BE6CA1C50AE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100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24</c:v>
                </c:pt>
                <c:pt idx="26">
                  <c:v>24</c:v>
                </c:pt>
                <c:pt idx="27">
                  <c:v>22.931999999999999</c:v>
                </c:pt>
                <c:pt idx="28">
                  <c:v>20.995999999999999</c:v>
                </c:pt>
                <c:pt idx="29">
                  <c:v>18.12</c:v>
                </c:pt>
                <c:pt idx="30">
                  <c:v>14.648</c:v>
                </c:pt>
                <c:pt idx="31">
                  <c:v>10.872</c:v>
                </c:pt>
                <c:pt idx="32">
                  <c:v>6.9720000000000004</c:v>
                </c:pt>
                <c:pt idx="33">
                  <c:v>3.0840000000000001</c:v>
                </c:pt>
                <c:pt idx="62">
                  <c:v>0.25600000000000001</c:v>
                </c:pt>
                <c:pt idx="63">
                  <c:v>4.4560000000000004</c:v>
                </c:pt>
                <c:pt idx="64">
                  <c:v>8.9480000000000004</c:v>
                </c:pt>
                <c:pt idx="65">
                  <c:v>12.832000000000001</c:v>
                </c:pt>
                <c:pt idx="66">
                  <c:v>16.012</c:v>
                </c:pt>
                <c:pt idx="67">
                  <c:v>18.82</c:v>
                </c:pt>
                <c:pt idx="68">
                  <c:v>21.256</c:v>
                </c:pt>
                <c:pt idx="69">
                  <c:v>22.888000000000002</c:v>
                </c:pt>
                <c:pt idx="70">
                  <c:v>23.808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  <c:pt idx="96">
                  <c:v>24</c:v>
                </c:pt>
                <c:pt idx="97">
                  <c:v>24</c:v>
                </c:pt>
                <c:pt idx="98">
                  <c:v>24</c:v>
                </c:pt>
                <c:pt idx="99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175-4644-A9E7-2BE6CA1C50AE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100"/>
              </c:numCache>
            </c:numRef>
          </c:val>
          <c:extLst>
            <c:ext xmlns:c16="http://schemas.microsoft.com/office/drawing/2014/chart" uri="{C3380CC4-5D6E-409C-BE32-E72D297353CC}">
              <c16:uniqueId val="{0000000D-E175-4644-A9E7-2BE6CA1C50AE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100"/>
              </c:numCache>
            </c:numRef>
          </c:val>
          <c:extLst>
            <c:ext xmlns:c16="http://schemas.microsoft.com/office/drawing/2014/chart" uri="{C3380CC4-5D6E-409C-BE32-E72D297353CC}">
              <c16:uniqueId val="{0000000E-E175-4644-A9E7-2BE6CA1C50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100"/>
                <c:pt idx="0">
                  <c:v>275.31</c:v>
                </c:pt>
                <c:pt idx="1">
                  <c:v>271.27</c:v>
                </c:pt>
                <c:pt idx="2">
                  <c:v>241.16</c:v>
                </c:pt>
                <c:pt idx="3">
                  <c:v>226.17</c:v>
                </c:pt>
                <c:pt idx="4">
                  <c:v>260.48</c:v>
                </c:pt>
                <c:pt idx="5">
                  <c:v>236.21</c:v>
                </c:pt>
                <c:pt idx="6">
                  <c:v>230.15</c:v>
                </c:pt>
                <c:pt idx="7">
                  <c:v>226.88</c:v>
                </c:pt>
                <c:pt idx="8">
                  <c:v>240.72</c:v>
                </c:pt>
                <c:pt idx="9">
                  <c:v>240.13</c:v>
                </c:pt>
                <c:pt idx="10">
                  <c:v>236.81</c:v>
                </c:pt>
                <c:pt idx="11">
                  <c:v>235.28</c:v>
                </c:pt>
                <c:pt idx="12">
                  <c:v>242.71</c:v>
                </c:pt>
                <c:pt idx="13">
                  <c:v>232.22</c:v>
                </c:pt>
                <c:pt idx="14">
                  <c:v>233.01</c:v>
                </c:pt>
                <c:pt idx="15">
                  <c:v>228.37</c:v>
                </c:pt>
                <c:pt idx="16">
                  <c:v>218.67</c:v>
                </c:pt>
                <c:pt idx="17">
                  <c:v>220.72</c:v>
                </c:pt>
                <c:pt idx="18">
                  <c:v>222.64</c:v>
                </c:pt>
                <c:pt idx="19">
                  <c:v>234.44</c:v>
                </c:pt>
                <c:pt idx="20">
                  <c:v>203.09</c:v>
                </c:pt>
                <c:pt idx="21">
                  <c:v>217.53</c:v>
                </c:pt>
                <c:pt idx="22">
                  <c:v>232.76</c:v>
                </c:pt>
                <c:pt idx="23">
                  <c:v>243.95</c:v>
                </c:pt>
                <c:pt idx="24">
                  <c:v>222.34</c:v>
                </c:pt>
                <c:pt idx="25">
                  <c:v>243.1</c:v>
                </c:pt>
                <c:pt idx="26">
                  <c:v>249.48</c:v>
                </c:pt>
                <c:pt idx="27">
                  <c:v>254.63</c:v>
                </c:pt>
                <c:pt idx="28">
                  <c:v>258.47000000000003</c:v>
                </c:pt>
                <c:pt idx="29">
                  <c:v>258.7</c:v>
                </c:pt>
                <c:pt idx="30">
                  <c:v>246.4</c:v>
                </c:pt>
                <c:pt idx="31">
                  <c:v>199.51</c:v>
                </c:pt>
                <c:pt idx="32">
                  <c:v>265.98</c:v>
                </c:pt>
                <c:pt idx="33">
                  <c:v>218.72</c:v>
                </c:pt>
                <c:pt idx="34">
                  <c:v>173.76</c:v>
                </c:pt>
                <c:pt idx="35">
                  <c:v>137.94</c:v>
                </c:pt>
                <c:pt idx="36">
                  <c:v>171.42</c:v>
                </c:pt>
                <c:pt idx="37">
                  <c:v>143.35</c:v>
                </c:pt>
                <c:pt idx="38">
                  <c:v>107.89</c:v>
                </c:pt>
                <c:pt idx="39">
                  <c:v>118.5</c:v>
                </c:pt>
                <c:pt idx="40">
                  <c:v>118.5</c:v>
                </c:pt>
                <c:pt idx="41">
                  <c:v>122.25</c:v>
                </c:pt>
                <c:pt idx="42">
                  <c:v>135.29</c:v>
                </c:pt>
                <c:pt idx="43">
                  <c:v>157.38</c:v>
                </c:pt>
                <c:pt idx="44">
                  <c:v>140.62</c:v>
                </c:pt>
                <c:pt idx="45">
                  <c:v>135.32</c:v>
                </c:pt>
                <c:pt idx="46">
                  <c:v>153.22999999999999</c:v>
                </c:pt>
                <c:pt idx="47">
                  <c:v>162.86000000000001</c:v>
                </c:pt>
                <c:pt idx="48">
                  <c:v>180.01</c:v>
                </c:pt>
                <c:pt idx="49">
                  <c:v>152.47999999999999</c:v>
                </c:pt>
                <c:pt idx="50">
                  <c:v>139.11000000000001</c:v>
                </c:pt>
                <c:pt idx="51">
                  <c:v>140.44</c:v>
                </c:pt>
                <c:pt idx="52">
                  <c:v>143.47999999999999</c:v>
                </c:pt>
                <c:pt idx="53">
                  <c:v>141.74</c:v>
                </c:pt>
                <c:pt idx="54">
                  <c:v>182.46</c:v>
                </c:pt>
                <c:pt idx="55">
                  <c:v>164.61</c:v>
                </c:pt>
                <c:pt idx="56">
                  <c:v>174.83</c:v>
                </c:pt>
                <c:pt idx="57">
                  <c:v>165.06</c:v>
                </c:pt>
                <c:pt idx="58">
                  <c:v>192.21</c:v>
                </c:pt>
                <c:pt idx="59">
                  <c:v>180.19</c:v>
                </c:pt>
                <c:pt idx="60">
                  <c:v>187.47</c:v>
                </c:pt>
                <c:pt idx="61">
                  <c:v>185.58</c:v>
                </c:pt>
                <c:pt idx="62">
                  <c:v>240.46</c:v>
                </c:pt>
                <c:pt idx="63">
                  <c:v>254.03</c:v>
                </c:pt>
                <c:pt idx="64">
                  <c:v>222.04</c:v>
                </c:pt>
                <c:pt idx="65">
                  <c:v>250.03</c:v>
                </c:pt>
                <c:pt idx="66">
                  <c:v>264.95999999999998</c:v>
                </c:pt>
                <c:pt idx="67">
                  <c:v>286.93</c:v>
                </c:pt>
                <c:pt idx="68">
                  <c:v>303.86</c:v>
                </c:pt>
                <c:pt idx="69">
                  <c:v>319.23</c:v>
                </c:pt>
                <c:pt idx="70">
                  <c:v>328.65</c:v>
                </c:pt>
                <c:pt idx="71">
                  <c:v>335.27</c:v>
                </c:pt>
                <c:pt idx="72">
                  <c:v>330.95</c:v>
                </c:pt>
                <c:pt idx="73">
                  <c:v>332.15</c:v>
                </c:pt>
                <c:pt idx="74">
                  <c:v>253.12</c:v>
                </c:pt>
                <c:pt idx="75">
                  <c:v>252.37</c:v>
                </c:pt>
                <c:pt idx="76">
                  <c:v>294.35000000000002</c:v>
                </c:pt>
                <c:pt idx="77">
                  <c:v>309.07</c:v>
                </c:pt>
                <c:pt idx="78">
                  <c:v>267.43</c:v>
                </c:pt>
                <c:pt idx="79">
                  <c:v>250.25</c:v>
                </c:pt>
                <c:pt idx="80">
                  <c:v>248.71</c:v>
                </c:pt>
                <c:pt idx="81">
                  <c:v>265.95</c:v>
                </c:pt>
                <c:pt idx="82">
                  <c:v>331.05</c:v>
                </c:pt>
                <c:pt idx="83">
                  <c:v>330.94</c:v>
                </c:pt>
                <c:pt idx="84">
                  <c:v>257.64</c:v>
                </c:pt>
                <c:pt idx="85">
                  <c:v>244.04</c:v>
                </c:pt>
                <c:pt idx="86">
                  <c:v>327.87</c:v>
                </c:pt>
                <c:pt idx="87">
                  <c:v>255.04</c:v>
                </c:pt>
                <c:pt idx="88">
                  <c:v>243.43</c:v>
                </c:pt>
                <c:pt idx="89">
                  <c:v>251.76</c:v>
                </c:pt>
                <c:pt idx="90">
                  <c:v>276.95</c:v>
                </c:pt>
                <c:pt idx="91">
                  <c:v>290.5</c:v>
                </c:pt>
                <c:pt idx="92">
                  <c:v>291.64999999999998</c:v>
                </c:pt>
                <c:pt idx="93">
                  <c:v>287.43</c:v>
                </c:pt>
                <c:pt idx="94">
                  <c:v>256.16000000000003</c:v>
                </c:pt>
                <c:pt idx="95">
                  <c:v>206.11</c:v>
                </c:pt>
                <c:pt idx="96">
                  <c:v>295.02999999999997</c:v>
                </c:pt>
                <c:pt idx="97">
                  <c:v>243.03</c:v>
                </c:pt>
                <c:pt idx="98">
                  <c:v>210.76</c:v>
                </c:pt>
                <c:pt idx="99">
                  <c:v>200.68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E175-4644-A9E7-2BE6CA1C50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101" width="8.7109375" style="5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3</v>
      </c>
      <c r="O2" s="8"/>
      <c r="P2" s="8"/>
      <c r="Q2" s="8"/>
      <c r="R2" s="8">
        <v>4</v>
      </c>
      <c r="S2" s="8"/>
      <c r="T2" s="8"/>
      <c r="U2" s="8"/>
      <c r="V2" s="8">
        <v>5</v>
      </c>
      <c r="W2" s="8"/>
      <c r="X2" s="8"/>
      <c r="Y2" s="8"/>
      <c r="Z2" s="8">
        <v>6</v>
      </c>
      <c r="AA2" s="8"/>
      <c r="AB2" s="8"/>
      <c r="AC2" s="8"/>
      <c r="AD2" s="8">
        <v>7</v>
      </c>
      <c r="AE2" s="8"/>
      <c r="AF2" s="8"/>
      <c r="AG2" s="8"/>
      <c r="AH2" s="8">
        <v>8</v>
      </c>
      <c r="AI2" s="8"/>
      <c r="AJ2" s="8"/>
      <c r="AK2" s="8"/>
      <c r="AL2" s="8">
        <v>9</v>
      </c>
      <c r="AM2" s="8"/>
      <c r="AN2" s="8"/>
      <c r="AO2" s="8"/>
      <c r="AP2" s="8">
        <v>10</v>
      </c>
      <c r="AQ2" s="8"/>
      <c r="AR2" s="8"/>
      <c r="AS2" s="8"/>
      <c r="AT2" s="8">
        <v>11</v>
      </c>
      <c r="AU2" s="8"/>
      <c r="AV2" s="8"/>
      <c r="AW2" s="8"/>
      <c r="AX2" s="8">
        <v>12</v>
      </c>
      <c r="AY2" s="8"/>
      <c r="AZ2" s="8"/>
      <c r="BA2" s="8"/>
      <c r="BB2" s="8">
        <v>13</v>
      </c>
      <c r="BC2" s="8"/>
      <c r="BD2" s="8"/>
      <c r="BE2" s="8"/>
      <c r="BF2" s="8">
        <v>14</v>
      </c>
      <c r="BG2" s="8"/>
      <c r="BH2" s="8"/>
      <c r="BI2" s="8"/>
      <c r="BJ2" s="8">
        <v>15</v>
      </c>
      <c r="BK2" s="8"/>
      <c r="BL2" s="8"/>
      <c r="BM2" s="8"/>
      <c r="BN2" s="8">
        <v>16</v>
      </c>
      <c r="BO2" s="8"/>
      <c r="BP2" s="8"/>
      <c r="BQ2" s="8"/>
      <c r="BR2" s="8">
        <v>17</v>
      </c>
      <c r="BS2" s="8"/>
      <c r="BT2" s="8"/>
      <c r="BU2" s="8"/>
      <c r="BV2" s="8">
        <v>18</v>
      </c>
      <c r="BW2" s="8"/>
      <c r="BX2" s="8"/>
      <c r="BY2" s="8"/>
      <c r="BZ2" s="8">
        <v>19</v>
      </c>
      <c r="CA2" s="8"/>
      <c r="CB2" s="8"/>
      <c r="CC2" s="8"/>
      <c r="CD2" s="8">
        <v>20</v>
      </c>
      <c r="CE2" s="8"/>
      <c r="CF2" s="8"/>
      <c r="CG2" s="8"/>
      <c r="CH2" s="8">
        <v>21</v>
      </c>
      <c r="CI2" s="8"/>
      <c r="CJ2" s="8"/>
      <c r="CK2" s="8"/>
      <c r="CL2" s="8">
        <v>22</v>
      </c>
      <c r="CM2" s="8"/>
      <c r="CN2" s="8"/>
      <c r="CO2" s="8"/>
      <c r="CP2" s="8">
        <v>23</v>
      </c>
      <c r="CQ2" s="8"/>
      <c r="CR2" s="8"/>
      <c r="CS2" s="8"/>
      <c r="CT2" s="8">
        <v>24</v>
      </c>
      <c r="CU2" s="8"/>
      <c r="CV2" s="8"/>
      <c r="CW2" s="8"/>
      <c r="CX2" s="9"/>
    </row>
    <row r="3" spans="1:102" ht="30" customHeight="1" thickBot="1" x14ac:dyDescent="0.25">
      <c r="A3" s="10">
        <v>46320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>
        <v>97</v>
      </c>
      <c r="CU3" s="13">
        <v>98</v>
      </c>
      <c r="CV3" s="13">
        <v>99</v>
      </c>
      <c r="CW3" s="17">
        <v>100</v>
      </c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5058.91</v>
      </c>
      <c r="C5" s="25">
        <v>4996.2269999999999</v>
      </c>
      <c r="D5" s="25">
        <v>4981.9120000000003</v>
      </c>
      <c r="E5" s="25">
        <v>4958.0259999999998</v>
      </c>
      <c r="F5" s="25">
        <v>4692.0940000000001</v>
      </c>
      <c r="G5" s="25">
        <v>4616.8940000000002</v>
      </c>
      <c r="H5" s="25">
        <v>4589.2439999999997</v>
      </c>
      <c r="I5" s="25">
        <v>4574.7430000000004</v>
      </c>
      <c r="J5" s="25">
        <v>4623.2920000000004</v>
      </c>
      <c r="K5" s="25">
        <v>4613.7820000000002</v>
      </c>
      <c r="L5" s="25">
        <v>4606.0870000000004</v>
      </c>
      <c r="M5" s="25">
        <v>4594.1279999999997</v>
      </c>
      <c r="N5" s="25">
        <v>4926.3779999999997</v>
      </c>
      <c r="O5" s="25">
        <v>4903.7629999999999</v>
      </c>
      <c r="P5" s="25">
        <v>4891.9549999999999</v>
      </c>
      <c r="Q5" s="25">
        <v>4881.8779999999997</v>
      </c>
      <c r="R5" s="25">
        <v>4456.6059999999998</v>
      </c>
      <c r="S5" s="25">
        <v>4448.7610000000004</v>
      </c>
      <c r="T5" s="25">
        <v>4448.2139999999999</v>
      </c>
      <c r="U5" s="25">
        <v>4472.1400000000003</v>
      </c>
      <c r="V5" s="25">
        <v>4448.7280000000001</v>
      </c>
      <c r="W5" s="25">
        <v>4463.8069999999998</v>
      </c>
      <c r="X5" s="25">
        <v>4478.0829999999996</v>
      </c>
      <c r="Y5" s="25">
        <v>4481.4380000000001</v>
      </c>
      <c r="Z5" s="25">
        <v>4996.8310000000001</v>
      </c>
      <c r="AA5" s="25">
        <v>5049.5770000000002</v>
      </c>
      <c r="AB5" s="25">
        <v>5126.2030000000004</v>
      </c>
      <c r="AC5" s="25">
        <v>5240.5060000000003</v>
      </c>
      <c r="AD5" s="25">
        <v>5605.6289999999999</v>
      </c>
      <c r="AE5" s="25">
        <v>5639.384</v>
      </c>
      <c r="AF5" s="25">
        <v>5528.9489999999996</v>
      </c>
      <c r="AG5" s="25">
        <v>5679.6819999999998</v>
      </c>
      <c r="AH5" s="25">
        <v>6037.4040000000005</v>
      </c>
      <c r="AI5" s="25">
        <v>5775.857</v>
      </c>
      <c r="AJ5" s="25">
        <v>5469.2049999999999</v>
      </c>
      <c r="AK5" s="25">
        <v>5512.7349999999997</v>
      </c>
      <c r="AL5" s="25">
        <v>6156.0990000000002</v>
      </c>
      <c r="AM5" s="25">
        <v>6083.3130000000001</v>
      </c>
      <c r="AN5" s="25">
        <v>6240.1989999999996</v>
      </c>
      <c r="AO5" s="25">
        <v>6442.7950000000001</v>
      </c>
      <c r="AP5" s="25">
        <v>6998.348</v>
      </c>
      <c r="AQ5" s="25">
        <v>7145.9709999999995</v>
      </c>
      <c r="AR5" s="25">
        <v>6704.3969999999999</v>
      </c>
      <c r="AS5" s="25">
        <v>6856.7629999999999</v>
      </c>
      <c r="AT5" s="25">
        <v>6754.6809999999996</v>
      </c>
      <c r="AU5" s="25">
        <v>6789.0559999999996</v>
      </c>
      <c r="AV5" s="25">
        <v>6783.1310000000003</v>
      </c>
      <c r="AW5" s="25">
        <v>6927.8159999999998</v>
      </c>
      <c r="AX5" s="25">
        <v>6928.1120000000001</v>
      </c>
      <c r="AY5" s="25">
        <v>6900.5360000000001</v>
      </c>
      <c r="AZ5" s="25">
        <v>6833.7380000000003</v>
      </c>
      <c r="BA5" s="25">
        <v>6732.2449999999999</v>
      </c>
      <c r="BB5" s="25">
        <v>6588.1930000000002</v>
      </c>
      <c r="BC5" s="25">
        <v>6450.8320000000003</v>
      </c>
      <c r="BD5" s="25">
        <v>6380.8180000000002</v>
      </c>
      <c r="BE5" s="25">
        <v>6323.7479999999996</v>
      </c>
      <c r="BF5" s="25">
        <v>6160.9949999999999</v>
      </c>
      <c r="BG5" s="25">
        <v>6078.2790000000005</v>
      </c>
      <c r="BH5" s="25">
        <v>5866.0950000000003</v>
      </c>
      <c r="BI5" s="25">
        <v>5792.4570000000003</v>
      </c>
      <c r="BJ5" s="25">
        <v>5608.74</v>
      </c>
      <c r="BK5" s="25">
        <v>5589.1509999999998</v>
      </c>
      <c r="BL5" s="25">
        <v>5468.5810000000001</v>
      </c>
      <c r="BM5" s="25">
        <v>6021.7060000000001</v>
      </c>
      <c r="BN5" s="25">
        <v>6025.4549999999999</v>
      </c>
      <c r="BO5" s="25">
        <v>6104.768</v>
      </c>
      <c r="BP5" s="25">
        <v>6717.4939999999997</v>
      </c>
      <c r="BQ5" s="25">
        <v>6659.6019999999999</v>
      </c>
      <c r="BR5" s="25">
        <v>6772.3620000000001</v>
      </c>
      <c r="BS5" s="25">
        <v>6854.2049999999999</v>
      </c>
      <c r="BT5" s="25">
        <v>6953.0889999999999</v>
      </c>
      <c r="BU5" s="25">
        <v>7065.4579999999996</v>
      </c>
      <c r="BV5" s="25">
        <v>6480.6970000000001</v>
      </c>
      <c r="BW5" s="25">
        <v>6164.0290000000005</v>
      </c>
      <c r="BX5" s="25">
        <v>6249.6040000000003</v>
      </c>
      <c r="BY5" s="25">
        <v>6311.973</v>
      </c>
      <c r="BZ5" s="25">
        <v>6414.558</v>
      </c>
      <c r="CA5" s="25">
        <v>6456.1850000000004</v>
      </c>
      <c r="CB5" s="25">
        <v>6492.4629999999997</v>
      </c>
      <c r="CC5" s="25">
        <v>6492.8649999999998</v>
      </c>
      <c r="CD5" s="25">
        <v>6497.7309999999998</v>
      </c>
      <c r="CE5" s="25">
        <v>6474.3969999999999</v>
      </c>
      <c r="CF5" s="25">
        <v>6430.8580000000002</v>
      </c>
      <c r="CG5" s="25">
        <v>6390.4750000000004</v>
      </c>
      <c r="CH5" s="25">
        <v>6264.7489999999998</v>
      </c>
      <c r="CI5" s="25">
        <v>6210.4520000000002</v>
      </c>
      <c r="CJ5" s="25">
        <v>6108.6779999999999</v>
      </c>
      <c r="CK5" s="25">
        <v>6043.3370000000004</v>
      </c>
      <c r="CL5" s="25">
        <v>6117.8090000000002</v>
      </c>
      <c r="CM5" s="25">
        <v>6070.5940000000001</v>
      </c>
      <c r="CN5" s="25">
        <v>5808.5410000000002</v>
      </c>
      <c r="CO5" s="25">
        <v>5709.1390000000001</v>
      </c>
      <c r="CP5" s="25">
        <v>5808.0770000000002</v>
      </c>
      <c r="CQ5" s="25">
        <v>5796.7929999999997</v>
      </c>
      <c r="CR5" s="25">
        <v>5778.7349999999997</v>
      </c>
      <c r="CS5" s="25">
        <v>5690.48</v>
      </c>
      <c r="CT5" s="26">
        <v>5621.375</v>
      </c>
      <c r="CU5" s="26">
        <v>5625.223</v>
      </c>
      <c r="CV5" s="26">
        <v>5580.2629999999999</v>
      </c>
      <c r="CW5" s="27">
        <v>5486.48</v>
      </c>
      <c r="CX5" s="28">
        <f t="array" ref="CX5">SUMPRODUCT(B5:CW5*0.25)</f>
        <v>145301.21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275.31</v>
      </c>
      <c r="C8" s="37">
        <v>271.27</v>
      </c>
      <c r="D8" s="37">
        <v>241.16</v>
      </c>
      <c r="E8" s="37">
        <v>226.17</v>
      </c>
      <c r="F8" s="37">
        <v>260.48</v>
      </c>
      <c r="G8" s="37">
        <v>236.21</v>
      </c>
      <c r="H8" s="37">
        <v>230.15</v>
      </c>
      <c r="I8" s="37">
        <v>226.88</v>
      </c>
      <c r="J8" s="37">
        <v>240.72</v>
      </c>
      <c r="K8" s="37">
        <v>240.13</v>
      </c>
      <c r="L8" s="37">
        <v>236.81</v>
      </c>
      <c r="M8" s="37">
        <v>235.28</v>
      </c>
      <c r="N8" s="37">
        <v>242.71</v>
      </c>
      <c r="O8" s="37">
        <v>232.22</v>
      </c>
      <c r="P8" s="37">
        <v>233.01</v>
      </c>
      <c r="Q8" s="37">
        <v>228.37</v>
      </c>
      <c r="R8" s="37">
        <v>218.67</v>
      </c>
      <c r="S8" s="37">
        <v>220.72</v>
      </c>
      <c r="T8" s="37">
        <v>222.64</v>
      </c>
      <c r="U8" s="37">
        <v>234.44</v>
      </c>
      <c r="V8" s="37">
        <v>203.09</v>
      </c>
      <c r="W8" s="37">
        <v>217.53</v>
      </c>
      <c r="X8" s="37">
        <v>232.76</v>
      </c>
      <c r="Y8" s="37">
        <v>243.95</v>
      </c>
      <c r="Z8" s="37">
        <v>222.34</v>
      </c>
      <c r="AA8" s="37">
        <v>243.1</v>
      </c>
      <c r="AB8" s="37">
        <v>249.48</v>
      </c>
      <c r="AC8" s="37">
        <v>254.63</v>
      </c>
      <c r="AD8" s="37">
        <v>258.47000000000003</v>
      </c>
      <c r="AE8" s="37">
        <v>258.7</v>
      </c>
      <c r="AF8" s="37">
        <v>246.4</v>
      </c>
      <c r="AG8" s="37">
        <v>199.51</v>
      </c>
      <c r="AH8" s="37">
        <v>265.98</v>
      </c>
      <c r="AI8" s="37">
        <v>218.72</v>
      </c>
      <c r="AJ8" s="37">
        <v>173.76</v>
      </c>
      <c r="AK8" s="37">
        <v>137.94</v>
      </c>
      <c r="AL8" s="37">
        <v>171.42</v>
      </c>
      <c r="AM8" s="37">
        <v>143.35</v>
      </c>
      <c r="AN8" s="37">
        <v>107.89</v>
      </c>
      <c r="AO8" s="37">
        <v>118.5</v>
      </c>
      <c r="AP8" s="37">
        <v>118.5</v>
      </c>
      <c r="AQ8" s="37">
        <v>122.25</v>
      </c>
      <c r="AR8" s="37">
        <v>135.29</v>
      </c>
      <c r="AS8" s="37">
        <v>157.38</v>
      </c>
      <c r="AT8" s="37">
        <v>140.62</v>
      </c>
      <c r="AU8" s="37">
        <v>135.32</v>
      </c>
      <c r="AV8" s="37">
        <v>153.22999999999999</v>
      </c>
      <c r="AW8" s="37">
        <v>162.86000000000001</v>
      </c>
      <c r="AX8" s="37">
        <v>180.01</v>
      </c>
      <c r="AY8" s="37">
        <v>152.47999999999999</v>
      </c>
      <c r="AZ8" s="37">
        <v>139.11000000000001</v>
      </c>
      <c r="BA8" s="37">
        <v>140.44</v>
      </c>
      <c r="BB8" s="37">
        <v>143.47999999999999</v>
      </c>
      <c r="BC8" s="37">
        <v>141.74</v>
      </c>
      <c r="BD8" s="37">
        <v>182.46</v>
      </c>
      <c r="BE8" s="37">
        <v>164.61</v>
      </c>
      <c r="BF8" s="37">
        <v>174.83</v>
      </c>
      <c r="BG8" s="37">
        <v>165.06</v>
      </c>
      <c r="BH8" s="37">
        <v>192.21</v>
      </c>
      <c r="BI8" s="37">
        <v>180.19</v>
      </c>
      <c r="BJ8" s="37">
        <v>187.47</v>
      </c>
      <c r="BK8" s="37">
        <v>185.58</v>
      </c>
      <c r="BL8" s="37">
        <v>240.46</v>
      </c>
      <c r="BM8" s="37">
        <v>254.03</v>
      </c>
      <c r="BN8" s="37">
        <v>222.04</v>
      </c>
      <c r="BO8" s="37">
        <v>250.03</v>
      </c>
      <c r="BP8" s="37">
        <v>264.95999999999998</v>
      </c>
      <c r="BQ8" s="37">
        <v>286.93</v>
      </c>
      <c r="BR8" s="37">
        <v>303.86</v>
      </c>
      <c r="BS8" s="37">
        <v>319.23</v>
      </c>
      <c r="BT8" s="37">
        <v>328.65</v>
      </c>
      <c r="BU8" s="37">
        <v>335.27</v>
      </c>
      <c r="BV8" s="37">
        <v>330.95</v>
      </c>
      <c r="BW8" s="37">
        <v>332.15</v>
      </c>
      <c r="BX8" s="37">
        <v>253.12</v>
      </c>
      <c r="BY8" s="37">
        <v>252.37</v>
      </c>
      <c r="BZ8" s="37">
        <v>294.35000000000002</v>
      </c>
      <c r="CA8" s="37">
        <v>309.07</v>
      </c>
      <c r="CB8" s="37">
        <v>267.43</v>
      </c>
      <c r="CC8" s="37">
        <v>250.25</v>
      </c>
      <c r="CD8" s="37">
        <v>248.71</v>
      </c>
      <c r="CE8" s="37">
        <v>265.95</v>
      </c>
      <c r="CF8" s="37">
        <v>331.05</v>
      </c>
      <c r="CG8" s="37">
        <v>330.94</v>
      </c>
      <c r="CH8" s="37">
        <v>257.64</v>
      </c>
      <c r="CI8" s="37">
        <v>244.04</v>
      </c>
      <c r="CJ8" s="37">
        <v>327.87</v>
      </c>
      <c r="CK8" s="37">
        <v>255.04</v>
      </c>
      <c r="CL8" s="37">
        <v>243.43</v>
      </c>
      <c r="CM8" s="37">
        <v>251.76</v>
      </c>
      <c r="CN8" s="37">
        <v>276.95</v>
      </c>
      <c r="CO8" s="37">
        <v>290.5</v>
      </c>
      <c r="CP8" s="37">
        <v>291.64999999999998</v>
      </c>
      <c r="CQ8" s="37">
        <v>287.43</v>
      </c>
      <c r="CR8" s="37">
        <v>256.16000000000003</v>
      </c>
      <c r="CS8" s="37">
        <v>206.11</v>
      </c>
      <c r="CT8" s="38">
        <v>295.02999999999997</v>
      </c>
      <c r="CU8" s="38">
        <v>243.03</v>
      </c>
      <c r="CV8" s="38">
        <v>210.76</v>
      </c>
      <c r="CW8" s="39">
        <v>200.68</v>
      </c>
      <c r="CX8" s="40">
        <f>IF(SUM(B8:CW8)&lt;&gt;0,AVERAGEIF(B8:CW8,"&lt;&gt;"""),"")</f>
        <v>227.8587</v>
      </c>
    </row>
    <row r="9" spans="1:102" ht="24.95" customHeight="1" thickBot="1" x14ac:dyDescent="0.25">
      <c r="A9" s="41" t="s">
        <v>6</v>
      </c>
      <c r="B9" s="42">
        <v>253.47749999999999</v>
      </c>
      <c r="C9" s="43">
        <v>253.47749999999999</v>
      </c>
      <c r="D9" s="43">
        <v>253.47749999999999</v>
      </c>
      <c r="E9" s="43">
        <v>253.47749999999999</v>
      </c>
      <c r="F9" s="43">
        <v>238.43</v>
      </c>
      <c r="G9" s="43">
        <v>238.43</v>
      </c>
      <c r="H9" s="43">
        <v>238.43</v>
      </c>
      <c r="I9" s="43">
        <v>238.43</v>
      </c>
      <c r="J9" s="43">
        <v>238.23500000000001</v>
      </c>
      <c r="K9" s="43">
        <v>238.23500000000001</v>
      </c>
      <c r="L9" s="43">
        <v>238.23500000000001</v>
      </c>
      <c r="M9" s="43">
        <v>238.23500000000001</v>
      </c>
      <c r="N9" s="43">
        <v>234.07749999999999</v>
      </c>
      <c r="O9" s="43">
        <v>234.07749999999999</v>
      </c>
      <c r="P9" s="43">
        <v>234.07749999999999</v>
      </c>
      <c r="Q9" s="43">
        <v>234.07749999999999</v>
      </c>
      <c r="R9" s="43">
        <v>224.11750000000001</v>
      </c>
      <c r="S9" s="43">
        <v>224.11750000000001</v>
      </c>
      <c r="T9" s="43">
        <v>224.11750000000001</v>
      </c>
      <c r="U9" s="43">
        <v>224.11750000000001</v>
      </c>
      <c r="V9" s="43">
        <v>224.33250000000001</v>
      </c>
      <c r="W9" s="43">
        <v>224.33250000000001</v>
      </c>
      <c r="X9" s="43">
        <v>224.33250000000001</v>
      </c>
      <c r="Y9" s="43">
        <v>224.33250000000001</v>
      </c>
      <c r="Z9" s="43">
        <v>242.38749999999999</v>
      </c>
      <c r="AA9" s="43">
        <v>242.38749999999999</v>
      </c>
      <c r="AB9" s="43">
        <v>242.38749999999999</v>
      </c>
      <c r="AC9" s="43">
        <v>242.38749999999999</v>
      </c>
      <c r="AD9" s="43">
        <v>240.77</v>
      </c>
      <c r="AE9" s="43">
        <v>240.77</v>
      </c>
      <c r="AF9" s="43">
        <v>240.77</v>
      </c>
      <c r="AG9" s="43">
        <v>240.77</v>
      </c>
      <c r="AH9" s="43">
        <v>199.1</v>
      </c>
      <c r="AI9" s="43">
        <v>199.1</v>
      </c>
      <c r="AJ9" s="43">
        <v>199.1</v>
      </c>
      <c r="AK9" s="43">
        <v>199.1</v>
      </c>
      <c r="AL9" s="43">
        <v>135.29</v>
      </c>
      <c r="AM9" s="43">
        <v>135.29</v>
      </c>
      <c r="AN9" s="43">
        <v>135.29</v>
      </c>
      <c r="AO9" s="43">
        <v>135.29</v>
      </c>
      <c r="AP9" s="43">
        <v>133.35499999999999</v>
      </c>
      <c r="AQ9" s="43">
        <v>133.35499999999999</v>
      </c>
      <c r="AR9" s="43">
        <v>133.35499999999999</v>
      </c>
      <c r="AS9" s="43">
        <v>133.35499999999999</v>
      </c>
      <c r="AT9" s="43">
        <v>148.00749999999999</v>
      </c>
      <c r="AU9" s="43">
        <v>148.00749999999999</v>
      </c>
      <c r="AV9" s="43">
        <v>148.00749999999999</v>
      </c>
      <c r="AW9" s="43">
        <v>148.00749999999999</v>
      </c>
      <c r="AX9" s="43">
        <v>153.01</v>
      </c>
      <c r="AY9" s="43">
        <v>153.01</v>
      </c>
      <c r="AZ9" s="43">
        <v>153.01</v>
      </c>
      <c r="BA9" s="43">
        <v>153.01</v>
      </c>
      <c r="BB9" s="43">
        <v>158.07249999999999</v>
      </c>
      <c r="BC9" s="43">
        <v>158.07249999999999</v>
      </c>
      <c r="BD9" s="43">
        <v>158.07249999999999</v>
      </c>
      <c r="BE9" s="43">
        <v>158.07249999999999</v>
      </c>
      <c r="BF9" s="43">
        <v>178.07249999999999</v>
      </c>
      <c r="BG9" s="43">
        <v>178.07249999999999</v>
      </c>
      <c r="BH9" s="43">
        <v>178.07249999999999</v>
      </c>
      <c r="BI9" s="43">
        <v>178.07249999999999</v>
      </c>
      <c r="BJ9" s="43">
        <v>216.88499999999999</v>
      </c>
      <c r="BK9" s="43">
        <v>216.88499999999999</v>
      </c>
      <c r="BL9" s="43">
        <v>216.88499999999999</v>
      </c>
      <c r="BM9" s="43">
        <v>216.88499999999999</v>
      </c>
      <c r="BN9" s="43">
        <v>255.99</v>
      </c>
      <c r="BO9" s="43">
        <v>255.99</v>
      </c>
      <c r="BP9" s="43">
        <v>255.99</v>
      </c>
      <c r="BQ9" s="43">
        <v>255.99</v>
      </c>
      <c r="BR9" s="43">
        <v>321.7525</v>
      </c>
      <c r="BS9" s="43">
        <v>321.7525</v>
      </c>
      <c r="BT9" s="43">
        <v>321.7525</v>
      </c>
      <c r="BU9" s="43">
        <v>321.7525</v>
      </c>
      <c r="BV9" s="43">
        <v>292.14749999999998</v>
      </c>
      <c r="BW9" s="43">
        <v>292.14749999999998</v>
      </c>
      <c r="BX9" s="43">
        <v>292.14749999999998</v>
      </c>
      <c r="BY9" s="43">
        <v>292.14749999999998</v>
      </c>
      <c r="BZ9" s="43">
        <v>280.27499999999998</v>
      </c>
      <c r="CA9" s="43">
        <v>280.27499999999998</v>
      </c>
      <c r="CB9" s="43">
        <v>280.27499999999998</v>
      </c>
      <c r="CC9" s="43">
        <v>280.27499999999998</v>
      </c>
      <c r="CD9" s="43">
        <v>294.16250000000002</v>
      </c>
      <c r="CE9" s="43">
        <v>294.16250000000002</v>
      </c>
      <c r="CF9" s="43">
        <v>294.16250000000002</v>
      </c>
      <c r="CG9" s="43">
        <v>294.16250000000002</v>
      </c>
      <c r="CH9" s="43">
        <v>271.14749999999998</v>
      </c>
      <c r="CI9" s="43">
        <v>271.14749999999998</v>
      </c>
      <c r="CJ9" s="43">
        <v>271.14749999999998</v>
      </c>
      <c r="CK9" s="43">
        <v>271.14749999999998</v>
      </c>
      <c r="CL9" s="43">
        <v>265.66000000000003</v>
      </c>
      <c r="CM9" s="43">
        <v>265.66000000000003</v>
      </c>
      <c r="CN9" s="43">
        <v>265.66000000000003</v>
      </c>
      <c r="CO9" s="43">
        <v>265.66000000000003</v>
      </c>
      <c r="CP9" s="43">
        <v>260.33749999999998</v>
      </c>
      <c r="CQ9" s="43">
        <v>260.33749999999998</v>
      </c>
      <c r="CR9" s="43">
        <v>260.33749999999998</v>
      </c>
      <c r="CS9" s="43">
        <v>260.33749999999998</v>
      </c>
      <c r="CT9" s="44">
        <v>237.375</v>
      </c>
      <c r="CU9" s="44">
        <v>237.375</v>
      </c>
      <c r="CV9" s="44">
        <v>237.375</v>
      </c>
      <c r="CW9" s="45">
        <v>237.375</v>
      </c>
      <c r="CX9" s="46">
        <f>IF(SUM(B9:CW9)&lt;&gt;0,AVERAGEIF(B9:CW9,"&lt;&gt;"""),"")</f>
        <v>227.85870000000006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555</v>
      </c>
      <c r="C11" s="53">
        <v>555</v>
      </c>
      <c r="D11" s="53">
        <v>555</v>
      </c>
      <c r="E11" s="53">
        <v>555</v>
      </c>
      <c r="F11" s="53">
        <v>555</v>
      </c>
      <c r="G11" s="53">
        <v>555</v>
      </c>
      <c r="H11" s="53">
        <v>555</v>
      </c>
      <c r="I11" s="53">
        <v>555</v>
      </c>
      <c r="J11" s="53">
        <v>555</v>
      </c>
      <c r="K11" s="53">
        <v>555</v>
      </c>
      <c r="L11" s="53">
        <v>555</v>
      </c>
      <c r="M11" s="53">
        <v>555</v>
      </c>
      <c r="N11" s="53">
        <v>555</v>
      </c>
      <c r="O11" s="53">
        <v>555</v>
      </c>
      <c r="P11" s="53">
        <v>555</v>
      </c>
      <c r="Q11" s="53">
        <v>555</v>
      </c>
      <c r="R11" s="53">
        <v>555</v>
      </c>
      <c r="S11" s="53">
        <v>555</v>
      </c>
      <c r="T11" s="53">
        <v>555</v>
      </c>
      <c r="U11" s="53">
        <v>555</v>
      </c>
      <c r="V11" s="53">
        <v>540.399</v>
      </c>
      <c r="W11" s="53">
        <v>555</v>
      </c>
      <c r="X11" s="53">
        <v>555</v>
      </c>
      <c r="Y11" s="53">
        <v>555</v>
      </c>
      <c r="Z11" s="53">
        <v>555</v>
      </c>
      <c r="AA11" s="53">
        <v>555</v>
      </c>
      <c r="AB11" s="53">
        <v>555</v>
      </c>
      <c r="AC11" s="53">
        <v>555</v>
      </c>
      <c r="AD11" s="53">
        <v>555</v>
      </c>
      <c r="AE11" s="53">
        <v>555</v>
      </c>
      <c r="AF11" s="53">
        <v>555</v>
      </c>
      <c r="AG11" s="53">
        <v>522.76900000000001</v>
      </c>
      <c r="AH11" s="53">
        <v>555</v>
      </c>
      <c r="AI11" s="53">
        <v>555</v>
      </c>
      <c r="AJ11" s="53">
        <v>372.56200000000001</v>
      </c>
      <c r="AK11" s="53">
        <v>302</v>
      </c>
      <c r="AL11" s="53">
        <v>302</v>
      </c>
      <c r="AM11" s="53">
        <v>302</v>
      </c>
      <c r="AN11" s="53">
        <v>302</v>
      </c>
      <c r="AO11" s="53">
        <v>302</v>
      </c>
      <c r="AP11" s="53">
        <v>302</v>
      </c>
      <c r="AQ11" s="53">
        <v>302</v>
      </c>
      <c r="AR11" s="53">
        <v>302</v>
      </c>
      <c r="AS11" s="53">
        <v>302</v>
      </c>
      <c r="AT11" s="53">
        <v>302</v>
      </c>
      <c r="AU11" s="53">
        <v>302</v>
      </c>
      <c r="AV11" s="53">
        <v>302</v>
      </c>
      <c r="AW11" s="53">
        <v>302</v>
      </c>
      <c r="AX11" s="53">
        <v>302</v>
      </c>
      <c r="AY11" s="53">
        <v>302</v>
      </c>
      <c r="AZ11" s="53">
        <v>302</v>
      </c>
      <c r="BA11" s="53">
        <v>302</v>
      </c>
      <c r="BB11" s="53">
        <v>302</v>
      </c>
      <c r="BC11" s="53">
        <v>302</v>
      </c>
      <c r="BD11" s="53">
        <v>302</v>
      </c>
      <c r="BE11" s="53">
        <v>302</v>
      </c>
      <c r="BF11" s="53">
        <v>302</v>
      </c>
      <c r="BG11" s="53">
        <v>302</v>
      </c>
      <c r="BH11" s="53">
        <v>302</v>
      </c>
      <c r="BI11" s="53">
        <v>302</v>
      </c>
      <c r="BJ11" s="53">
        <v>514.10199999999998</v>
      </c>
      <c r="BK11" s="53">
        <v>509.94600000000003</v>
      </c>
      <c r="BL11" s="53">
        <v>555</v>
      </c>
      <c r="BM11" s="53">
        <v>555</v>
      </c>
      <c r="BN11" s="53">
        <v>555</v>
      </c>
      <c r="BO11" s="53">
        <v>555</v>
      </c>
      <c r="BP11" s="53">
        <v>555</v>
      </c>
      <c r="BQ11" s="53">
        <v>555</v>
      </c>
      <c r="BR11" s="53">
        <v>555</v>
      </c>
      <c r="BS11" s="53">
        <v>555</v>
      </c>
      <c r="BT11" s="53">
        <v>555</v>
      </c>
      <c r="BU11" s="53">
        <v>555</v>
      </c>
      <c r="BV11" s="53">
        <v>555</v>
      </c>
      <c r="BW11" s="53">
        <v>555</v>
      </c>
      <c r="BX11" s="53">
        <v>555</v>
      </c>
      <c r="BY11" s="53">
        <v>555</v>
      </c>
      <c r="BZ11" s="53">
        <v>555</v>
      </c>
      <c r="CA11" s="53">
        <v>555</v>
      </c>
      <c r="CB11" s="53">
        <v>555</v>
      </c>
      <c r="CC11" s="53">
        <v>555</v>
      </c>
      <c r="CD11" s="53">
        <v>555</v>
      </c>
      <c r="CE11" s="53">
        <v>555</v>
      </c>
      <c r="CF11" s="53">
        <v>555</v>
      </c>
      <c r="CG11" s="53">
        <v>555</v>
      </c>
      <c r="CH11" s="53">
        <v>555</v>
      </c>
      <c r="CI11" s="53">
        <v>555</v>
      </c>
      <c r="CJ11" s="53">
        <v>555</v>
      </c>
      <c r="CK11" s="53">
        <v>555</v>
      </c>
      <c r="CL11" s="53">
        <v>555</v>
      </c>
      <c r="CM11" s="53">
        <v>555</v>
      </c>
      <c r="CN11" s="53">
        <v>555</v>
      </c>
      <c r="CO11" s="53">
        <v>555</v>
      </c>
      <c r="CP11" s="53">
        <v>555</v>
      </c>
      <c r="CQ11" s="53">
        <v>555</v>
      </c>
      <c r="CR11" s="53">
        <v>555</v>
      </c>
      <c r="CS11" s="53">
        <v>555</v>
      </c>
      <c r="CT11" s="54">
        <v>555</v>
      </c>
      <c r="CU11" s="54">
        <v>555</v>
      </c>
      <c r="CV11" s="54">
        <v>555</v>
      </c>
      <c r="CW11" s="55">
        <v>528.53</v>
      </c>
      <c r="CX11" s="56">
        <f t="array" ref="CX11">SUMPRODUCT(B11:CW11*0.25)</f>
        <v>12208.326999999999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3319.6149999999998</v>
      </c>
      <c r="C13" s="65">
        <v>3209.502</v>
      </c>
      <c r="D13" s="65">
        <v>3098.6640000000002</v>
      </c>
      <c r="E13" s="65">
        <v>2943.2470000000003</v>
      </c>
      <c r="F13" s="65">
        <v>2994.201</v>
      </c>
      <c r="G13" s="65">
        <v>2990.0839999999998</v>
      </c>
      <c r="H13" s="65">
        <v>2959.6280000000002</v>
      </c>
      <c r="I13" s="65">
        <v>2943.2660000000001</v>
      </c>
      <c r="J13" s="65">
        <v>2993.652</v>
      </c>
      <c r="K13" s="65">
        <v>2993.6350000000002</v>
      </c>
      <c r="L13" s="65">
        <v>2993.0889999999999</v>
      </c>
      <c r="M13" s="65">
        <v>2985.384</v>
      </c>
      <c r="N13" s="65">
        <v>2993.7070000000003</v>
      </c>
      <c r="O13" s="65">
        <v>2969.991</v>
      </c>
      <c r="P13" s="65">
        <v>2973.9929999999999</v>
      </c>
      <c r="Q13" s="65">
        <v>2950.6509999999998</v>
      </c>
      <c r="R13" s="65">
        <v>2943.038</v>
      </c>
      <c r="S13" s="65">
        <v>2943.0950000000003</v>
      </c>
      <c r="T13" s="65">
        <v>2948.1490000000003</v>
      </c>
      <c r="U13" s="65">
        <v>2986.201</v>
      </c>
      <c r="V13" s="65">
        <v>2947.6040000000003</v>
      </c>
      <c r="W13" s="65">
        <v>2948.0060000000003</v>
      </c>
      <c r="X13" s="65">
        <v>2977.7510000000002</v>
      </c>
      <c r="Y13" s="65">
        <v>2998.7420000000002</v>
      </c>
      <c r="Z13" s="65">
        <v>2998.1400000000003</v>
      </c>
      <c r="AA13" s="65">
        <v>3048.7179999999998</v>
      </c>
      <c r="AB13" s="65">
        <v>3048.895</v>
      </c>
      <c r="AC13" s="65">
        <v>3049.038</v>
      </c>
      <c r="AD13" s="65">
        <v>3038.6379999999999</v>
      </c>
      <c r="AE13" s="65">
        <v>3038.6550000000002</v>
      </c>
      <c r="AF13" s="65">
        <v>3037.7809999999999</v>
      </c>
      <c r="AG13" s="65">
        <v>2958.808</v>
      </c>
      <c r="AH13" s="65">
        <v>3036.4450000000002</v>
      </c>
      <c r="AI13" s="65">
        <v>2984.5460000000003</v>
      </c>
      <c r="AJ13" s="65">
        <v>2464.0010000000002</v>
      </c>
      <c r="AK13" s="65">
        <v>1940.9</v>
      </c>
      <c r="AL13" s="65">
        <v>2513.3149999999996</v>
      </c>
      <c r="AM13" s="65">
        <v>2166.9</v>
      </c>
      <c r="AN13" s="65">
        <v>2166.9</v>
      </c>
      <c r="AO13" s="65">
        <v>2166.9</v>
      </c>
      <c r="AP13" s="65">
        <v>2162.9</v>
      </c>
      <c r="AQ13" s="65">
        <v>2162.9</v>
      </c>
      <c r="AR13" s="65">
        <v>1617.9</v>
      </c>
      <c r="AS13" s="65">
        <v>1692.0390000000002</v>
      </c>
      <c r="AT13" s="65">
        <v>1527.9</v>
      </c>
      <c r="AU13" s="65">
        <v>1527.9</v>
      </c>
      <c r="AV13" s="65">
        <v>1527.9</v>
      </c>
      <c r="AW13" s="65">
        <v>1691.3290000000002</v>
      </c>
      <c r="AX13" s="65">
        <v>1727.9</v>
      </c>
      <c r="AY13" s="65">
        <v>1727.9</v>
      </c>
      <c r="AZ13" s="65">
        <v>1727.9</v>
      </c>
      <c r="BA13" s="65">
        <v>1727.9</v>
      </c>
      <c r="BB13" s="65">
        <v>1727.9</v>
      </c>
      <c r="BC13" s="65">
        <v>1727.9</v>
      </c>
      <c r="BD13" s="65">
        <v>1727.9</v>
      </c>
      <c r="BE13" s="65">
        <v>1727.9</v>
      </c>
      <c r="BF13" s="65">
        <v>1727.9</v>
      </c>
      <c r="BG13" s="65">
        <v>1727.9</v>
      </c>
      <c r="BH13" s="65">
        <v>1727.9</v>
      </c>
      <c r="BI13" s="65">
        <v>1727.9</v>
      </c>
      <c r="BJ13" s="65">
        <v>1954.8389999999999</v>
      </c>
      <c r="BK13" s="65">
        <v>1939.6950000000002</v>
      </c>
      <c r="BL13" s="65">
        <v>2051.9</v>
      </c>
      <c r="BM13" s="65">
        <v>2466.9</v>
      </c>
      <c r="BN13" s="65">
        <v>2903.9</v>
      </c>
      <c r="BO13" s="65">
        <v>2993.9</v>
      </c>
      <c r="BP13" s="65">
        <v>2998.9</v>
      </c>
      <c r="BQ13" s="65">
        <v>2998.9</v>
      </c>
      <c r="BR13" s="65">
        <v>3037.799</v>
      </c>
      <c r="BS13" s="65">
        <v>3043.2740000000003</v>
      </c>
      <c r="BT13" s="65">
        <v>3048.5650000000001</v>
      </c>
      <c r="BU13" s="65">
        <v>3111.77</v>
      </c>
      <c r="BV13" s="65">
        <v>3113.058</v>
      </c>
      <c r="BW13" s="65">
        <v>3118.107</v>
      </c>
      <c r="BX13" s="65">
        <v>3134.9290000000001</v>
      </c>
      <c r="BY13" s="65">
        <v>3144.8990000000003</v>
      </c>
      <c r="BZ13" s="65">
        <v>3156.192</v>
      </c>
      <c r="CA13" s="65">
        <v>3157.2380000000003</v>
      </c>
      <c r="CB13" s="65">
        <v>3154.277</v>
      </c>
      <c r="CC13" s="65">
        <v>3158.0550000000003</v>
      </c>
      <c r="CD13" s="65">
        <v>3168.8739999999998</v>
      </c>
      <c r="CE13" s="65">
        <v>3174.3540000000003</v>
      </c>
      <c r="CF13" s="65">
        <v>3176.1660000000002</v>
      </c>
      <c r="CG13" s="65">
        <v>3181.163</v>
      </c>
      <c r="CH13" s="65">
        <v>3183.123</v>
      </c>
      <c r="CI13" s="65">
        <v>3187.7440000000001</v>
      </c>
      <c r="CJ13" s="65">
        <v>3195.0770000000002</v>
      </c>
      <c r="CK13" s="65">
        <v>3193.0510000000004</v>
      </c>
      <c r="CL13" s="65">
        <v>3192.7269999999999</v>
      </c>
      <c r="CM13" s="65">
        <v>3192.9589999999998</v>
      </c>
      <c r="CN13" s="65">
        <v>3193.6610000000001</v>
      </c>
      <c r="CO13" s="65">
        <v>3194.038</v>
      </c>
      <c r="CP13" s="65">
        <v>3199.07</v>
      </c>
      <c r="CQ13" s="65">
        <v>3198.9520000000002</v>
      </c>
      <c r="CR13" s="65">
        <v>3198.0820000000003</v>
      </c>
      <c r="CS13" s="65">
        <v>3116.585</v>
      </c>
      <c r="CT13" s="66">
        <v>3199.1640000000002</v>
      </c>
      <c r="CU13" s="66">
        <v>3197.7160000000003</v>
      </c>
      <c r="CV13" s="66">
        <v>3146.8180000000002</v>
      </c>
      <c r="CW13" s="67">
        <v>3074.7269999999999</v>
      </c>
      <c r="CX13" s="68">
        <f t="array" ref="CX13">SUMPRODUCT(B13:CW13*0.25)</f>
        <v>67890.047749999983</v>
      </c>
    </row>
    <row r="14" spans="1:102" ht="24.95" customHeight="1" x14ac:dyDescent="0.2">
      <c r="A14" s="63" t="s">
        <v>11</v>
      </c>
      <c r="B14" s="64">
        <v>80</v>
      </c>
      <c r="C14" s="65">
        <v>84.781999999999996</v>
      </c>
      <c r="D14" s="65">
        <v>80</v>
      </c>
      <c r="E14" s="65">
        <v>80</v>
      </c>
      <c r="F14" s="65">
        <v>153.85</v>
      </c>
      <c r="G14" s="65">
        <v>80</v>
      </c>
      <c r="H14" s="65">
        <v>80</v>
      </c>
      <c r="I14" s="65">
        <v>80</v>
      </c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>
        <v>26</v>
      </c>
      <c r="AA14" s="65">
        <v>26</v>
      </c>
      <c r="AB14" s="65">
        <v>90.962999999999994</v>
      </c>
      <c r="AC14" s="65">
        <v>181.28899999999999</v>
      </c>
      <c r="AD14" s="65">
        <v>462.85899999999998</v>
      </c>
      <c r="AE14" s="65">
        <v>347.55799999999999</v>
      </c>
      <c r="AF14" s="65">
        <v>26</v>
      </c>
      <c r="AG14" s="65">
        <v>26</v>
      </c>
      <c r="AH14" s="65">
        <v>556.899</v>
      </c>
      <c r="AI14" s="65">
        <v>38</v>
      </c>
      <c r="AJ14" s="65">
        <v>128</v>
      </c>
      <c r="AK14" s="65">
        <v>128</v>
      </c>
      <c r="AL14" s="65">
        <v>159</v>
      </c>
      <c r="AM14" s="65">
        <v>159</v>
      </c>
      <c r="AN14" s="65">
        <v>69</v>
      </c>
      <c r="AO14" s="65">
        <v>69</v>
      </c>
      <c r="AP14" s="65">
        <v>44</v>
      </c>
      <c r="AQ14" s="65">
        <v>44</v>
      </c>
      <c r="AR14" s="65">
        <v>44</v>
      </c>
      <c r="AS14" s="65">
        <v>44</v>
      </c>
      <c r="AT14" s="65">
        <v>44</v>
      </c>
      <c r="AU14" s="65">
        <v>44</v>
      </c>
      <c r="AV14" s="65">
        <v>44</v>
      </c>
      <c r="AW14" s="65">
        <v>44</v>
      </c>
      <c r="AX14" s="65">
        <v>44</v>
      </c>
      <c r="AY14" s="65">
        <v>44</v>
      </c>
      <c r="AZ14" s="65">
        <v>44</v>
      </c>
      <c r="BA14" s="65">
        <v>44</v>
      </c>
      <c r="BB14" s="65">
        <v>31</v>
      </c>
      <c r="BC14" s="65">
        <v>31</v>
      </c>
      <c r="BD14" s="65">
        <v>31</v>
      </c>
      <c r="BE14" s="65">
        <v>31</v>
      </c>
      <c r="BF14" s="65"/>
      <c r="BG14" s="65"/>
      <c r="BH14" s="65"/>
      <c r="BI14" s="65"/>
      <c r="BJ14" s="65"/>
      <c r="BK14" s="65"/>
      <c r="BL14" s="65"/>
      <c r="BM14" s="65">
        <v>502.70500000000004</v>
      </c>
      <c r="BN14" s="65"/>
      <c r="BO14" s="65">
        <v>193.077</v>
      </c>
      <c r="BP14" s="65">
        <v>996.36500000000001</v>
      </c>
      <c r="BQ14" s="65">
        <v>1105.675</v>
      </c>
      <c r="BR14" s="65">
        <v>1269.5250000000001</v>
      </c>
      <c r="BS14" s="65">
        <v>1431.2550000000001</v>
      </c>
      <c r="BT14" s="65">
        <v>1431.5550000000001</v>
      </c>
      <c r="BU14" s="65">
        <v>1468.288</v>
      </c>
      <c r="BV14" s="65">
        <v>848.84899999999993</v>
      </c>
      <c r="BW14" s="65">
        <v>482</v>
      </c>
      <c r="BX14" s="65">
        <v>488</v>
      </c>
      <c r="BY14" s="65">
        <v>496</v>
      </c>
      <c r="BZ14" s="65">
        <v>547</v>
      </c>
      <c r="CA14" s="65">
        <v>555</v>
      </c>
      <c r="CB14" s="65">
        <v>560</v>
      </c>
      <c r="CC14" s="65">
        <v>555</v>
      </c>
      <c r="CD14" s="65">
        <v>540</v>
      </c>
      <c r="CE14" s="65">
        <v>534</v>
      </c>
      <c r="CF14" s="65">
        <v>525</v>
      </c>
      <c r="CG14" s="65">
        <v>514</v>
      </c>
      <c r="CH14" s="65">
        <v>512</v>
      </c>
      <c r="CI14" s="65">
        <v>512</v>
      </c>
      <c r="CJ14" s="65">
        <v>508</v>
      </c>
      <c r="CK14" s="65">
        <v>502</v>
      </c>
      <c r="CL14" s="65">
        <v>502</v>
      </c>
      <c r="CM14" s="65">
        <v>500</v>
      </c>
      <c r="CN14" s="65">
        <v>256</v>
      </c>
      <c r="CO14" s="65">
        <v>211</v>
      </c>
      <c r="CP14" s="65">
        <v>185</v>
      </c>
      <c r="CQ14" s="65">
        <v>185</v>
      </c>
      <c r="CR14" s="65">
        <v>185</v>
      </c>
      <c r="CS14" s="65">
        <v>185</v>
      </c>
      <c r="CT14" s="66">
        <v>185</v>
      </c>
      <c r="CU14" s="66">
        <v>185</v>
      </c>
      <c r="CV14" s="66">
        <v>185</v>
      </c>
      <c r="CW14" s="67">
        <v>185</v>
      </c>
      <c r="CX14" s="68">
        <f t="array" ref="CX14">SUMPRODUCT(B14:CW14*0.25)</f>
        <v>5972.6234999999997</v>
      </c>
    </row>
    <row r="15" spans="1:102" ht="24.95" customHeight="1" x14ac:dyDescent="0.2">
      <c r="A15" s="69" t="s">
        <v>12</v>
      </c>
      <c r="B15" s="70">
        <v>735.79500000000007</v>
      </c>
      <c r="C15" s="71">
        <v>739.4430000000001</v>
      </c>
      <c r="D15" s="71">
        <v>742.548</v>
      </c>
      <c r="E15" s="71">
        <v>746.57900000000006</v>
      </c>
      <c r="F15" s="71">
        <v>748.64300000000003</v>
      </c>
      <c r="G15" s="71">
        <v>748.41</v>
      </c>
      <c r="H15" s="71">
        <v>747.61599999999999</v>
      </c>
      <c r="I15" s="71">
        <v>745.97699999999998</v>
      </c>
      <c r="J15" s="71">
        <v>749.04</v>
      </c>
      <c r="K15" s="71">
        <v>741.04700000000003</v>
      </c>
      <c r="L15" s="71">
        <v>735.49800000000005</v>
      </c>
      <c r="M15" s="71">
        <v>728.74400000000003</v>
      </c>
      <c r="N15" s="71">
        <v>728.17100000000005</v>
      </c>
      <c r="O15" s="71">
        <v>728.77200000000005</v>
      </c>
      <c r="P15" s="71">
        <v>725.76200000000006</v>
      </c>
      <c r="Q15" s="71">
        <v>725.02700000000004</v>
      </c>
      <c r="R15" s="71">
        <v>724.66800000000001</v>
      </c>
      <c r="S15" s="71">
        <v>720.16600000000005</v>
      </c>
      <c r="T15" s="71">
        <v>715.76499999999999</v>
      </c>
      <c r="U15" s="71">
        <v>713.93900000000008</v>
      </c>
      <c r="V15" s="71">
        <v>716.02499999999998</v>
      </c>
      <c r="W15" s="71">
        <v>713.50099999999998</v>
      </c>
      <c r="X15" s="71">
        <v>715.33199999999999</v>
      </c>
      <c r="Y15" s="71">
        <v>712.69600000000003</v>
      </c>
      <c r="Z15" s="71">
        <v>737.69100000000003</v>
      </c>
      <c r="AA15" s="71">
        <v>739.85900000000004</v>
      </c>
      <c r="AB15" s="71">
        <v>751.34500000000003</v>
      </c>
      <c r="AC15" s="71">
        <v>775.17900000000009</v>
      </c>
      <c r="AD15" s="71">
        <v>847.13199999999995</v>
      </c>
      <c r="AE15" s="71">
        <v>996.17100000000005</v>
      </c>
      <c r="AF15" s="71">
        <v>1208.1680000000001</v>
      </c>
      <c r="AG15" s="71">
        <v>1470.105</v>
      </c>
      <c r="AH15" s="71">
        <v>1711.06</v>
      </c>
      <c r="AI15" s="71">
        <v>2020.3110000000001</v>
      </c>
      <c r="AJ15" s="71">
        <v>2326.6419999999998</v>
      </c>
      <c r="AK15" s="71">
        <v>2624.6349999999998</v>
      </c>
      <c r="AL15" s="71">
        <v>2888.1839999999997</v>
      </c>
      <c r="AM15" s="71">
        <v>3161.8130000000001</v>
      </c>
      <c r="AN15" s="71">
        <v>3408.6990000000001</v>
      </c>
      <c r="AO15" s="71">
        <v>3611.2950000000001</v>
      </c>
      <c r="AP15" s="71">
        <v>3784.4479999999999</v>
      </c>
      <c r="AQ15" s="71">
        <v>3932.0709999999999</v>
      </c>
      <c r="AR15" s="71">
        <v>4035.4970000000003</v>
      </c>
      <c r="AS15" s="71">
        <v>4113.7239999999993</v>
      </c>
      <c r="AT15" s="71">
        <v>4166.7809999999999</v>
      </c>
      <c r="AU15" s="71">
        <v>4201.1559999999999</v>
      </c>
      <c r="AV15" s="71">
        <v>4195.2310000000007</v>
      </c>
      <c r="AW15" s="71">
        <v>4176.4870000000001</v>
      </c>
      <c r="AX15" s="71">
        <v>4142.2120000000004</v>
      </c>
      <c r="AY15" s="71">
        <v>4114.6359999999995</v>
      </c>
      <c r="AZ15" s="71">
        <v>4047.8379999999997</v>
      </c>
      <c r="BA15" s="71">
        <v>3946.3450000000003</v>
      </c>
      <c r="BB15" s="71">
        <v>3819.2930000000001</v>
      </c>
      <c r="BC15" s="71">
        <v>3681.9320000000002</v>
      </c>
      <c r="BD15" s="71">
        <v>3541.6179999999999</v>
      </c>
      <c r="BE15" s="71">
        <v>3391.248</v>
      </c>
      <c r="BF15" s="71">
        <v>3234.395</v>
      </c>
      <c r="BG15" s="71">
        <v>3083.3789999999999</v>
      </c>
      <c r="BH15" s="71">
        <v>2919.5950000000003</v>
      </c>
      <c r="BI15" s="71">
        <v>2740.4569999999999</v>
      </c>
      <c r="BJ15" s="71">
        <v>2559.8990000000003</v>
      </c>
      <c r="BK15" s="71">
        <v>2365.9100000000003</v>
      </c>
      <c r="BL15" s="71">
        <v>2169.9810000000002</v>
      </c>
      <c r="BM15" s="71">
        <v>1980.8009999999999</v>
      </c>
      <c r="BN15" s="71">
        <v>1793.5550000000001</v>
      </c>
      <c r="BO15" s="71">
        <v>1589.7909999999999</v>
      </c>
      <c r="BP15" s="71">
        <v>1394.2289999999998</v>
      </c>
      <c r="BQ15" s="71">
        <v>1227.027</v>
      </c>
      <c r="BR15" s="71">
        <v>1102.038</v>
      </c>
      <c r="BS15" s="71">
        <v>997.47799999999995</v>
      </c>
      <c r="BT15" s="71">
        <v>949.95899999999995</v>
      </c>
      <c r="BU15" s="71">
        <v>927.39</v>
      </c>
      <c r="BV15" s="71">
        <v>947.79</v>
      </c>
      <c r="BW15" s="71">
        <v>931.02199999999993</v>
      </c>
      <c r="BX15" s="71">
        <v>937.375</v>
      </c>
      <c r="BY15" s="71">
        <v>935.76400000000001</v>
      </c>
      <c r="BZ15" s="71">
        <v>930.46600000000001</v>
      </c>
      <c r="CA15" s="71">
        <v>929.43700000000001</v>
      </c>
      <c r="CB15" s="71">
        <v>930.08600000000001</v>
      </c>
      <c r="CC15" s="71">
        <v>932.1099999999999</v>
      </c>
      <c r="CD15" s="71">
        <v>936.75699999999995</v>
      </c>
      <c r="CE15" s="71">
        <v>940.14299999999992</v>
      </c>
      <c r="CF15" s="71">
        <v>942.99199999999996</v>
      </c>
      <c r="CG15" s="71">
        <v>945.61200000000008</v>
      </c>
      <c r="CH15" s="71">
        <v>948.51600000000008</v>
      </c>
      <c r="CI15" s="71">
        <v>950.39</v>
      </c>
      <c r="CJ15" s="71">
        <v>951.19100000000003</v>
      </c>
      <c r="CK15" s="71">
        <v>950.57600000000002</v>
      </c>
      <c r="CL15" s="71">
        <v>940.47199999999998</v>
      </c>
      <c r="CM15" s="71">
        <v>941.625</v>
      </c>
      <c r="CN15" s="71">
        <v>940.4799999999999</v>
      </c>
      <c r="CO15" s="71">
        <v>934.40100000000007</v>
      </c>
      <c r="CP15" s="71">
        <v>933.10699999999997</v>
      </c>
      <c r="CQ15" s="71">
        <v>928.64100000000008</v>
      </c>
      <c r="CR15" s="71">
        <v>929.75299999999993</v>
      </c>
      <c r="CS15" s="71">
        <v>930.89499999999998</v>
      </c>
      <c r="CT15" s="72">
        <v>886.21100000000001</v>
      </c>
      <c r="CU15" s="72">
        <v>891.50700000000006</v>
      </c>
      <c r="CV15" s="72">
        <v>897.44499999999994</v>
      </c>
      <c r="CW15" s="73">
        <v>902.22299999999996</v>
      </c>
      <c r="CX15" s="74">
        <f t="array" ref="CX15">SUMPRODUCT(B15:CW15*0.25)</f>
        <v>41812.710250000026</v>
      </c>
    </row>
    <row r="16" spans="1:102" ht="24.95" customHeight="1" x14ac:dyDescent="0.2">
      <c r="A16" s="69" t="s">
        <v>13</v>
      </c>
      <c r="B16" s="70">
        <v>5</v>
      </c>
      <c r="C16" s="71">
        <v>5</v>
      </c>
      <c r="D16" s="71">
        <v>5</v>
      </c>
      <c r="E16" s="71">
        <v>5</v>
      </c>
      <c r="F16" s="71">
        <v>5</v>
      </c>
      <c r="G16" s="71">
        <v>5</v>
      </c>
      <c r="H16" s="71">
        <v>5</v>
      </c>
      <c r="I16" s="71">
        <v>5</v>
      </c>
      <c r="J16" s="71">
        <v>5</v>
      </c>
      <c r="K16" s="71">
        <v>5</v>
      </c>
      <c r="L16" s="71">
        <v>5</v>
      </c>
      <c r="M16" s="71">
        <v>5</v>
      </c>
      <c r="N16" s="71">
        <v>5</v>
      </c>
      <c r="O16" s="71">
        <v>5</v>
      </c>
      <c r="P16" s="71">
        <v>5</v>
      </c>
      <c r="Q16" s="71">
        <v>5</v>
      </c>
      <c r="R16" s="71">
        <v>4</v>
      </c>
      <c r="S16" s="71">
        <v>4</v>
      </c>
      <c r="T16" s="71">
        <v>4</v>
      </c>
      <c r="U16" s="71">
        <v>4</v>
      </c>
      <c r="V16" s="71">
        <v>3</v>
      </c>
      <c r="W16" s="71">
        <v>3</v>
      </c>
      <c r="X16" s="71">
        <v>3</v>
      </c>
      <c r="Y16" s="71">
        <v>3</v>
      </c>
      <c r="Z16" s="71">
        <v>3</v>
      </c>
      <c r="AA16" s="71">
        <v>3</v>
      </c>
      <c r="AB16" s="71">
        <v>3</v>
      </c>
      <c r="AC16" s="71">
        <v>3</v>
      </c>
      <c r="AD16" s="71">
        <v>9</v>
      </c>
      <c r="AE16" s="71">
        <v>9</v>
      </c>
      <c r="AF16" s="71">
        <v>9</v>
      </c>
      <c r="AG16" s="71">
        <v>9</v>
      </c>
      <c r="AH16" s="71">
        <v>23</v>
      </c>
      <c r="AI16" s="71">
        <v>23</v>
      </c>
      <c r="AJ16" s="71">
        <v>23</v>
      </c>
      <c r="AK16" s="71">
        <v>23</v>
      </c>
      <c r="AL16" s="71">
        <v>39</v>
      </c>
      <c r="AM16" s="71">
        <v>39</v>
      </c>
      <c r="AN16" s="71">
        <v>39</v>
      </c>
      <c r="AO16" s="71">
        <v>39</v>
      </c>
      <c r="AP16" s="71">
        <v>49</v>
      </c>
      <c r="AQ16" s="71">
        <v>49</v>
      </c>
      <c r="AR16" s="71">
        <v>49</v>
      </c>
      <c r="AS16" s="71">
        <v>49</v>
      </c>
      <c r="AT16" s="71">
        <v>54</v>
      </c>
      <c r="AU16" s="71">
        <v>54</v>
      </c>
      <c r="AV16" s="71">
        <v>54</v>
      </c>
      <c r="AW16" s="71">
        <v>54</v>
      </c>
      <c r="AX16" s="71">
        <v>52</v>
      </c>
      <c r="AY16" s="71">
        <v>52</v>
      </c>
      <c r="AZ16" s="71">
        <v>52</v>
      </c>
      <c r="BA16" s="71">
        <v>52</v>
      </c>
      <c r="BB16" s="71">
        <v>48</v>
      </c>
      <c r="BC16" s="71">
        <v>48</v>
      </c>
      <c r="BD16" s="71">
        <v>48</v>
      </c>
      <c r="BE16" s="71">
        <v>48</v>
      </c>
      <c r="BF16" s="71">
        <v>40</v>
      </c>
      <c r="BG16" s="71">
        <v>40</v>
      </c>
      <c r="BH16" s="71">
        <v>40</v>
      </c>
      <c r="BI16" s="71">
        <v>40</v>
      </c>
      <c r="BJ16" s="71">
        <v>28</v>
      </c>
      <c r="BK16" s="71">
        <v>28</v>
      </c>
      <c r="BL16" s="71">
        <v>28</v>
      </c>
      <c r="BM16" s="71">
        <v>28</v>
      </c>
      <c r="BN16" s="71">
        <v>14</v>
      </c>
      <c r="BO16" s="71">
        <v>14</v>
      </c>
      <c r="BP16" s="71">
        <v>14</v>
      </c>
      <c r="BQ16" s="71">
        <v>14</v>
      </c>
      <c r="BR16" s="71">
        <v>8</v>
      </c>
      <c r="BS16" s="71">
        <v>8</v>
      </c>
      <c r="BT16" s="71">
        <v>8</v>
      </c>
      <c r="BU16" s="71">
        <v>8</v>
      </c>
      <c r="BV16" s="71">
        <v>9</v>
      </c>
      <c r="BW16" s="71">
        <v>9</v>
      </c>
      <c r="BX16" s="71">
        <v>9</v>
      </c>
      <c r="BY16" s="71">
        <v>9</v>
      </c>
      <c r="BZ16" s="71">
        <v>12</v>
      </c>
      <c r="CA16" s="71">
        <v>12</v>
      </c>
      <c r="CB16" s="71">
        <v>12</v>
      </c>
      <c r="CC16" s="71">
        <v>12</v>
      </c>
      <c r="CD16" s="71">
        <v>15</v>
      </c>
      <c r="CE16" s="71">
        <v>15</v>
      </c>
      <c r="CF16" s="71">
        <v>15</v>
      </c>
      <c r="CG16" s="71">
        <v>15</v>
      </c>
      <c r="CH16" s="71">
        <v>20</v>
      </c>
      <c r="CI16" s="71">
        <v>20</v>
      </c>
      <c r="CJ16" s="71">
        <v>20</v>
      </c>
      <c r="CK16" s="71">
        <v>20</v>
      </c>
      <c r="CL16" s="71">
        <v>25</v>
      </c>
      <c r="CM16" s="71">
        <v>25</v>
      </c>
      <c r="CN16" s="71">
        <v>25</v>
      </c>
      <c r="CO16" s="71">
        <v>25</v>
      </c>
      <c r="CP16" s="71">
        <v>29</v>
      </c>
      <c r="CQ16" s="71">
        <v>29</v>
      </c>
      <c r="CR16" s="71">
        <v>29</v>
      </c>
      <c r="CS16" s="71">
        <v>29</v>
      </c>
      <c r="CT16" s="72">
        <v>31</v>
      </c>
      <c r="CU16" s="72">
        <v>31</v>
      </c>
      <c r="CV16" s="72">
        <v>31</v>
      </c>
      <c r="CW16" s="73">
        <v>31</v>
      </c>
      <c r="CX16" s="74">
        <f t="array" ref="CX16">SUMPRODUCT(B16:CW16*0.25)</f>
        <v>535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>
        <v>19.198</v>
      </c>
      <c r="BT17" s="71">
        <v>160.01</v>
      </c>
      <c r="BU17" s="71">
        <v>195.01</v>
      </c>
      <c r="BV17" s="71">
        <v>164</v>
      </c>
      <c r="BW17" s="71">
        <v>225.9</v>
      </c>
      <c r="BX17" s="71">
        <v>258.10000000000002</v>
      </c>
      <c r="BY17" s="71">
        <v>306.11</v>
      </c>
      <c r="BZ17" s="71">
        <v>210</v>
      </c>
      <c r="CA17" s="71">
        <v>263.91000000000003</v>
      </c>
      <c r="CB17" s="71">
        <v>248.1</v>
      </c>
      <c r="CC17" s="71">
        <v>323.3</v>
      </c>
      <c r="CD17" s="71">
        <v>317.3</v>
      </c>
      <c r="CE17" s="71">
        <v>237.3</v>
      </c>
      <c r="CF17" s="71">
        <v>194.1</v>
      </c>
      <c r="CG17" s="71">
        <v>194.1</v>
      </c>
      <c r="CH17" s="71">
        <v>341.91</v>
      </c>
      <c r="CI17" s="71">
        <v>301.81799999999998</v>
      </c>
      <c r="CJ17" s="71">
        <v>311.91000000000003</v>
      </c>
      <c r="CK17" s="71">
        <v>312.51</v>
      </c>
      <c r="CL17" s="71">
        <v>329.11</v>
      </c>
      <c r="CM17" s="71">
        <v>282.51</v>
      </c>
      <c r="CN17" s="71">
        <v>264.89999999999998</v>
      </c>
      <c r="CO17" s="71">
        <v>157.5</v>
      </c>
      <c r="CP17" s="71">
        <v>132.9</v>
      </c>
      <c r="CQ17" s="71">
        <v>126.2</v>
      </c>
      <c r="CR17" s="71">
        <v>107.9</v>
      </c>
      <c r="CS17" s="71">
        <v>100</v>
      </c>
      <c r="CT17" s="72"/>
      <c r="CU17" s="72"/>
      <c r="CV17" s="72"/>
      <c r="CW17" s="73"/>
      <c r="CX17" s="74">
        <f t="array" ref="CX17">SUMPRODUCT(B17:CW17*0.25)</f>
        <v>1521.4014999999997</v>
      </c>
    </row>
    <row r="18" spans="1:102" ht="30" customHeight="1" thickBot="1" x14ac:dyDescent="0.25">
      <c r="A18" s="75" t="s">
        <v>15</v>
      </c>
      <c r="B18" s="76">
        <f>SUM(B11:B17)</f>
        <v>4695.41</v>
      </c>
      <c r="C18" s="77">
        <f t="shared" ref="C18:BN18" si="0">SUM(C11:C17)</f>
        <v>4593.7269999999999</v>
      </c>
      <c r="D18" s="77">
        <f t="shared" si="0"/>
        <v>4481.2120000000004</v>
      </c>
      <c r="E18" s="77">
        <f t="shared" si="0"/>
        <v>4329.826</v>
      </c>
      <c r="F18" s="77">
        <f t="shared" si="0"/>
        <v>4456.6939999999995</v>
      </c>
      <c r="G18" s="77">
        <f t="shared" si="0"/>
        <v>4378.4939999999997</v>
      </c>
      <c r="H18" s="77">
        <f t="shared" si="0"/>
        <v>4347.2440000000006</v>
      </c>
      <c r="I18" s="77">
        <f t="shared" si="0"/>
        <v>4329.2430000000004</v>
      </c>
      <c r="J18" s="77">
        <f t="shared" si="0"/>
        <v>4302.692</v>
      </c>
      <c r="K18" s="77">
        <f t="shared" si="0"/>
        <v>4294.6820000000007</v>
      </c>
      <c r="L18" s="77">
        <f t="shared" si="0"/>
        <v>4288.5869999999995</v>
      </c>
      <c r="M18" s="77">
        <f t="shared" si="0"/>
        <v>4274.1279999999997</v>
      </c>
      <c r="N18" s="77">
        <f t="shared" si="0"/>
        <v>4281.8780000000006</v>
      </c>
      <c r="O18" s="77">
        <f t="shared" si="0"/>
        <v>4258.7629999999999</v>
      </c>
      <c r="P18" s="77">
        <f t="shared" si="0"/>
        <v>4259.7550000000001</v>
      </c>
      <c r="Q18" s="77">
        <f t="shared" si="0"/>
        <v>4235.6779999999999</v>
      </c>
      <c r="R18" s="77">
        <f t="shared" si="0"/>
        <v>4226.7060000000001</v>
      </c>
      <c r="S18" s="77">
        <f t="shared" si="0"/>
        <v>4222.2610000000004</v>
      </c>
      <c r="T18" s="77">
        <f t="shared" si="0"/>
        <v>4222.9140000000007</v>
      </c>
      <c r="U18" s="77">
        <f t="shared" si="0"/>
        <v>4259.1400000000003</v>
      </c>
      <c r="V18" s="77">
        <f t="shared" si="0"/>
        <v>4207.0280000000002</v>
      </c>
      <c r="W18" s="77">
        <f t="shared" si="0"/>
        <v>4219.5070000000005</v>
      </c>
      <c r="X18" s="77">
        <f t="shared" si="0"/>
        <v>4251.0830000000005</v>
      </c>
      <c r="Y18" s="77">
        <f t="shared" si="0"/>
        <v>4269.4380000000001</v>
      </c>
      <c r="Z18" s="77">
        <f t="shared" si="0"/>
        <v>4319.8310000000001</v>
      </c>
      <c r="AA18" s="77">
        <f t="shared" si="0"/>
        <v>4372.5770000000002</v>
      </c>
      <c r="AB18" s="77">
        <f t="shared" si="0"/>
        <v>4449.2030000000004</v>
      </c>
      <c r="AC18" s="77">
        <f t="shared" si="0"/>
        <v>4563.5060000000003</v>
      </c>
      <c r="AD18" s="77">
        <f t="shared" si="0"/>
        <v>4912.6289999999999</v>
      </c>
      <c r="AE18" s="77">
        <f t="shared" si="0"/>
        <v>4946.384</v>
      </c>
      <c r="AF18" s="77">
        <f t="shared" si="0"/>
        <v>4835.9490000000005</v>
      </c>
      <c r="AG18" s="77">
        <f t="shared" si="0"/>
        <v>4986.6820000000007</v>
      </c>
      <c r="AH18" s="77">
        <f t="shared" si="0"/>
        <v>5882.4040000000005</v>
      </c>
      <c r="AI18" s="77">
        <f t="shared" si="0"/>
        <v>5620.857</v>
      </c>
      <c r="AJ18" s="77">
        <f t="shared" si="0"/>
        <v>5314.2049999999999</v>
      </c>
      <c r="AK18" s="77">
        <f t="shared" si="0"/>
        <v>5018.5349999999999</v>
      </c>
      <c r="AL18" s="77">
        <f t="shared" si="0"/>
        <v>5901.4989999999998</v>
      </c>
      <c r="AM18" s="77">
        <f t="shared" si="0"/>
        <v>5828.7129999999997</v>
      </c>
      <c r="AN18" s="77">
        <f t="shared" si="0"/>
        <v>5985.5990000000002</v>
      </c>
      <c r="AO18" s="77">
        <f t="shared" si="0"/>
        <v>6188.1949999999997</v>
      </c>
      <c r="AP18" s="77">
        <f t="shared" si="0"/>
        <v>6342.348</v>
      </c>
      <c r="AQ18" s="77">
        <f t="shared" si="0"/>
        <v>6489.9709999999995</v>
      </c>
      <c r="AR18" s="77">
        <f t="shared" si="0"/>
        <v>6048.3970000000008</v>
      </c>
      <c r="AS18" s="77">
        <f t="shared" si="0"/>
        <v>6200.762999999999</v>
      </c>
      <c r="AT18" s="77">
        <f t="shared" si="0"/>
        <v>6094.6810000000005</v>
      </c>
      <c r="AU18" s="77">
        <f t="shared" si="0"/>
        <v>6129.0560000000005</v>
      </c>
      <c r="AV18" s="77">
        <f t="shared" si="0"/>
        <v>6123.1310000000012</v>
      </c>
      <c r="AW18" s="77">
        <f t="shared" si="0"/>
        <v>6267.8160000000007</v>
      </c>
      <c r="AX18" s="77">
        <f t="shared" si="0"/>
        <v>6268.112000000001</v>
      </c>
      <c r="AY18" s="77">
        <f t="shared" si="0"/>
        <v>6240.5360000000001</v>
      </c>
      <c r="AZ18" s="77">
        <f t="shared" si="0"/>
        <v>6173.7379999999994</v>
      </c>
      <c r="BA18" s="77">
        <f t="shared" si="0"/>
        <v>6072.2450000000008</v>
      </c>
      <c r="BB18" s="77">
        <f t="shared" si="0"/>
        <v>5928.1930000000002</v>
      </c>
      <c r="BC18" s="77">
        <f t="shared" si="0"/>
        <v>5790.8320000000003</v>
      </c>
      <c r="BD18" s="77">
        <f t="shared" si="0"/>
        <v>5650.518</v>
      </c>
      <c r="BE18" s="77">
        <f t="shared" si="0"/>
        <v>5500.1480000000001</v>
      </c>
      <c r="BF18" s="77">
        <f t="shared" si="0"/>
        <v>5304.2950000000001</v>
      </c>
      <c r="BG18" s="77">
        <f t="shared" si="0"/>
        <v>5153.2790000000005</v>
      </c>
      <c r="BH18" s="77">
        <f t="shared" si="0"/>
        <v>4989.4950000000008</v>
      </c>
      <c r="BI18" s="77">
        <f t="shared" si="0"/>
        <v>4810.357</v>
      </c>
      <c r="BJ18" s="77">
        <f t="shared" si="0"/>
        <v>5056.84</v>
      </c>
      <c r="BK18" s="77">
        <f t="shared" si="0"/>
        <v>4843.5510000000004</v>
      </c>
      <c r="BL18" s="77">
        <f t="shared" si="0"/>
        <v>4804.8810000000003</v>
      </c>
      <c r="BM18" s="77">
        <f t="shared" si="0"/>
        <v>5533.4059999999999</v>
      </c>
      <c r="BN18" s="77">
        <f t="shared" si="0"/>
        <v>5266.4549999999999</v>
      </c>
      <c r="BO18" s="77">
        <f t="shared" ref="BO18:CW18" si="1">SUM(BO11:BO17)</f>
        <v>5345.768</v>
      </c>
      <c r="BP18" s="77">
        <f t="shared" si="1"/>
        <v>5958.4940000000006</v>
      </c>
      <c r="BQ18" s="77">
        <f t="shared" si="1"/>
        <v>5900.6019999999999</v>
      </c>
      <c r="BR18" s="77">
        <f t="shared" si="1"/>
        <v>5972.362000000001</v>
      </c>
      <c r="BS18" s="77">
        <f t="shared" si="1"/>
        <v>6054.2050000000008</v>
      </c>
      <c r="BT18" s="77">
        <f t="shared" si="1"/>
        <v>6153.0889999999999</v>
      </c>
      <c r="BU18" s="77">
        <f t="shared" si="1"/>
        <v>6265.4580000000005</v>
      </c>
      <c r="BV18" s="77">
        <f t="shared" si="1"/>
        <v>5637.6970000000001</v>
      </c>
      <c r="BW18" s="77">
        <f t="shared" si="1"/>
        <v>5321.0289999999995</v>
      </c>
      <c r="BX18" s="77">
        <f t="shared" si="1"/>
        <v>5382.4040000000005</v>
      </c>
      <c r="BY18" s="77">
        <f t="shared" si="1"/>
        <v>5446.7730000000001</v>
      </c>
      <c r="BZ18" s="77">
        <f t="shared" si="1"/>
        <v>5410.6580000000004</v>
      </c>
      <c r="CA18" s="77">
        <f t="shared" si="1"/>
        <v>5472.585</v>
      </c>
      <c r="CB18" s="77">
        <f t="shared" si="1"/>
        <v>5459.4630000000006</v>
      </c>
      <c r="CC18" s="77">
        <f t="shared" si="1"/>
        <v>5535.4650000000001</v>
      </c>
      <c r="CD18" s="77">
        <f t="shared" si="1"/>
        <v>5532.9309999999996</v>
      </c>
      <c r="CE18" s="77">
        <f t="shared" si="1"/>
        <v>5455.7970000000005</v>
      </c>
      <c r="CF18" s="77">
        <f t="shared" si="1"/>
        <v>5408.2580000000007</v>
      </c>
      <c r="CG18" s="77">
        <f t="shared" si="1"/>
        <v>5404.8750000000009</v>
      </c>
      <c r="CH18" s="77">
        <f t="shared" si="1"/>
        <v>5560.5489999999991</v>
      </c>
      <c r="CI18" s="77">
        <f t="shared" si="1"/>
        <v>5526.9520000000011</v>
      </c>
      <c r="CJ18" s="77">
        <f t="shared" si="1"/>
        <v>5541.1779999999999</v>
      </c>
      <c r="CK18" s="77">
        <f t="shared" si="1"/>
        <v>5533.1370000000006</v>
      </c>
      <c r="CL18" s="77">
        <f t="shared" si="1"/>
        <v>5544.3089999999993</v>
      </c>
      <c r="CM18" s="77">
        <f t="shared" si="1"/>
        <v>5497.0940000000001</v>
      </c>
      <c r="CN18" s="77">
        <f t="shared" si="1"/>
        <v>5235.0409999999993</v>
      </c>
      <c r="CO18" s="77">
        <f t="shared" si="1"/>
        <v>5076.9390000000003</v>
      </c>
      <c r="CP18" s="77">
        <f t="shared" si="1"/>
        <v>5034.0769999999993</v>
      </c>
      <c r="CQ18" s="77">
        <f t="shared" si="1"/>
        <v>5022.7930000000006</v>
      </c>
      <c r="CR18" s="77">
        <f t="shared" si="1"/>
        <v>5004.7349999999997</v>
      </c>
      <c r="CS18" s="77">
        <f t="shared" si="1"/>
        <v>4916.4799999999996</v>
      </c>
      <c r="CT18" s="78">
        <f t="shared" si="1"/>
        <v>4856.375</v>
      </c>
      <c r="CU18" s="78">
        <f t="shared" si="1"/>
        <v>4860.223</v>
      </c>
      <c r="CV18" s="78">
        <f t="shared" si="1"/>
        <v>4815.2629999999999</v>
      </c>
      <c r="CW18" s="79">
        <f t="shared" si="1"/>
        <v>4721.4799999999996</v>
      </c>
      <c r="CX18" s="80">
        <f>SUM(CX11:CX17)</f>
        <v>129940.11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1477.75</v>
      </c>
      <c r="C31" s="88">
        <v>1479.75</v>
      </c>
      <c r="D31" s="88">
        <v>1481.75</v>
      </c>
      <c r="E31" s="88">
        <v>1488.75</v>
      </c>
      <c r="F31" s="88">
        <v>1489.75</v>
      </c>
      <c r="G31" s="88">
        <v>1490.75</v>
      </c>
      <c r="H31" s="88">
        <v>1491.75</v>
      </c>
      <c r="I31" s="88">
        <v>1491.75</v>
      </c>
      <c r="J31" s="88">
        <v>1471.75</v>
      </c>
      <c r="K31" s="88">
        <v>1471.75</v>
      </c>
      <c r="L31" s="88">
        <v>1470.75</v>
      </c>
      <c r="M31" s="88">
        <v>1469.75</v>
      </c>
      <c r="N31" s="88">
        <v>1471.75</v>
      </c>
      <c r="O31" s="88">
        <v>1471.75</v>
      </c>
      <c r="P31" s="88">
        <v>1470.75</v>
      </c>
      <c r="Q31" s="88">
        <v>1469.75</v>
      </c>
      <c r="R31" s="88">
        <v>1467.75</v>
      </c>
      <c r="S31" s="88">
        <v>1467.75</v>
      </c>
      <c r="T31" s="88">
        <v>1472.75</v>
      </c>
      <c r="U31" s="88">
        <v>1472.75</v>
      </c>
      <c r="V31" s="88">
        <v>1472.75</v>
      </c>
      <c r="W31" s="88">
        <v>1473.75</v>
      </c>
      <c r="X31" s="88">
        <v>1473.75</v>
      </c>
      <c r="Y31" s="88">
        <v>1474.75</v>
      </c>
      <c r="Z31" s="88">
        <v>1503.75</v>
      </c>
      <c r="AA31" s="88">
        <v>1509.75</v>
      </c>
      <c r="AB31" s="88">
        <v>1520.75</v>
      </c>
      <c r="AC31" s="88">
        <v>1536.75</v>
      </c>
      <c r="AD31" s="88">
        <v>1568.7809999999999</v>
      </c>
      <c r="AE31" s="88">
        <v>1606.7809999999999</v>
      </c>
      <c r="AF31" s="88">
        <v>1657.7809999999999</v>
      </c>
      <c r="AG31" s="88">
        <v>1720.7809999999999</v>
      </c>
      <c r="AH31" s="88">
        <v>1806.8710000000001</v>
      </c>
      <c r="AI31" s="88">
        <v>1889.8710000000001</v>
      </c>
      <c r="AJ31" s="88">
        <v>2065.8710000000001</v>
      </c>
      <c r="AK31" s="88">
        <v>2150.8710000000001</v>
      </c>
      <c r="AL31" s="88">
        <v>2266.3609999999999</v>
      </c>
      <c r="AM31" s="88">
        <v>2339.3609999999999</v>
      </c>
      <c r="AN31" s="88">
        <v>2320.3609999999999</v>
      </c>
      <c r="AO31" s="88">
        <v>2385.3609999999999</v>
      </c>
      <c r="AP31" s="88">
        <v>2437.59</v>
      </c>
      <c r="AQ31" s="88">
        <v>2483.59</v>
      </c>
      <c r="AR31" s="88">
        <v>2048.59</v>
      </c>
      <c r="AS31" s="88">
        <v>2082.59</v>
      </c>
      <c r="AT31" s="88">
        <v>2120.1710000000003</v>
      </c>
      <c r="AU31" s="88">
        <v>2138.1710000000003</v>
      </c>
      <c r="AV31" s="88">
        <v>2137.1710000000003</v>
      </c>
      <c r="AW31" s="88">
        <v>2137.1710000000003</v>
      </c>
      <c r="AX31" s="88">
        <v>2133.623</v>
      </c>
      <c r="AY31" s="88">
        <v>2133.623</v>
      </c>
      <c r="AZ31" s="88">
        <v>2127.623</v>
      </c>
      <c r="BA31" s="88">
        <v>2108.623</v>
      </c>
      <c r="BB31" s="88">
        <v>2057.7730000000001</v>
      </c>
      <c r="BC31" s="88">
        <v>2017.7729999999999</v>
      </c>
      <c r="BD31" s="88">
        <v>1974.7729999999999</v>
      </c>
      <c r="BE31" s="88">
        <v>1928.7729999999999</v>
      </c>
      <c r="BF31" s="88">
        <v>1890.0830000000001</v>
      </c>
      <c r="BG31" s="88">
        <v>1841.0830000000001</v>
      </c>
      <c r="BH31" s="88">
        <v>1790.0830000000001</v>
      </c>
      <c r="BI31" s="88">
        <v>1735.0830000000001</v>
      </c>
      <c r="BJ31" s="88">
        <v>1664.8240000000001</v>
      </c>
      <c r="BK31" s="88">
        <v>1603.8240000000001</v>
      </c>
      <c r="BL31" s="88">
        <v>1539.8240000000001</v>
      </c>
      <c r="BM31" s="88">
        <v>1871.8240000000001</v>
      </c>
      <c r="BN31" s="88">
        <v>1851.511</v>
      </c>
      <c r="BO31" s="88">
        <v>1785.511</v>
      </c>
      <c r="BP31" s="88">
        <v>1722.511</v>
      </c>
      <c r="BQ31" s="88">
        <v>1666.511</v>
      </c>
      <c r="BR31" s="88">
        <v>1634.453</v>
      </c>
      <c r="BS31" s="88">
        <v>1631.6510000000001</v>
      </c>
      <c r="BT31" s="88">
        <v>1797.463</v>
      </c>
      <c r="BU31" s="88">
        <v>1832.463</v>
      </c>
      <c r="BV31" s="88">
        <v>2154.011</v>
      </c>
      <c r="BW31" s="88">
        <v>2252.9110000000001</v>
      </c>
      <c r="BX31" s="88">
        <v>2320.1109999999999</v>
      </c>
      <c r="BY31" s="88">
        <v>2391.1210000000001</v>
      </c>
      <c r="BZ31" s="88">
        <v>2325.75</v>
      </c>
      <c r="CA31" s="88">
        <v>2388.66</v>
      </c>
      <c r="CB31" s="88">
        <v>2378.85</v>
      </c>
      <c r="CC31" s="88">
        <v>2456.0500000000002</v>
      </c>
      <c r="CD31" s="88">
        <v>2441.0500000000002</v>
      </c>
      <c r="CE31" s="88">
        <v>2363.0500000000002</v>
      </c>
      <c r="CF31" s="88">
        <v>2311.85</v>
      </c>
      <c r="CG31" s="88">
        <v>2306.85</v>
      </c>
      <c r="CH31" s="88">
        <v>2463.66</v>
      </c>
      <c r="CI31" s="88">
        <v>2428.5680000000002</v>
      </c>
      <c r="CJ31" s="88">
        <v>2438.66</v>
      </c>
      <c r="CK31" s="88">
        <v>2431.2600000000002</v>
      </c>
      <c r="CL31" s="88">
        <v>2367.86</v>
      </c>
      <c r="CM31" s="88">
        <v>2315.2600000000002</v>
      </c>
      <c r="CN31" s="88">
        <v>2048.65</v>
      </c>
      <c r="CO31" s="88">
        <v>1890.25</v>
      </c>
      <c r="CP31" s="88">
        <v>1842.65</v>
      </c>
      <c r="CQ31" s="88">
        <v>1830.95</v>
      </c>
      <c r="CR31" s="88">
        <v>1810.65</v>
      </c>
      <c r="CS31" s="88">
        <v>1801.75</v>
      </c>
      <c r="CT31" s="89">
        <v>1703.75</v>
      </c>
      <c r="CU31" s="89">
        <v>1703.75</v>
      </c>
      <c r="CV31" s="89">
        <v>1703.75</v>
      </c>
      <c r="CW31" s="90">
        <v>1703.75</v>
      </c>
      <c r="CX31" s="91">
        <f t="array" ref="CX31">SUMPRODUCT(B31:CW31*0.25)</f>
        <v>46946.953499999996</v>
      </c>
    </row>
    <row r="32" spans="1:102" ht="24.95" customHeight="1" x14ac:dyDescent="0.2">
      <c r="A32" s="92" t="s">
        <v>27</v>
      </c>
      <c r="B32" s="93">
        <v>2121.66</v>
      </c>
      <c r="C32" s="94">
        <v>2017.9770000000001</v>
      </c>
      <c r="D32" s="94">
        <v>1903.462</v>
      </c>
      <c r="E32" s="94">
        <v>1745.076</v>
      </c>
      <c r="F32" s="94">
        <v>1878.944</v>
      </c>
      <c r="G32" s="94">
        <v>1799.7439999999999</v>
      </c>
      <c r="H32" s="94">
        <v>1767.4939999999999</v>
      </c>
      <c r="I32" s="94">
        <v>1749.4929999999999</v>
      </c>
      <c r="J32" s="94">
        <v>1743.942</v>
      </c>
      <c r="K32" s="94">
        <v>1735.932</v>
      </c>
      <c r="L32" s="94">
        <v>1730.837</v>
      </c>
      <c r="M32" s="94">
        <v>1717.3779999999999</v>
      </c>
      <c r="N32" s="94">
        <v>1723.1279999999999</v>
      </c>
      <c r="O32" s="94">
        <v>1700.0129999999999</v>
      </c>
      <c r="P32" s="94">
        <v>1702.0050000000001</v>
      </c>
      <c r="Q32" s="94">
        <v>1678.9280000000001</v>
      </c>
      <c r="R32" s="94">
        <v>1671.9559999999999</v>
      </c>
      <c r="S32" s="94">
        <v>1667.511</v>
      </c>
      <c r="T32" s="94">
        <v>1663.164</v>
      </c>
      <c r="U32" s="94">
        <v>1699.39</v>
      </c>
      <c r="V32" s="94">
        <v>1646.278</v>
      </c>
      <c r="W32" s="94">
        <v>1657.7570000000001</v>
      </c>
      <c r="X32" s="94">
        <v>1689.3330000000001</v>
      </c>
      <c r="Y32" s="94">
        <v>1706.6880000000001</v>
      </c>
      <c r="Z32" s="94">
        <v>1693.0809999999999</v>
      </c>
      <c r="AA32" s="94">
        <v>1739.827</v>
      </c>
      <c r="AB32" s="94">
        <v>1805.453</v>
      </c>
      <c r="AC32" s="94">
        <v>1903.7560000000001</v>
      </c>
      <c r="AD32" s="94">
        <v>2236.848</v>
      </c>
      <c r="AE32" s="94">
        <v>2232.6030000000001</v>
      </c>
      <c r="AF32" s="94">
        <v>2071.1679999999997</v>
      </c>
      <c r="AG32" s="94">
        <v>2158.9009999999998</v>
      </c>
      <c r="AH32" s="94">
        <v>2930.5329999999999</v>
      </c>
      <c r="AI32" s="94">
        <v>2585.9859999999999</v>
      </c>
      <c r="AJ32" s="94">
        <v>2153.3339999999998</v>
      </c>
      <c r="AK32" s="94">
        <v>1772.664</v>
      </c>
      <c r="AL32" s="94">
        <v>2278.1379999999999</v>
      </c>
      <c r="AM32" s="94">
        <v>2132.3519999999999</v>
      </c>
      <c r="AN32" s="94">
        <v>2308.2379999999998</v>
      </c>
      <c r="AO32" s="94">
        <v>2445.8339999999998</v>
      </c>
      <c r="AP32" s="94">
        <v>2548.7579999999998</v>
      </c>
      <c r="AQ32" s="94">
        <v>2650.3809999999999</v>
      </c>
      <c r="AR32" s="94">
        <v>2713.8069999999998</v>
      </c>
      <c r="AS32" s="94">
        <v>2877.1729999999998</v>
      </c>
      <c r="AT32" s="94">
        <v>2782.51</v>
      </c>
      <c r="AU32" s="94">
        <v>2798.8850000000002</v>
      </c>
      <c r="AV32" s="94">
        <v>2793.96</v>
      </c>
      <c r="AW32" s="94">
        <v>2938.645</v>
      </c>
      <c r="AX32" s="94">
        <v>2742.489</v>
      </c>
      <c r="AY32" s="94">
        <v>2714.913</v>
      </c>
      <c r="AZ32" s="94">
        <v>2654.1149999999998</v>
      </c>
      <c r="BA32" s="94">
        <v>2571.6219999999998</v>
      </c>
      <c r="BB32" s="94">
        <v>2478.42</v>
      </c>
      <c r="BC32" s="94">
        <v>2381.0590000000002</v>
      </c>
      <c r="BD32" s="94">
        <v>2283.7449999999999</v>
      </c>
      <c r="BE32" s="94">
        <v>2179.375</v>
      </c>
      <c r="BF32" s="94">
        <v>2078.212</v>
      </c>
      <c r="BG32" s="94">
        <v>1976.1959999999999</v>
      </c>
      <c r="BH32" s="94">
        <v>1863.412</v>
      </c>
      <c r="BI32" s="94">
        <v>1739.2739999999999</v>
      </c>
      <c r="BJ32" s="94">
        <v>2033.0160000000001</v>
      </c>
      <c r="BK32" s="94">
        <v>1867.7270000000001</v>
      </c>
      <c r="BL32" s="94">
        <v>1796.057</v>
      </c>
      <c r="BM32" s="94">
        <v>2177.5819999999999</v>
      </c>
      <c r="BN32" s="94">
        <v>2133.944</v>
      </c>
      <c r="BO32" s="94">
        <v>2239.2570000000001</v>
      </c>
      <c r="BP32" s="94">
        <v>2909.9830000000002</v>
      </c>
      <c r="BQ32" s="94">
        <v>2908.0909999999999</v>
      </c>
      <c r="BR32" s="94">
        <v>3247.9090000000001</v>
      </c>
      <c r="BS32" s="94">
        <v>3327.5540000000001</v>
      </c>
      <c r="BT32" s="94">
        <v>3235.6260000000002</v>
      </c>
      <c r="BU32" s="94">
        <v>3249.9949999999999</v>
      </c>
      <c r="BV32" s="94">
        <v>2343.6860000000001</v>
      </c>
      <c r="BW32" s="94">
        <v>1838.1179999999999</v>
      </c>
      <c r="BX32" s="94">
        <v>1832.2929999999999</v>
      </c>
      <c r="BY32" s="94">
        <v>1825.652</v>
      </c>
      <c r="BZ32" s="94">
        <v>1879.9079999999999</v>
      </c>
      <c r="CA32" s="94">
        <v>1878.925</v>
      </c>
      <c r="CB32" s="94">
        <v>1875.6130000000001</v>
      </c>
      <c r="CC32" s="94">
        <v>1874.415</v>
      </c>
      <c r="CD32" s="94">
        <v>1892.8810000000001</v>
      </c>
      <c r="CE32" s="94">
        <v>1893.7470000000001</v>
      </c>
      <c r="CF32" s="94">
        <v>1897.4079999999999</v>
      </c>
      <c r="CG32" s="94">
        <v>1899.0250000000001</v>
      </c>
      <c r="CH32" s="94">
        <v>1898.8889999999999</v>
      </c>
      <c r="CI32" s="94">
        <v>1900.384</v>
      </c>
      <c r="CJ32" s="94">
        <v>1904.518</v>
      </c>
      <c r="CK32" s="94">
        <v>1903.877</v>
      </c>
      <c r="CL32" s="94">
        <v>1892.4490000000001</v>
      </c>
      <c r="CM32" s="94">
        <v>1897.8340000000001</v>
      </c>
      <c r="CN32" s="94">
        <v>1902.3910000000001</v>
      </c>
      <c r="CO32" s="94">
        <v>1902.6890000000001</v>
      </c>
      <c r="CP32" s="94">
        <v>1892.4269999999999</v>
      </c>
      <c r="CQ32" s="94">
        <v>1892.8430000000001</v>
      </c>
      <c r="CR32" s="94">
        <v>1895.085</v>
      </c>
      <c r="CS32" s="94">
        <v>1815.73</v>
      </c>
      <c r="CT32" s="95">
        <v>1844.625</v>
      </c>
      <c r="CU32" s="95">
        <v>1848.473</v>
      </c>
      <c r="CV32" s="95">
        <v>1803.5129999999999</v>
      </c>
      <c r="CW32" s="96">
        <v>1709.73</v>
      </c>
      <c r="CX32" s="97">
        <f t="array" ref="CX32">SUMPRODUCT(B32:CW32*0.25)</f>
        <v>52574.40649999999</v>
      </c>
    </row>
    <row r="33" spans="1:102" ht="24.95" customHeight="1" x14ac:dyDescent="0.2">
      <c r="A33" s="101" t="s">
        <v>28</v>
      </c>
      <c r="B33" s="98">
        <v>1300</v>
      </c>
      <c r="C33" s="99">
        <v>1300</v>
      </c>
      <c r="D33" s="99">
        <v>1300</v>
      </c>
      <c r="E33" s="99">
        <v>1300</v>
      </c>
      <c r="F33" s="99">
        <v>1300</v>
      </c>
      <c r="G33" s="99">
        <v>1300</v>
      </c>
      <c r="H33" s="99">
        <v>1300</v>
      </c>
      <c r="I33" s="99">
        <v>1300</v>
      </c>
      <c r="J33" s="99">
        <v>1300</v>
      </c>
      <c r="K33" s="99">
        <v>1300</v>
      </c>
      <c r="L33" s="99">
        <v>1300</v>
      </c>
      <c r="M33" s="99">
        <v>1300</v>
      </c>
      <c r="N33" s="99">
        <v>1300</v>
      </c>
      <c r="O33" s="99">
        <v>1300</v>
      </c>
      <c r="P33" s="99">
        <v>1300</v>
      </c>
      <c r="Q33" s="99">
        <v>1300</v>
      </c>
      <c r="R33" s="99">
        <v>1300</v>
      </c>
      <c r="S33" s="99">
        <v>1300</v>
      </c>
      <c r="T33" s="99">
        <v>1300</v>
      </c>
      <c r="U33" s="99">
        <v>1300</v>
      </c>
      <c r="V33" s="99">
        <v>1300</v>
      </c>
      <c r="W33" s="99">
        <v>1300</v>
      </c>
      <c r="X33" s="99">
        <v>1300</v>
      </c>
      <c r="Y33" s="99">
        <v>1300</v>
      </c>
      <c r="Z33" s="99">
        <v>1300</v>
      </c>
      <c r="AA33" s="99">
        <v>1300</v>
      </c>
      <c r="AB33" s="99">
        <v>1300</v>
      </c>
      <c r="AC33" s="99">
        <v>1300</v>
      </c>
      <c r="AD33" s="99">
        <v>1300</v>
      </c>
      <c r="AE33" s="99">
        <v>1300</v>
      </c>
      <c r="AF33" s="99">
        <v>1300</v>
      </c>
      <c r="AG33" s="99">
        <v>1300</v>
      </c>
      <c r="AH33" s="99">
        <v>1300</v>
      </c>
      <c r="AI33" s="99">
        <v>1300</v>
      </c>
      <c r="AJ33" s="99">
        <v>1250</v>
      </c>
      <c r="AK33" s="99">
        <v>1250</v>
      </c>
      <c r="AL33" s="99">
        <v>1512</v>
      </c>
      <c r="AM33" s="99">
        <v>1512</v>
      </c>
      <c r="AN33" s="99">
        <v>1512</v>
      </c>
      <c r="AO33" s="99">
        <v>1512</v>
      </c>
      <c r="AP33" s="99">
        <v>1512</v>
      </c>
      <c r="AQ33" s="99">
        <v>1512</v>
      </c>
      <c r="AR33" s="99">
        <v>1442</v>
      </c>
      <c r="AS33" s="99">
        <v>1397</v>
      </c>
      <c r="AT33" s="99">
        <v>1352</v>
      </c>
      <c r="AU33" s="99">
        <v>1352</v>
      </c>
      <c r="AV33" s="99">
        <v>1352</v>
      </c>
      <c r="AW33" s="99">
        <v>1352</v>
      </c>
      <c r="AX33" s="99">
        <v>1552</v>
      </c>
      <c r="AY33" s="99">
        <v>1552</v>
      </c>
      <c r="AZ33" s="99">
        <v>1552</v>
      </c>
      <c r="BA33" s="99">
        <v>1552</v>
      </c>
      <c r="BB33" s="99">
        <v>1552</v>
      </c>
      <c r="BC33" s="99">
        <v>1552</v>
      </c>
      <c r="BD33" s="99">
        <v>1552</v>
      </c>
      <c r="BE33" s="99">
        <v>1552</v>
      </c>
      <c r="BF33" s="99">
        <v>1521</v>
      </c>
      <c r="BG33" s="99">
        <v>1521</v>
      </c>
      <c r="BH33" s="99">
        <v>1521</v>
      </c>
      <c r="BI33" s="99">
        <v>1521</v>
      </c>
      <c r="BJ33" s="99">
        <v>1536</v>
      </c>
      <c r="BK33" s="99">
        <v>1549</v>
      </c>
      <c r="BL33" s="99">
        <v>1646</v>
      </c>
      <c r="BM33" s="99">
        <v>1661</v>
      </c>
      <c r="BN33" s="99">
        <v>1540</v>
      </c>
      <c r="BO33" s="99">
        <v>1580</v>
      </c>
      <c r="BP33" s="99">
        <v>1585</v>
      </c>
      <c r="BQ33" s="99">
        <v>1585</v>
      </c>
      <c r="BR33" s="99">
        <v>1390</v>
      </c>
      <c r="BS33" s="99">
        <v>1395</v>
      </c>
      <c r="BT33" s="99">
        <v>1420</v>
      </c>
      <c r="BU33" s="99">
        <v>1483</v>
      </c>
      <c r="BV33" s="99">
        <v>1483</v>
      </c>
      <c r="BW33" s="99">
        <v>1573</v>
      </c>
      <c r="BX33" s="99">
        <v>1573</v>
      </c>
      <c r="BY33" s="99">
        <v>1573</v>
      </c>
      <c r="BZ33" s="99">
        <v>1574</v>
      </c>
      <c r="CA33" s="99">
        <v>1574</v>
      </c>
      <c r="CB33" s="99">
        <v>1574</v>
      </c>
      <c r="CC33" s="99">
        <v>1574</v>
      </c>
      <c r="CD33" s="99">
        <v>1574</v>
      </c>
      <c r="CE33" s="99">
        <v>1574</v>
      </c>
      <c r="CF33" s="99">
        <v>1574</v>
      </c>
      <c r="CG33" s="99">
        <v>1574</v>
      </c>
      <c r="CH33" s="99">
        <v>1573</v>
      </c>
      <c r="CI33" s="99">
        <v>1573</v>
      </c>
      <c r="CJ33" s="99">
        <v>1573</v>
      </c>
      <c r="CK33" s="99">
        <v>1573</v>
      </c>
      <c r="CL33" s="99">
        <v>1573</v>
      </c>
      <c r="CM33" s="99">
        <v>1573</v>
      </c>
      <c r="CN33" s="99">
        <v>1573</v>
      </c>
      <c r="CO33" s="99">
        <v>1573</v>
      </c>
      <c r="CP33" s="99">
        <v>1573</v>
      </c>
      <c r="CQ33" s="99">
        <v>1573</v>
      </c>
      <c r="CR33" s="99">
        <v>1573</v>
      </c>
      <c r="CS33" s="99">
        <v>1573</v>
      </c>
      <c r="CT33" s="100">
        <v>1573</v>
      </c>
      <c r="CU33" s="100">
        <v>1573</v>
      </c>
      <c r="CV33" s="100">
        <v>1573</v>
      </c>
      <c r="CW33" s="102">
        <v>1573</v>
      </c>
      <c r="CX33" s="103">
        <f t="array" ref="CX33">SUMPRODUCT(B33:CW33*0.25)</f>
        <v>36212.75</v>
      </c>
    </row>
    <row r="34" spans="1:102" ht="30" customHeight="1" thickBot="1" x14ac:dyDescent="0.25">
      <c r="A34" s="75" t="s">
        <v>29</v>
      </c>
      <c r="B34" s="76">
        <f>SUM(B31:B33)</f>
        <v>4899.41</v>
      </c>
      <c r="C34" s="77">
        <f t="shared" ref="C34:BN34" si="5">SUM(C31:C33)</f>
        <v>4797.7269999999999</v>
      </c>
      <c r="D34" s="77">
        <f t="shared" si="5"/>
        <v>4685.2119999999995</v>
      </c>
      <c r="E34" s="77">
        <f t="shared" si="5"/>
        <v>4533.826</v>
      </c>
      <c r="F34" s="77">
        <f t="shared" si="5"/>
        <v>4668.6939999999995</v>
      </c>
      <c r="G34" s="77">
        <f t="shared" si="5"/>
        <v>4590.4939999999997</v>
      </c>
      <c r="H34" s="77">
        <f t="shared" si="5"/>
        <v>4559.2439999999997</v>
      </c>
      <c r="I34" s="77">
        <f t="shared" si="5"/>
        <v>4541.2430000000004</v>
      </c>
      <c r="J34" s="77">
        <f t="shared" si="5"/>
        <v>4515.692</v>
      </c>
      <c r="K34" s="77">
        <f t="shared" si="5"/>
        <v>4507.6819999999998</v>
      </c>
      <c r="L34" s="77">
        <f t="shared" si="5"/>
        <v>4501.5869999999995</v>
      </c>
      <c r="M34" s="77">
        <f t="shared" si="5"/>
        <v>4487.1279999999997</v>
      </c>
      <c r="N34" s="77">
        <f t="shared" si="5"/>
        <v>4494.8779999999997</v>
      </c>
      <c r="O34" s="77">
        <f t="shared" si="5"/>
        <v>4471.7629999999999</v>
      </c>
      <c r="P34" s="77">
        <f t="shared" si="5"/>
        <v>4472.7550000000001</v>
      </c>
      <c r="Q34" s="77">
        <f t="shared" si="5"/>
        <v>4448.6779999999999</v>
      </c>
      <c r="R34" s="77">
        <f t="shared" si="5"/>
        <v>4439.7060000000001</v>
      </c>
      <c r="S34" s="77">
        <f t="shared" si="5"/>
        <v>4435.2610000000004</v>
      </c>
      <c r="T34" s="77">
        <f t="shared" si="5"/>
        <v>4435.9139999999998</v>
      </c>
      <c r="U34" s="77">
        <f t="shared" si="5"/>
        <v>4472.1400000000003</v>
      </c>
      <c r="V34" s="77">
        <f t="shared" si="5"/>
        <v>4419.0280000000002</v>
      </c>
      <c r="W34" s="77">
        <f t="shared" si="5"/>
        <v>4431.5069999999996</v>
      </c>
      <c r="X34" s="77">
        <f t="shared" si="5"/>
        <v>4463.0830000000005</v>
      </c>
      <c r="Y34" s="77">
        <f t="shared" si="5"/>
        <v>4481.4380000000001</v>
      </c>
      <c r="Z34" s="77">
        <f t="shared" si="5"/>
        <v>4496.8310000000001</v>
      </c>
      <c r="AA34" s="77">
        <f t="shared" si="5"/>
        <v>4549.5770000000002</v>
      </c>
      <c r="AB34" s="77">
        <f t="shared" si="5"/>
        <v>4626.2029999999995</v>
      </c>
      <c r="AC34" s="77">
        <f t="shared" si="5"/>
        <v>4740.5060000000003</v>
      </c>
      <c r="AD34" s="77">
        <f t="shared" si="5"/>
        <v>5105.6289999999999</v>
      </c>
      <c r="AE34" s="77">
        <f t="shared" si="5"/>
        <v>5139.384</v>
      </c>
      <c r="AF34" s="77">
        <f t="shared" si="5"/>
        <v>5028.9489999999996</v>
      </c>
      <c r="AG34" s="77">
        <f t="shared" si="5"/>
        <v>5179.6819999999998</v>
      </c>
      <c r="AH34" s="77">
        <f t="shared" si="5"/>
        <v>6037.4040000000005</v>
      </c>
      <c r="AI34" s="77">
        <f t="shared" si="5"/>
        <v>5775.857</v>
      </c>
      <c r="AJ34" s="77">
        <f t="shared" si="5"/>
        <v>5469.2049999999999</v>
      </c>
      <c r="AK34" s="77">
        <f t="shared" si="5"/>
        <v>5173.5349999999999</v>
      </c>
      <c r="AL34" s="77">
        <f t="shared" si="5"/>
        <v>6056.4989999999998</v>
      </c>
      <c r="AM34" s="77">
        <f t="shared" si="5"/>
        <v>5983.7129999999997</v>
      </c>
      <c r="AN34" s="77">
        <f t="shared" si="5"/>
        <v>6140.5990000000002</v>
      </c>
      <c r="AO34" s="77">
        <f t="shared" si="5"/>
        <v>6343.1949999999997</v>
      </c>
      <c r="AP34" s="77">
        <f t="shared" si="5"/>
        <v>6498.348</v>
      </c>
      <c r="AQ34" s="77">
        <f t="shared" si="5"/>
        <v>6645.9709999999995</v>
      </c>
      <c r="AR34" s="77">
        <f t="shared" si="5"/>
        <v>6204.3969999999999</v>
      </c>
      <c r="AS34" s="77">
        <f t="shared" si="5"/>
        <v>6356.7629999999999</v>
      </c>
      <c r="AT34" s="77">
        <f t="shared" si="5"/>
        <v>6254.6810000000005</v>
      </c>
      <c r="AU34" s="77">
        <f t="shared" si="5"/>
        <v>6289.0560000000005</v>
      </c>
      <c r="AV34" s="77">
        <f t="shared" si="5"/>
        <v>6283.1310000000003</v>
      </c>
      <c r="AW34" s="77">
        <f t="shared" si="5"/>
        <v>6427.8160000000007</v>
      </c>
      <c r="AX34" s="77">
        <f t="shared" si="5"/>
        <v>6428.1120000000001</v>
      </c>
      <c r="AY34" s="77">
        <f t="shared" si="5"/>
        <v>6400.5360000000001</v>
      </c>
      <c r="AZ34" s="77">
        <f t="shared" si="5"/>
        <v>6333.7379999999994</v>
      </c>
      <c r="BA34" s="77">
        <f t="shared" si="5"/>
        <v>6232.2449999999999</v>
      </c>
      <c r="BB34" s="77">
        <f t="shared" si="5"/>
        <v>6088.1930000000002</v>
      </c>
      <c r="BC34" s="77">
        <f t="shared" si="5"/>
        <v>5950.8320000000003</v>
      </c>
      <c r="BD34" s="77">
        <f t="shared" si="5"/>
        <v>5810.518</v>
      </c>
      <c r="BE34" s="77">
        <f t="shared" si="5"/>
        <v>5660.1480000000001</v>
      </c>
      <c r="BF34" s="77">
        <f t="shared" si="5"/>
        <v>5489.2950000000001</v>
      </c>
      <c r="BG34" s="77">
        <f t="shared" si="5"/>
        <v>5338.2790000000005</v>
      </c>
      <c r="BH34" s="77">
        <f t="shared" si="5"/>
        <v>5174.4949999999999</v>
      </c>
      <c r="BI34" s="77">
        <f t="shared" si="5"/>
        <v>4995.357</v>
      </c>
      <c r="BJ34" s="77">
        <f t="shared" si="5"/>
        <v>5233.84</v>
      </c>
      <c r="BK34" s="77">
        <f t="shared" si="5"/>
        <v>5020.5510000000004</v>
      </c>
      <c r="BL34" s="77">
        <f t="shared" si="5"/>
        <v>4981.8810000000003</v>
      </c>
      <c r="BM34" s="77">
        <f t="shared" si="5"/>
        <v>5710.4059999999999</v>
      </c>
      <c r="BN34" s="77">
        <f t="shared" si="5"/>
        <v>5525.4549999999999</v>
      </c>
      <c r="BO34" s="77">
        <f t="shared" ref="BO34:CW34" si="6">SUM(BO31:BO33)</f>
        <v>5604.768</v>
      </c>
      <c r="BP34" s="77">
        <f t="shared" si="6"/>
        <v>6217.4940000000006</v>
      </c>
      <c r="BQ34" s="77">
        <f t="shared" si="6"/>
        <v>6159.6019999999999</v>
      </c>
      <c r="BR34" s="77">
        <f t="shared" si="6"/>
        <v>6272.3620000000001</v>
      </c>
      <c r="BS34" s="77">
        <f t="shared" si="6"/>
        <v>6354.2049999999999</v>
      </c>
      <c r="BT34" s="77">
        <f t="shared" si="6"/>
        <v>6453.0889999999999</v>
      </c>
      <c r="BU34" s="77">
        <f t="shared" si="6"/>
        <v>6565.4579999999996</v>
      </c>
      <c r="BV34" s="77">
        <f t="shared" si="6"/>
        <v>5980.6970000000001</v>
      </c>
      <c r="BW34" s="77">
        <f t="shared" si="6"/>
        <v>5664.0290000000005</v>
      </c>
      <c r="BX34" s="77">
        <f t="shared" si="6"/>
        <v>5725.4039999999995</v>
      </c>
      <c r="BY34" s="77">
        <f t="shared" si="6"/>
        <v>5789.7730000000001</v>
      </c>
      <c r="BZ34" s="77">
        <f t="shared" si="6"/>
        <v>5779.6579999999994</v>
      </c>
      <c r="CA34" s="77">
        <f t="shared" si="6"/>
        <v>5841.585</v>
      </c>
      <c r="CB34" s="77">
        <f t="shared" si="6"/>
        <v>5828.4629999999997</v>
      </c>
      <c r="CC34" s="77">
        <f t="shared" si="6"/>
        <v>5904.4650000000001</v>
      </c>
      <c r="CD34" s="77">
        <f t="shared" si="6"/>
        <v>5907.9310000000005</v>
      </c>
      <c r="CE34" s="77">
        <f t="shared" si="6"/>
        <v>5830.7970000000005</v>
      </c>
      <c r="CF34" s="77">
        <f t="shared" si="6"/>
        <v>5783.2579999999998</v>
      </c>
      <c r="CG34" s="77">
        <f t="shared" si="6"/>
        <v>5779.875</v>
      </c>
      <c r="CH34" s="77">
        <f t="shared" si="6"/>
        <v>5935.549</v>
      </c>
      <c r="CI34" s="77">
        <f t="shared" si="6"/>
        <v>5901.9520000000002</v>
      </c>
      <c r="CJ34" s="77">
        <f t="shared" si="6"/>
        <v>5916.1779999999999</v>
      </c>
      <c r="CK34" s="77">
        <f t="shared" si="6"/>
        <v>5908.1370000000006</v>
      </c>
      <c r="CL34" s="77">
        <f t="shared" si="6"/>
        <v>5833.3090000000002</v>
      </c>
      <c r="CM34" s="77">
        <f t="shared" si="6"/>
        <v>5786.0940000000001</v>
      </c>
      <c r="CN34" s="77">
        <f t="shared" si="6"/>
        <v>5524.0410000000002</v>
      </c>
      <c r="CO34" s="77">
        <f t="shared" si="6"/>
        <v>5365.9390000000003</v>
      </c>
      <c r="CP34" s="77">
        <f t="shared" si="6"/>
        <v>5308.0770000000002</v>
      </c>
      <c r="CQ34" s="77">
        <f t="shared" si="6"/>
        <v>5296.7929999999997</v>
      </c>
      <c r="CR34" s="77">
        <f t="shared" si="6"/>
        <v>5278.7350000000006</v>
      </c>
      <c r="CS34" s="77">
        <f t="shared" si="6"/>
        <v>5190.4799999999996</v>
      </c>
      <c r="CT34" s="78">
        <f t="shared" si="6"/>
        <v>5121.375</v>
      </c>
      <c r="CU34" s="78">
        <f t="shared" si="6"/>
        <v>5125.223</v>
      </c>
      <c r="CV34" s="78">
        <f t="shared" si="6"/>
        <v>5080.2629999999999</v>
      </c>
      <c r="CW34" s="79">
        <f t="shared" si="6"/>
        <v>4986.4799999999996</v>
      </c>
      <c r="CX34" s="80">
        <f>SUM(CX31:CX33)</f>
        <v>135734.10999999999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54</v>
      </c>
      <c r="C37" s="115">
        <v>54</v>
      </c>
      <c r="D37" s="115">
        <v>54</v>
      </c>
      <c r="E37" s="115">
        <v>54</v>
      </c>
      <c r="F37" s="115">
        <v>62</v>
      </c>
      <c r="G37" s="115">
        <v>62</v>
      </c>
      <c r="H37" s="115">
        <v>62</v>
      </c>
      <c r="I37" s="115">
        <v>62</v>
      </c>
      <c r="J37" s="115">
        <v>63</v>
      </c>
      <c r="K37" s="115">
        <v>63</v>
      </c>
      <c r="L37" s="115">
        <v>63</v>
      </c>
      <c r="M37" s="115">
        <v>63</v>
      </c>
      <c r="N37" s="115">
        <v>63</v>
      </c>
      <c r="O37" s="115">
        <v>63</v>
      </c>
      <c r="P37" s="115">
        <v>63</v>
      </c>
      <c r="Q37" s="115">
        <v>63</v>
      </c>
      <c r="R37" s="115">
        <v>63</v>
      </c>
      <c r="S37" s="115">
        <v>63</v>
      </c>
      <c r="T37" s="115">
        <v>63</v>
      </c>
      <c r="U37" s="115">
        <v>63</v>
      </c>
      <c r="V37" s="115">
        <v>62</v>
      </c>
      <c r="W37" s="115">
        <v>62</v>
      </c>
      <c r="X37" s="115">
        <v>62</v>
      </c>
      <c r="Y37" s="115">
        <v>62</v>
      </c>
      <c r="Z37" s="115">
        <v>27</v>
      </c>
      <c r="AA37" s="115">
        <v>27</v>
      </c>
      <c r="AB37" s="115">
        <v>27</v>
      </c>
      <c r="AC37" s="115">
        <v>27</v>
      </c>
      <c r="AD37" s="115">
        <v>43</v>
      </c>
      <c r="AE37" s="115">
        <v>43</v>
      </c>
      <c r="AF37" s="115">
        <v>43</v>
      </c>
      <c r="AG37" s="115">
        <v>43</v>
      </c>
      <c r="AH37" s="115">
        <v>5</v>
      </c>
      <c r="AI37" s="115">
        <v>5</v>
      </c>
      <c r="AJ37" s="115">
        <v>5</v>
      </c>
      <c r="AK37" s="115">
        <v>5</v>
      </c>
      <c r="AL37" s="115">
        <v>5</v>
      </c>
      <c r="AM37" s="115">
        <v>5</v>
      </c>
      <c r="AN37" s="115">
        <v>5</v>
      </c>
      <c r="AO37" s="115">
        <v>5</v>
      </c>
      <c r="AP37" s="115">
        <v>6</v>
      </c>
      <c r="AQ37" s="115">
        <v>6</v>
      </c>
      <c r="AR37" s="115">
        <v>6</v>
      </c>
      <c r="AS37" s="115">
        <v>6</v>
      </c>
      <c r="AT37" s="115">
        <v>10</v>
      </c>
      <c r="AU37" s="115">
        <v>10</v>
      </c>
      <c r="AV37" s="115">
        <v>10</v>
      </c>
      <c r="AW37" s="115">
        <v>10</v>
      </c>
      <c r="AX37" s="115">
        <v>10</v>
      </c>
      <c r="AY37" s="115">
        <v>10</v>
      </c>
      <c r="AZ37" s="115">
        <v>10</v>
      </c>
      <c r="BA37" s="115">
        <v>10</v>
      </c>
      <c r="BB37" s="115">
        <v>10</v>
      </c>
      <c r="BC37" s="115">
        <v>10</v>
      </c>
      <c r="BD37" s="115">
        <v>10</v>
      </c>
      <c r="BE37" s="115">
        <v>10</v>
      </c>
      <c r="BF37" s="115">
        <v>35</v>
      </c>
      <c r="BG37" s="115">
        <v>35</v>
      </c>
      <c r="BH37" s="115">
        <v>35</v>
      </c>
      <c r="BI37" s="115">
        <v>35</v>
      </c>
      <c r="BJ37" s="115">
        <v>27</v>
      </c>
      <c r="BK37" s="115">
        <v>27</v>
      </c>
      <c r="BL37" s="115">
        <v>27</v>
      </c>
      <c r="BM37" s="115">
        <v>27</v>
      </c>
      <c r="BN37" s="115">
        <v>109</v>
      </c>
      <c r="BO37" s="115">
        <v>109</v>
      </c>
      <c r="BP37" s="115">
        <v>109</v>
      </c>
      <c r="BQ37" s="115">
        <v>109</v>
      </c>
      <c r="BR37" s="115">
        <v>150</v>
      </c>
      <c r="BS37" s="115">
        <v>150</v>
      </c>
      <c r="BT37" s="115">
        <v>150</v>
      </c>
      <c r="BU37" s="115">
        <v>150</v>
      </c>
      <c r="BV37" s="115">
        <v>193</v>
      </c>
      <c r="BW37" s="115">
        <v>193</v>
      </c>
      <c r="BX37" s="115">
        <v>193</v>
      </c>
      <c r="BY37" s="115">
        <v>193</v>
      </c>
      <c r="BZ37" s="115">
        <v>219</v>
      </c>
      <c r="CA37" s="115">
        <v>219</v>
      </c>
      <c r="CB37" s="115">
        <v>219</v>
      </c>
      <c r="CC37" s="115">
        <v>219</v>
      </c>
      <c r="CD37" s="115">
        <v>225</v>
      </c>
      <c r="CE37" s="115">
        <v>225</v>
      </c>
      <c r="CF37" s="115">
        <v>225</v>
      </c>
      <c r="CG37" s="115">
        <v>225</v>
      </c>
      <c r="CH37" s="115">
        <v>225</v>
      </c>
      <c r="CI37" s="115">
        <v>225</v>
      </c>
      <c r="CJ37" s="115">
        <v>225</v>
      </c>
      <c r="CK37" s="115">
        <v>225</v>
      </c>
      <c r="CL37" s="115">
        <v>139</v>
      </c>
      <c r="CM37" s="115">
        <v>139</v>
      </c>
      <c r="CN37" s="115">
        <v>139</v>
      </c>
      <c r="CO37" s="115">
        <v>139</v>
      </c>
      <c r="CP37" s="115">
        <v>124</v>
      </c>
      <c r="CQ37" s="115">
        <v>124</v>
      </c>
      <c r="CR37" s="115">
        <v>124</v>
      </c>
      <c r="CS37" s="115">
        <v>124</v>
      </c>
      <c r="CT37" s="116">
        <v>115</v>
      </c>
      <c r="CU37" s="116">
        <v>115</v>
      </c>
      <c r="CV37" s="116">
        <v>115</v>
      </c>
      <c r="CW37" s="117">
        <v>115</v>
      </c>
      <c r="CX37" s="91">
        <f t="array" ref="CX37">SUMPRODUCT(B37:CW37*0.25)</f>
        <v>2044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159.5</v>
      </c>
      <c r="C39" s="120">
        <v>198.5</v>
      </c>
      <c r="D39" s="120">
        <v>296.7</v>
      </c>
      <c r="E39" s="120">
        <v>424.2</v>
      </c>
      <c r="F39" s="120"/>
      <c r="G39" s="120">
        <v>3</v>
      </c>
      <c r="H39" s="120">
        <v>6.6</v>
      </c>
      <c r="I39" s="120">
        <v>10.1</v>
      </c>
      <c r="J39" s="120">
        <v>107.6</v>
      </c>
      <c r="K39" s="120">
        <v>106.1</v>
      </c>
      <c r="L39" s="120">
        <v>104.5</v>
      </c>
      <c r="M39" s="120">
        <v>107</v>
      </c>
      <c r="N39" s="120">
        <v>431.5</v>
      </c>
      <c r="O39" s="120">
        <v>432</v>
      </c>
      <c r="P39" s="120">
        <v>419.2</v>
      </c>
      <c r="Q39" s="120">
        <v>433.2</v>
      </c>
      <c r="R39" s="120">
        <v>16.899999999999999</v>
      </c>
      <c r="S39" s="120">
        <v>13.5</v>
      </c>
      <c r="T39" s="120">
        <v>12.3</v>
      </c>
      <c r="U39" s="120"/>
      <c r="V39" s="120">
        <v>29.7</v>
      </c>
      <c r="W39" s="120">
        <v>32.299999999999997</v>
      </c>
      <c r="X39" s="120">
        <v>15</v>
      </c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>
        <v>339.2</v>
      </c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>
        <v>70.3</v>
      </c>
      <c r="BE39" s="120">
        <v>163.6</v>
      </c>
      <c r="BF39" s="120">
        <v>171.7</v>
      </c>
      <c r="BG39" s="120">
        <v>240</v>
      </c>
      <c r="BH39" s="120">
        <v>191.6</v>
      </c>
      <c r="BI39" s="120">
        <v>297.10000000000002</v>
      </c>
      <c r="BJ39" s="120">
        <v>63.6</v>
      </c>
      <c r="BK39" s="120">
        <v>257.3</v>
      </c>
      <c r="BL39" s="120">
        <v>175.4</v>
      </c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>
        <v>24.2</v>
      </c>
      <c r="BY39" s="120">
        <v>22.2</v>
      </c>
      <c r="BZ39" s="120">
        <v>134.9</v>
      </c>
      <c r="CA39" s="120">
        <v>114.6</v>
      </c>
      <c r="CB39" s="120">
        <v>164</v>
      </c>
      <c r="CC39" s="120">
        <v>88.4</v>
      </c>
      <c r="CD39" s="120">
        <v>89.8</v>
      </c>
      <c r="CE39" s="120">
        <v>143.6</v>
      </c>
      <c r="CF39" s="120">
        <v>147.6</v>
      </c>
      <c r="CG39" s="120">
        <v>110.6</v>
      </c>
      <c r="CH39" s="120">
        <v>210.9</v>
      </c>
      <c r="CI39" s="120">
        <v>190.2</v>
      </c>
      <c r="CJ39" s="120">
        <v>74.2</v>
      </c>
      <c r="CK39" s="120">
        <v>16.899999999999999</v>
      </c>
      <c r="CL39" s="120"/>
      <c r="CM39" s="120"/>
      <c r="CN39" s="120"/>
      <c r="CO39" s="120">
        <v>58.7</v>
      </c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1730</v>
      </c>
    </row>
    <row r="40" spans="1:102" ht="24.95" customHeight="1" x14ac:dyDescent="0.2">
      <c r="A40" s="118" t="s">
        <v>34</v>
      </c>
      <c r="B40" s="119">
        <v>150</v>
      </c>
      <c r="C40" s="120">
        <v>150</v>
      </c>
      <c r="D40" s="120">
        <v>150</v>
      </c>
      <c r="E40" s="120">
        <v>150</v>
      </c>
      <c r="F40" s="120">
        <v>150</v>
      </c>
      <c r="G40" s="120">
        <v>150</v>
      </c>
      <c r="H40" s="120">
        <v>150</v>
      </c>
      <c r="I40" s="120">
        <v>150</v>
      </c>
      <c r="J40" s="120">
        <v>150</v>
      </c>
      <c r="K40" s="120">
        <v>150</v>
      </c>
      <c r="L40" s="120">
        <v>150</v>
      </c>
      <c r="M40" s="120">
        <v>150</v>
      </c>
      <c r="N40" s="120">
        <v>150</v>
      </c>
      <c r="O40" s="120">
        <v>150</v>
      </c>
      <c r="P40" s="120">
        <v>150</v>
      </c>
      <c r="Q40" s="120">
        <v>150</v>
      </c>
      <c r="R40" s="120">
        <v>150</v>
      </c>
      <c r="S40" s="120">
        <v>150</v>
      </c>
      <c r="T40" s="120">
        <v>150</v>
      </c>
      <c r="U40" s="120">
        <v>150</v>
      </c>
      <c r="V40" s="120">
        <v>150</v>
      </c>
      <c r="W40" s="120">
        <v>150</v>
      </c>
      <c r="X40" s="120">
        <v>150</v>
      </c>
      <c r="Y40" s="120">
        <v>150</v>
      </c>
      <c r="Z40" s="120">
        <v>150</v>
      </c>
      <c r="AA40" s="120">
        <v>150</v>
      </c>
      <c r="AB40" s="120">
        <v>150</v>
      </c>
      <c r="AC40" s="120">
        <v>150</v>
      </c>
      <c r="AD40" s="120">
        <v>150</v>
      </c>
      <c r="AE40" s="120">
        <v>150</v>
      </c>
      <c r="AF40" s="120">
        <v>150</v>
      </c>
      <c r="AG40" s="120">
        <v>150</v>
      </c>
      <c r="AH40" s="120">
        <v>150</v>
      </c>
      <c r="AI40" s="120">
        <v>150</v>
      </c>
      <c r="AJ40" s="120">
        <v>150</v>
      </c>
      <c r="AK40" s="120">
        <v>150</v>
      </c>
      <c r="AL40" s="120">
        <v>150</v>
      </c>
      <c r="AM40" s="120">
        <v>150</v>
      </c>
      <c r="AN40" s="120">
        <v>150</v>
      </c>
      <c r="AO40" s="120">
        <v>150</v>
      </c>
      <c r="AP40" s="120">
        <v>150</v>
      </c>
      <c r="AQ40" s="120">
        <v>150</v>
      </c>
      <c r="AR40" s="120">
        <v>150</v>
      </c>
      <c r="AS40" s="120">
        <v>150</v>
      </c>
      <c r="AT40" s="120">
        <v>150</v>
      </c>
      <c r="AU40" s="120">
        <v>150</v>
      </c>
      <c r="AV40" s="120">
        <v>150</v>
      </c>
      <c r="AW40" s="120">
        <v>150</v>
      </c>
      <c r="AX40" s="120">
        <v>150</v>
      </c>
      <c r="AY40" s="120">
        <v>150</v>
      </c>
      <c r="AZ40" s="120">
        <v>150</v>
      </c>
      <c r="BA40" s="120">
        <v>150</v>
      </c>
      <c r="BB40" s="120">
        <v>150</v>
      </c>
      <c r="BC40" s="120">
        <v>150</v>
      </c>
      <c r="BD40" s="120">
        <v>150</v>
      </c>
      <c r="BE40" s="120">
        <v>150</v>
      </c>
      <c r="BF40" s="120">
        <v>150</v>
      </c>
      <c r="BG40" s="120">
        <v>150</v>
      </c>
      <c r="BH40" s="120">
        <v>150</v>
      </c>
      <c r="BI40" s="120">
        <v>150</v>
      </c>
      <c r="BJ40" s="120">
        <v>150</v>
      </c>
      <c r="BK40" s="120">
        <v>150</v>
      </c>
      <c r="BL40" s="120">
        <v>150</v>
      </c>
      <c r="BM40" s="120">
        <v>150</v>
      </c>
      <c r="BN40" s="120">
        <v>150</v>
      </c>
      <c r="BO40" s="120">
        <v>150</v>
      </c>
      <c r="BP40" s="120">
        <v>150</v>
      </c>
      <c r="BQ40" s="120">
        <v>150</v>
      </c>
      <c r="BR40" s="120">
        <v>150</v>
      </c>
      <c r="BS40" s="120">
        <v>150</v>
      </c>
      <c r="BT40" s="120">
        <v>150</v>
      </c>
      <c r="BU40" s="120">
        <v>150</v>
      </c>
      <c r="BV40" s="120">
        <v>150</v>
      </c>
      <c r="BW40" s="120">
        <v>150</v>
      </c>
      <c r="BX40" s="120">
        <v>150</v>
      </c>
      <c r="BY40" s="120">
        <v>150</v>
      </c>
      <c r="BZ40" s="120">
        <v>150</v>
      </c>
      <c r="CA40" s="120">
        <v>150</v>
      </c>
      <c r="CB40" s="120">
        <v>150</v>
      </c>
      <c r="CC40" s="120">
        <v>150</v>
      </c>
      <c r="CD40" s="120">
        <v>150</v>
      </c>
      <c r="CE40" s="120">
        <v>150</v>
      </c>
      <c r="CF40" s="120">
        <v>150</v>
      </c>
      <c r="CG40" s="120">
        <v>150</v>
      </c>
      <c r="CH40" s="120">
        <v>150</v>
      </c>
      <c r="CI40" s="120">
        <v>150</v>
      </c>
      <c r="CJ40" s="120">
        <v>150</v>
      </c>
      <c r="CK40" s="120">
        <v>150</v>
      </c>
      <c r="CL40" s="120">
        <v>150</v>
      </c>
      <c r="CM40" s="120">
        <v>150</v>
      </c>
      <c r="CN40" s="120">
        <v>150</v>
      </c>
      <c r="CO40" s="120">
        <v>150</v>
      </c>
      <c r="CP40" s="120">
        <v>150</v>
      </c>
      <c r="CQ40" s="120">
        <v>150</v>
      </c>
      <c r="CR40" s="120">
        <v>150</v>
      </c>
      <c r="CS40" s="120">
        <v>150</v>
      </c>
      <c r="CT40" s="122">
        <v>150</v>
      </c>
      <c r="CU40" s="122">
        <v>150</v>
      </c>
      <c r="CV40" s="122">
        <v>150</v>
      </c>
      <c r="CW40" s="121">
        <v>150</v>
      </c>
      <c r="CX40" s="97">
        <f t="array" ref="CX40">SUMPRODUCT(B40:CW40*0.25)</f>
        <v>3750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>
        <v>23.4</v>
      </c>
      <c r="G41" s="120">
        <v>23.4</v>
      </c>
      <c r="H41" s="120">
        <v>23.4</v>
      </c>
      <c r="I41" s="120">
        <v>23.4</v>
      </c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>
        <v>500</v>
      </c>
      <c r="AA41" s="120">
        <v>500</v>
      </c>
      <c r="AB41" s="120">
        <v>500</v>
      </c>
      <c r="AC41" s="120">
        <v>500</v>
      </c>
      <c r="AD41" s="120">
        <v>500</v>
      </c>
      <c r="AE41" s="120">
        <v>500</v>
      </c>
      <c r="AF41" s="120">
        <v>500</v>
      </c>
      <c r="AG41" s="120">
        <v>500</v>
      </c>
      <c r="AH41" s="120"/>
      <c r="AI41" s="120"/>
      <c r="AJ41" s="120"/>
      <c r="AK41" s="120"/>
      <c r="AL41" s="120">
        <v>99.6</v>
      </c>
      <c r="AM41" s="120">
        <v>99.6</v>
      </c>
      <c r="AN41" s="120">
        <v>99.6</v>
      </c>
      <c r="AO41" s="120">
        <v>99.6</v>
      </c>
      <c r="AP41" s="120">
        <v>500</v>
      </c>
      <c r="AQ41" s="120">
        <v>500</v>
      </c>
      <c r="AR41" s="120">
        <v>500</v>
      </c>
      <c r="AS41" s="120">
        <v>500</v>
      </c>
      <c r="AT41" s="120">
        <v>500</v>
      </c>
      <c r="AU41" s="120">
        <v>500</v>
      </c>
      <c r="AV41" s="120">
        <v>500</v>
      </c>
      <c r="AW41" s="120">
        <v>500</v>
      </c>
      <c r="AX41" s="120">
        <v>500</v>
      </c>
      <c r="AY41" s="120">
        <v>500</v>
      </c>
      <c r="AZ41" s="120">
        <v>500</v>
      </c>
      <c r="BA41" s="120">
        <v>500</v>
      </c>
      <c r="BB41" s="120">
        <v>500</v>
      </c>
      <c r="BC41" s="120">
        <v>500</v>
      </c>
      <c r="BD41" s="120">
        <v>500</v>
      </c>
      <c r="BE41" s="120">
        <v>500</v>
      </c>
      <c r="BF41" s="120">
        <v>500</v>
      </c>
      <c r="BG41" s="120">
        <v>500</v>
      </c>
      <c r="BH41" s="120">
        <v>500</v>
      </c>
      <c r="BI41" s="120">
        <v>500</v>
      </c>
      <c r="BJ41" s="120">
        <v>311.3</v>
      </c>
      <c r="BK41" s="120">
        <v>311.3</v>
      </c>
      <c r="BL41" s="120">
        <v>311.3</v>
      </c>
      <c r="BM41" s="120">
        <v>311.3</v>
      </c>
      <c r="BN41" s="120">
        <v>500</v>
      </c>
      <c r="BO41" s="120">
        <v>500</v>
      </c>
      <c r="BP41" s="120">
        <v>500</v>
      </c>
      <c r="BQ41" s="120">
        <v>500</v>
      </c>
      <c r="BR41" s="120">
        <v>500</v>
      </c>
      <c r="BS41" s="120">
        <v>500</v>
      </c>
      <c r="BT41" s="120">
        <v>500</v>
      </c>
      <c r="BU41" s="120">
        <v>500</v>
      </c>
      <c r="BV41" s="120">
        <v>500</v>
      </c>
      <c r="BW41" s="120">
        <v>500</v>
      </c>
      <c r="BX41" s="120">
        <v>500</v>
      </c>
      <c r="BY41" s="120">
        <v>500</v>
      </c>
      <c r="BZ41" s="120">
        <v>500</v>
      </c>
      <c r="CA41" s="120">
        <v>500</v>
      </c>
      <c r="CB41" s="120">
        <v>500</v>
      </c>
      <c r="CC41" s="120">
        <v>500</v>
      </c>
      <c r="CD41" s="120">
        <v>500</v>
      </c>
      <c r="CE41" s="120">
        <v>500</v>
      </c>
      <c r="CF41" s="120">
        <v>500</v>
      </c>
      <c r="CG41" s="120">
        <v>500</v>
      </c>
      <c r="CH41" s="120">
        <v>118.3</v>
      </c>
      <c r="CI41" s="120">
        <v>118.3</v>
      </c>
      <c r="CJ41" s="120">
        <v>118.3</v>
      </c>
      <c r="CK41" s="120">
        <v>118.3</v>
      </c>
      <c r="CL41" s="120">
        <v>284.5</v>
      </c>
      <c r="CM41" s="120">
        <v>284.5</v>
      </c>
      <c r="CN41" s="120">
        <v>284.5</v>
      </c>
      <c r="CO41" s="120">
        <v>284.5</v>
      </c>
      <c r="CP41" s="120">
        <v>500</v>
      </c>
      <c r="CQ41" s="120">
        <v>500</v>
      </c>
      <c r="CR41" s="120">
        <v>500</v>
      </c>
      <c r="CS41" s="120">
        <v>500</v>
      </c>
      <c r="CT41" s="122">
        <v>500</v>
      </c>
      <c r="CU41" s="122">
        <v>500</v>
      </c>
      <c r="CV41" s="122">
        <v>500</v>
      </c>
      <c r="CW41" s="121">
        <v>500</v>
      </c>
      <c r="CX41" s="97">
        <f t="array" ref="CX41">SUMPRODUCT(B41:CW41*0.25)</f>
        <v>7837.0999999999985</v>
      </c>
    </row>
    <row r="42" spans="1:102" ht="30" customHeight="1" thickBot="1" x14ac:dyDescent="0.25">
      <c r="A42" s="105" t="s">
        <v>36</v>
      </c>
      <c r="B42" s="106">
        <f>SUM(B37:B41)</f>
        <v>363.5</v>
      </c>
      <c r="C42" s="107">
        <f t="shared" ref="C42:BN42" si="7">SUM(C37:C41)</f>
        <v>402.5</v>
      </c>
      <c r="D42" s="107">
        <f t="shared" si="7"/>
        <v>500.7</v>
      </c>
      <c r="E42" s="107">
        <f t="shared" si="7"/>
        <v>628.20000000000005</v>
      </c>
      <c r="F42" s="107">
        <f t="shared" si="7"/>
        <v>235.4</v>
      </c>
      <c r="G42" s="107">
        <f t="shared" si="7"/>
        <v>238.4</v>
      </c>
      <c r="H42" s="107">
        <f t="shared" si="7"/>
        <v>242</v>
      </c>
      <c r="I42" s="107">
        <f t="shared" si="7"/>
        <v>245.5</v>
      </c>
      <c r="J42" s="107">
        <f t="shared" si="7"/>
        <v>320.60000000000002</v>
      </c>
      <c r="K42" s="107">
        <f t="shared" si="7"/>
        <v>319.10000000000002</v>
      </c>
      <c r="L42" s="107">
        <f t="shared" si="7"/>
        <v>317.5</v>
      </c>
      <c r="M42" s="107">
        <f t="shared" si="7"/>
        <v>320</v>
      </c>
      <c r="N42" s="107">
        <f t="shared" si="7"/>
        <v>644.5</v>
      </c>
      <c r="O42" s="107">
        <f t="shared" si="7"/>
        <v>645</v>
      </c>
      <c r="P42" s="107">
        <f t="shared" si="7"/>
        <v>632.20000000000005</v>
      </c>
      <c r="Q42" s="107">
        <f t="shared" si="7"/>
        <v>646.20000000000005</v>
      </c>
      <c r="R42" s="107">
        <f t="shared" si="7"/>
        <v>229.9</v>
      </c>
      <c r="S42" s="107">
        <f t="shared" si="7"/>
        <v>226.5</v>
      </c>
      <c r="T42" s="107">
        <f t="shared" si="7"/>
        <v>225.3</v>
      </c>
      <c r="U42" s="107">
        <f t="shared" si="7"/>
        <v>213</v>
      </c>
      <c r="V42" s="107">
        <f t="shared" si="7"/>
        <v>241.7</v>
      </c>
      <c r="W42" s="107">
        <f t="shared" si="7"/>
        <v>244.3</v>
      </c>
      <c r="X42" s="107">
        <f t="shared" si="7"/>
        <v>227</v>
      </c>
      <c r="Y42" s="107">
        <f t="shared" si="7"/>
        <v>212</v>
      </c>
      <c r="Z42" s="107">
        <f t="shared" si="7"/>
        <v>677</v>
      </c>
      <c r="AA42" s="107">
        <f t="shared" si="7"/>
        <v>677</v>
      </c>
      <c r="AB42" s="107">
        <f t="shared" si="7"/>
        <v>677</v>
      </c>
      <c r="AC42" s="107">
        <f t="shared" si="7"/>
        <v>677</v>
      </c>
      <c r="AD42" s="107">
        <f t="shared" si="7"/>
        <v>693</v>
      </c>
      <c r="AE42" s="107">
        <f t="shared" si="7"/>
        <v>693</v>
      </c>
      <c r="AF42" s="107">
        <f t="shared" si="7"/>
        <v>693</v>
      </c>
      <c r="AG42" s="107">
        <f t="shared" si="7"/>
        <v>693</v>
      </c>
      <c r="AH42" s="107">
        <f t="shared" si="7"/>
        <v>155</v>
      </c>
      <c r="AI42" s="107">
        <f t="shared" si="7"/>
        <v>155</v>
      </c>
      <c r="AJ42" s="107">
        <f t="shared" si="7"/>
        <v>155</v>
      </c>
      <c r="AK42" s="107">
        <f t="shared" si="7"/>
        <v>494.2</v>
      </c>
      <c r="AL42" s="107">
        <f t="shared" si="7"/>
        <v>254.6</v>
      </c>
      <c r="AM42" s="107">
        <f t="shared" si="7"/>
        <v>254.6</v>
      </c>
      <c r="AN42" s="107">
        <f t="shared" si="7"/>
        <v>254.6</v>
      </c>
      <c r="AO42" s="107">
        <f t="shared" si="7"/>
        <v>254.6</v>
      </c>
      <c r="AP42" s="107">
        <f t="shared" si="7"/>
        <v>656</v>
      </c>
      <c r="AQ42" s="107">
        <f t="shared" si="7"/>
        <v>656</v>
      </c>
      <c r="AR42" s="107">
        <f t="shared" si="7"/>
        <v>656</v>
      </c>
      <c r="AS42" s="107">
        <f t="shared" si="7"/>
        <v>656</v>
      </c>
      <c r="AT42" s="107">
        <f t="shared" si="7"/>
        <v>660</v>
      </c>
      <c r="AU42" s="107">
        <f t="shared" si="7"/>
        <v>660</v>
      </c>
      <c r="AV42" s="107">
        <f t="shared" si="7"/>
        <v>660</v>
      </c>
      <c r="AW42" s="107">
        <f t="shared" si="7"/>
        <v>660</v>
      </c>
      <c r="AX42" s="107">
        <f t="shared" si="7"/>
        <v>660</v>
      </c>
      <c r="AY42" s="107">
        <f t="shared" si="7"/>
        <v>660</v>
      </c>
      <c r="AZ42" s="107">
        <f t="shared" si="7"/>
        <v>660</v>
      </c>
      <c r="BA42" s="107">
        <f t="shared" si="7"/>
        <v>660</v>
      </c>
      <c r="BB42" s="107">
        <f t="shared" si="7"/>
        <v>660</v>
      </c>
      <c r="BC42" s="107">
        <f t="shared" si="7"/>
        <v>660</v>
      </c>
      <c r="BD42" s="107">
        <f t="shared" si="7"/>
        <v>730.3</v>
      </c>
      <c r="BE42" s="107">
        <f t="shared" si="7"/>
        <v>823.6</v>
      </c>
      <c r="BF42" s="107">
        <f t="shared" si="7"/>
        <v>856.7</v>
      </c>
      <c r="BG42" s="107">
        <f t="shared" si="7"/>
        <v>925</v>
      </c>
      <c r="BH42" s="107">
        <f t="shared" si="7"/>
        <v>876.6</v>
      </c>
      <c r="BI42" s="107">
        <f t="shared" si="7"/>
        <v>982.1</v>
      </c>
      <c r="BJ42" s="107">
        <f t="shared" si="7"/>
        <v>551.9</v>
      </c>
      <c r="BK42" s="107">
        <f t="shared" si="7"/>
        <v>745.6</v>
      </c>
      <c r="BL42" s="107">
        <f t="shared" si="7"/>
        <v>663.7</v>
      </c>
      <c r="BM42" s="107">
        <f t="shared" si="7"/>
        <v>488.3</v>
      </c>
      <c r="BN42" s="107">
        <f t="shared" si="7"/>
        <v>759</v>
      </c>
      <c r="BO42" s="107">
        <f t="shared" ref="BO42:CW42" si="8">SUM(BO37:BO41)</f>
        <v>759</v>
      </c>
      <c r="BP42" s="107">
        <f t="shared" si="8"/>
        <v>759</v>
      </c>
      <c r="BQ42" s="107">
        <f t="shared" si="8"/>
        <v>759</v>
      </c>
      <c r="BR42" s="107">
        <f t="shared" si="8"/>
        <v>800</v>
      </c>
      <c r="BS42" s="107">
        <f t="shared" si="8"/>
        <v>800</v>
      </c>
      <c r="BT42" s="107">
        <f t="shared" si="8"/>
        <v>800</v>
      </c>
      <c r="BU42" s="107">
        <f t="shared" si="8"/>
        <v>800</v>
      </c>
      <c r="BV42" s="107">
        <f t="shared" si="8"/>
        <v>843</v>
      </c>
      <c r="BW42" s="107">
        <f t="shared" si="8"/>
        <v>843</v>
      </c>
      <c r="BX42" s="107">
        <f t="shared" si="8"/>
        <v>867.2</v>
      </c>
      <c r="BY42" s="107">
        <f t="shared" si="8"/>
        <v>865.2</v>
      </c>
      <c r="BZ42" s="107">
        <f t="shared" si="8"/>
        <v>1003.9</v>
      </c>
      <c r="CA42" s="107">
        <f t="shared" si="8"/>
        <v>983.6</v>
      </c>
      <c r="CB42" s="107">
        <f t="shared" si="8"/>
        <v>1033</v>
      </c>
      <c r="CC42" s="107">
        <f t="shared" si="8"/>
        <v>957.4</v>
      </c>
      <c r="CD42" s="107">
        <f t="shared" si="8"/>
        <v>964.8</v>
      </c>
      <c r="CE42" s="107">
        <f t="shared" si="8"/>
        <v>1018.6</v>
      </c>
      <c r="CF42" s="107">
        <f t="shared" si="8"/>
        <v>1022.6</v>
      </c>
      <c r="CG42" s="107">
        <f t="shared" si="8"/>
        <v>985.6</v>
      </c>
      <c r="CH42" s="107">
        <f t="shared" si="8"/>
        <v>704.19999999999993</v>
      </c>
      <c r="CI42" s="107">
        <f t="shared" si="8"/>
        <v>683.5</v>
      </c>
      <c r="CJ42" s="107">
        <f t="shared" si="8"/>
        <v>567.5</v>
      </c>
      <c r="CK42" s="107">
        <f t="shared" si="8"/>
        <v>510.2</v>
      </c>
      <c r="CL42" s="107">
        <f t="shared" si="8"/>
        <v>573.5</v>
      </c>
      <c r="CM42" s="107">
        <f t="shared" si="8"/>
        <v>573.5</v>
      </c>
      <c r="CN42" s="107">
        <f t="shared" si="8"/>
        <v>573.5</v>
      </c>
      <c r="CO42" s="107">
        <f t="shared" si="8"/>
        <v>632.20000000000005</v>
      </c>
      <c r="CP42" s="107">
        <f t="shared" si="8"/>
        <v>774</v>
      </c>
      <c r="CQ42" s="107">
        <f t="shared" si="8"/>
        <v>774</v>
      </c>
      <c r="CR42" s="107">
        <f t="shared" si="8"/>
        <v>774</v>
      </c>
      <c r="CS42" s="107">
        <f t="shared" si="8"/>
        <v>774</v>
      </c>
      <c r="CT42" s="108">
        <f t="shared" si="8"/>
        <v>765</v>
      </c>
      <c r="CU42" s="108">
        <f t="shared" si="8"/>
        <v>765</v>
      </c>
      <c r="CV42" s="108">
        <f t="shared" si="8"/>
        <v>765</v>
      </c>
      <c r="CW42" s="109">
        <f t="shared" si="8"/>
        <v>765</v>
      </c>
      <c r="CX42" s="110">
        <f>SUM(CX37:CX41)</f>
        <v>15361.099999999999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159.5</v>
      </c>
      <c r="C47" s="120">
        <v>198.5</v>
      </c>
      <c r="D47" s="120">
        <v>296.7</v>
      </c>
      <c r="E47" s="120">
        <v>424.2</v>
      </c>
      <c r="F47" s="120"/>
      <c r="G47" s="120">
        <v>3</v>
      </c>
      <c r="H47" s="120">
        <v>6.6</v>
      </c>
      <c r="I47" s="120">
        <v>10.1</v>
      </c>
      <c r="J47" s="120">
        <v>107.6</v>
      </c>
      <c r="K47" s="120">
        <v>106.1</v>
      </c>
      <c r="L47" s="120">
        <v>104.5</v>
      </c>
      <c r="M47" s="120">
        <v>107</v>
      </c>
      <c r="N47" s="120">
        <v>431.5</v>
      </c>
      <c r="O47" s="120">
        <v>432</v>
      </c>
      <c r="P47" s="120">
        <v>419.2</v>
      </c>
      <c r="Q47" s="120">
        <v>433.2</v>
      </c>
      <c r="R47" s="120">
        <v>16.899999999999999</v>
      </c>
      <c r="S47" s="120">
        <v>13.5</v>
      </c>
      <c r="T47" s="120">
        <v>12.3</v>
      </c>
      <c r="U47" s="120"/>
      <c r="V47" s="120">
        <v>29.7</v>
      </c>
      <c r="W47" s="120">
        <v>32.299999999999997</v>
      </c>
      <c r="X47" s="120">
        <v>15</v>
      </c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>
        <v>339.2</v>
      </c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>
        <v>70.3</v>
      </c>
      <c r="BE47" s="120">
        <v>163.6</v>
      </c>
      <c r="BF47" s="120">
        <v>171.7</v>
      </c>
      <c r="BG47" s="120">
        <v>240</v>
      </c>
      <c r="BH47" s="120">
        <v>191.6</v>
      </c>
      <c r="BI47" s="120">
        <v>297.10000000000002</v>
      </c>
      <c r="BJ47" s="120">
        <v>63.6</v>
      </c>
      <c r="BK47" s="120">
        <v>257.3</v>
      </c>
      <c r="BL47" s="120">
        <v>175.4</v>
      </c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>
        <v>24.2</v>
      </c>
      <c r="BY47" s="120">
        <v>22.2</v>
      </c>
      <c r="BZ47" s="120">
        <v>134.9</v>
      </c>
      <c r="CA47" s="120">
        <v>114.6</v>
      </c>
      <c r="CB47" s="120">
        <v>164</v>
      </c>
      <c r="CC47" s="120">
        <v>88.4</v>
      </c>
      <c r="CD47" s="120">
        <v>89.8</v>
      </c>
      <c r="CE47" s="120">
        <v>143.6</v>
      </c>
      <c r="CF47" s="120">
        <v>147.6</v>
      </c>
      <c r="CG47" s="120">
        <v>110.6</v>
      </c>
      <c r="CH47" s="120">
        <v>210.9</v>
      </c>
      <c r="CI47" s="120">
        <v>190.2</v>
      </c>
      <c r="CJ47" s="120">
        <v>74.2</v>
      </c>
      <c r="CK47" s="120">
        <v>16.899999999999999</v>
      </c>
      <c r="CL47" s="120"/>
      <c r="CM47" s="120"/>
      <c r="CN47" s="120"/>
      <c r="CO47" s="120">
        <v>58.7</v>
      </c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1730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>
        <v>23.4</v>
      </c>
      <c r="G49" s="120">
        <v>23.4</v>
      </c>
      <c r="H49" s="120">
        <v>23.4</v>
      </c>
      <c r="I49" s="120">
        <v>23.4</v>
      </c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>
        <v>500</v>
      </c>
      <c r="AA49" s="120">
        <v>500</v>
      </c>
      <c r="AB49" s="120">
        <v>500</v>
      </c>
      <c r="AC49" s="120">
        <v>500</v>
      </c>
      <c r="AD49" s="120">
        <v>500</v>
      </c>
      <c r="AE49" s="120">
        <v>500</v>
      </c>
      <c r="AF49" s="120">
        <v>500</v>
      </c>
      <c r="AG49" s="120">
        <v>500</v>
      </c>
      <c r="AH49" s="120"/>
      <c r="AI49" s="120"/>
      <c r="AJ49" s="120"/>
      <c r="AK49" s="120"/>
      <c r="AL49" s="120">
        <v>99.6</v>
      </c>
      <c r="AM49" s="120">
        <v>99.6</v>
      </c>
      <c r="AN49" s="120">
        <v>99.6</v>
      </c>
      <c r="AO49" s="120">
        <v>99.6</v>
      </c>
      <c r="AP49" s="120">
        <v>500</v>
      </c>
      <c r="AQ49" s="120">
        <v>500</v>
      </c>
      <c r="AR49" s="120">
        <v>500</v>
      </c>
      <c r="AS49" s="120">
        <v>500</v>
      </c>
      <c r="AT49" s="120">
        <v>500</v>
      </c>
      <c r="AU49" s="120">
        <v>500</v>
      </c>
      <c r="AV49" s="120">
        <v>500</v>
      </c>
      <c r="AW49" s="120">
        <v>500</v>
      </c>
      <c r="AX49" s="120">
        <v>500</v>
      </c>
      <c r="AY49" s="120">
        <v>500</v>
      </c>
      <c r="AZ49" s="120">
        <v>500</v>
      </c>
      <c r="BA49" s="120">
        <v>500</v>
      </c>
      <c r="BB49" s="120">
        <v>500</v>
      </c>
      <c r="BC49" s="120">
        <v>500</v>
      </c>
      <c r="BD49" s="120">
        <v>500</v>
      </c>
      <c r="BE49" s="120">
        <v>500</v>
      </c>
      <c r="BF49" s="120">
        <v>500</v>
      </c>
      <c r="BG49" s="120">
        <v>500</v>
      </c>
      <c r="BH49" s="120">
        <v>500</v>
      </c>
      <c r="BI49" s="120">
        <v>500</v>
      </c>
      <c r="BJ49" s="120">
        <v>311.3</v>
      </c>
      <c r="BK49" s="120">
        <v>311.3</v>
      </c>
      <c r="BL49" s="120">
        <v>311.3</v>
      </c>
      <c r="BM49" s="120">
        <v>311.3</v>
      </c>
      <c r="BN49" s="120">
        <v>500</v>
      </c>
      <c r="BO49" s="120">
        <v>500</v>
      </c>
      <c r="BP49" s="120">
        <v>500</v>
      </c>
      <c r="BQ49" s="120">
        <v>500</v>
      </c>
      <c r="BR49" s="120">
        <v>500</v>
      </c>
      <c r="BS49" s="120">
        <v>500</v>
      </c>
      <c r="BT49" s="120">
        <v>500</v>
      </c>
      <c r="BU49" s="120">
        <v>500</v>
      </c>
      <c r="BV49" s="120">
        <v>500</v>
      </c>
      <c r="BW49" s="120">
        <v>500</v>
      </c>
      <c r="BX49" s="120">
        <v>500</v>
      </c>
      <c r="BY49" s="120">
        <v>500</v>
      </c>
      <c r="BZ49" s="120">
        <v>500</v>
      </c>
      <c r="CA49" s="120">
        <v>500</v>
      </c>
      <c r="CB49" s="120">
        <v>500</v>
      </c>
      <c r="CC49" s="120">
        <v>500</v>
      </c>
      <c r="CD49" s="120">
        <v>500</v>
      </c>
      <c r="CE49" s="120">
        <v>500</v>
      </c>
      <c r="CF49" s="120">
        <v>500</v>
      </c>
      <c r="CG49" s="120">
        <v>500</v>
      </c>
      <c r="CH49" s="120">
        <v>118.3</v>
      </c>
      <c r="CI49" s="120">
        <v>118.3</v>
      </c>
      <c r="CJ49" s="120">
        <v>118.3</v>
      </c>
      <c r="CK49" s="120">
        <v>118.3</v>
      </c>
      <c r="CL49" s="120">
        <v>284.5</v>
      </c>
      <c r="CM49" s="120">
        <v>284.5</v>
      </c>
      <c r="CN49" s="120">
        <v>284.5</v>
      </c>
      <c r="CO49" s="120">
        <v>284.5</v>
      </c>
      <c r="CP49" s="120">
        <v>500</v>
      </c>
      <c r="CQ49" s="120">
        <v>500</v>
      </c>
      <c r="CR49" s="120">
        <v>500</v>
      </c>
      <c r="CS49" s="120">
        <v>500</v>
      </c>
      <c r="CT49" s="122">
        <v>500</v>
      </c>
      <c r="CU49" s="122">
        <v>500</v>
      </c>
      <c r="CV49" s="122">
        <v>500</v>
      </c>
      <c r="CW49" s="121">
        <v>500</v>
      </c>
      <c r="CX49" s="97">
        <f t="array" ref="CX49">SUMPRODUCT(B49:CW49*0.25)</f>
        <v>7837.0999999999985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159.5</v>
      </c>
      <c r="C51" s="107">
        <f t="shared" ref="C51:BN51" si="9">SUM(C45:C50)</f>
        <v>198.5</v>
      </c>
      <c r="D51" s="107">
        <f t="shared" si="9"/>
        <v>296.7</v>
      </c>
      <c r="E51" s="107">
        <f t="shared" si="9"/>
        <v>424.2</v>
      </c>
      <c r="F51" s="107">
        <f t="shared" si="9"/>
        <v>23.4</v>
      </c>
      <c r="G51" s="107">
        <f t="shared" si="9"/>
        <v>26.4</v>
      </c>
      <c r="H51" s="107">
        <f t="shared" si="9"/>
        <v>30</v>
      </c>
      <c r="I51" s="107">
        <f t="shared" si="9"/>
        <v>33.5</v>
      </c>
      <c r="J51" s="107">
        <f t="shared" si="9"/>
        <v>107.6</v>
      </c>
      <c r="K51" s="107">
        <f t="shared" si="9"/>
        <v>106.1</v>
      </c>
      <c r="L51" s="107">
        <f t="shared" si="9"/>
        <v>104.5</v>
      </c>
      <c r="M51" s="107">
        <f t="shared" si="9"/>
        <v>107</v>
      </c>
      <c r="N51" s="107">
        <f t="shared" si="9"/>
        <v>431.5</v>
      </c>
      <c r="O51" s="107">
        <f t="shared" si="9"/>
        <v>432</v>
      </c>
      <c r="P51" s="107">
        <f t="shared" si="9"/>
        <v>419.2</v>
      </c>
      <c r="Q51" s="107">
        <f t="shared" si="9"/>
        <v>433.2</v>
      </c>
      <c r="R51" s="107">
        <f t="shared" si="9"/>
        <v>16.899999999999999</v>
      </c>
      <c r="S51" s="107">
        <f t="shared" si="9"/>
        <v>13.5</v>
      </c>
      <c r="T51" s="107">
        <f t="shared" si="9"/>
        <v>12.3</v>
      </c>
      <c r="U51" s="107">
        <f t="shared" si="9"/>
        <v>0</v>
      </c>
      <c r="V51" s="107">
        <f t="shared" si="9"/>
        <v>29.7</v>
      </c>
      <c r="W51" s="107">
        <f t="shared" si="9"/>
        <v>32.299999999999997</v>
      </c>
      <c r="X51" s="107">
        <f t="shared" si="9"/>
        <v>15</v>
      </c>
      <c r="Y51" s="107">
        <f t="shared" si="9"/>
        <v>0</v>
      </c>
      <c r="Z51" s="107">
        <f t="shared" si="9"/>
        <v>500</v>
      </c>
      <c r="AA51" s="107">
        <f t="shared" si="9"/>
        <v>500</v>
      </c>
      <c r="AB51" s="107">
        <f t="shared" si="9"/>
        <v>500</v>
      </c>
      <c r="AC51" s="107">
        <f t="shared" si="9"/>
        <v>500</v>
      </c>
      <c r="AD51" s="107">
        <f t="shared" si="9"/>
        <v>500</v>
      </c>
      <c r="AE51" s="107">
        <f t="shared" si="9"/>
        <v>500</v>
      </c>
      <c r="AF51" s="107">
        <f t="shared" si="9"/>
        <v>500</v>
      </c>
      <c r="AG51" s="107">
        <f t="shared" si="9"/>
        <v>500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339.2</v>
      </c>
      <c r="AL51" s="107">
        <f t="shared" si="9"/>
        <v>99.6</v>
      </c>
      <c r="AM51" s="107">
        <f t="shared" si="9"/>
        <v>99.6</v>
      </c>
      <c r="AN51" s="107">
        <f t="shared" si="9"/>
        <v>99.6</v>
      </c>
      <c r="AO51" s="107">
        <f t="shared" si="9"/>
        <v>99.6</v>
      </c>
      <c r="AP51" s="107">
        <f t="shared" si="9"/>
        <v>500</v>
      </c>
      <c r="AQ51" s="107">
        <f t="shared" si="9"/>
        <v>500</v>
      </c>
      <c r="AR51" s="107">
        <f t="shared" si="9"/>
        <v>500</v>
      </c>
      <c r="AS51" s="107">
        <f t="shared" si="9"/>
        <v>500</v>
      </c>
      <c r="AT51" s="107">
        <f t="shared" si="9"/>
        <v>500</v>
      </c>
      <c r="AU51" s="107">
        <f t="shared" si="9"/>
        <v>500</v>
      </c>
      <c r="AV51" s="107">
        <f t="shared" si="9"/>
        <v>500</v>
      </c>
      <c r="AW51" s="107">
        <f t="shared" si="9"/>
        <v>500</v>
      </c>
      <c r="AX51" s="107">
        <f t="shared" si="9"/>
        <v>500</v>
      </c>
      <c r="AY51" s="107">
        <f t="shared" si="9"/>
        <v>500</v>
      </c>
      <c r="AZ51" s="107">
        <f t="shared" si="9"/>
        <v>500</v>
      </c>
      <c r="BA51" s="107">
        <f t="shared" si="9"/>
        <v>500</v>
      </c>
      <c r="BB51" s="107">
        <f t="shared" si="9"/>
        <v>500</v>
      </c>
      <c r="BC51" s="107">
        <f t="shared" si="9"/>
        <v>500</v>
      </c>
      <c r="BD51" s="107">
        <f t="shared" si="9"/>
        <v>570.29999999999995</v>
      </c>
      <c r="BE51" s="107">
        <f t="shared" si="9"/>
        <v>663.6</v>
      </c>
      <c r="BF51" s="107">
        <f t="shared" si="9"/>
        <v>671.7</v>
      </c>
      <c r="BG51" s="107">
        <f t="shared" si="9"/>
        <v>740</v>
      </c>
      <c r="BH51" s="107">
        <f t="shared" si="9"/>
        <v>691.6</v>
      </c>
      <c r="BI51" s="107">
        <f t="shared" si="9"/>
        <v>797.1</v>
      </c>
      <c r="BJ51" s="107">
        <f t="shared" si="9"/>
        <v>374.90000000000003</v>
      </c>
      <c r="BK51" s="107">
        <f t="shared" si="9"/>
        <v>568.6</v>
      </c>
      <c r="BL51" s="107">
        <f t="shared" si="9"/>
        <v>486.70000000000005</v>
      </c>
      <c r="BM51" s="107">
        <f t="shared" si="9"/>
        <v>311.3</v>
      </c>
      <c r="BN51" s="107">
        <f t="shared" si="9"/>
        <v>500</v>
      </c>
      <c r="BO51" s="107">
        <f t="shared" ref="BO51:CW51" si="10">SUM(BO45:BO50)</f>
        <v>500</v>
      </c>
      <c r="BP51" s="107">
        <f t="shared" si="10"/>
        <v>500</v>
      </c>
      <c r="BQ51" s="107">
        <f t="shared" si="10"/>
        <v>500</v>
      </c>
      <c r="BR51" s="107">
        <f t="shared" si="10"/>
        <v>500</v>
      </c>
      <c r="BS51" s="107">
        <f t="shared" si="10"/>
        <v>500</v>
      </c>
      <c r="BT51" s="107">
        <f t="shared" si="10"/>
        <v>500</v>
      </c>
      <c r="BU51" s="107">
        <f t="shared" si="10"/>
        <v>500</v>
      </c>
      <c r="BV51" s="107">
        <f t="shared" si="10"/>
        <v>500</v>
      </c>
      <c r="BW51" s="107">
        <f t="shared" si="10"/>
        <v>500</v>
      </c>
      <c r="BX51" s="107">
        <f t="shared" si="10"/>
        <v>524.20000000000005</v>
      </c>
      <c r="BY51" s="107">
        <f t="shared" si="10"/>
        <v>522.20000000000005</v>
      </c>
      <c r="BZ51" s="107">
        <f t="shared" si="10"/>
        <v>634.9</v>
      </c>
      <c r="CA51" s="107">
        <f t="shared" si="10"/>
        <v>614.6</v>
      </c>
      <c r="CB51" s="107">
        <f t="shared" si="10"/>
        <v>664</v>
      </c>
      <c r="CC51" s="107">
        <f t="shared" si="10"/>
        <v>588.4</v>
      </c>
      <c r="CD51" s="107">
        <f t="shared" si="10"/>
        <v>589.79999999999995</v>
      </c>
      <c r="CE51" s="107">
        <f t="shared" si="10"/>
        <v>643.6</v>
      </c>
      <c r="CF51" s="107">
        <f t="shared" si="10"/>
        <v>647.6</v>
      </c>
      <c r="CG51" s="107">
        <f t="shared" si="10"/>
        <v>610.6</v>
      </c>
      <c r="CH51" s="107">
        <f t="shared" si="10"/>
        <v>329.2</v>
      </c>
      <c r="CI51" s="107">
        <f t="shared" si="10"/>
        <v>308.5</v>
      </c>
      <c r="CJ51" s="107">
        <f t="shared" si="10"/>
        <v>192.5</v>
      </c>
      <c r="CK51" s="107">
        <f t="shared" si="10"/>
        <v>135.19999999999999</v>
      </c>
      <c r="CL51" s="107">
        <f t="shared" si="10"/>
        <v>284.5</v>
      </c>
      <c r="CM51" s="107">
        <f t="shared" si="10"/>
        <v>284.5</v>
      </c>
      <c r="CN51" s="107">
        <f t="shared" si="10"/>
        <v>284.5</v>
      </c>
      <c r="CO51" s="107">
        <f t="shared" si="10"/>
        <v>343.2</v>
      </c>
      <c r="CP51" s="107">
        <f t="shared" si="10"/>
        <v>500</v>
      </c>
      <c r="CQ51" s="107">
        <f t="shared" si="10"/>
        <v>500</v>
      </c>
      <c r="CR51" s="107">
        <f t="shared" si="10"/>
        <v>500</v>
      </c>
      <c r="CS51" s="107">
        <f t="shared" si="10"/>
        <v>500</v>
      </c>
      <c r="CT51" s="108">
        <f t="shared" si="10"/>
        <v>500</v>
      </c>
      <c r="CU51" s="108">
        <f t="shared" si="10"/>
        <v>500</v>
      </c>
      <c r="CV51" s="108">
        <f t="shared" si="10"/>
        <v>500</v>
      </c>
      <c r="CW51" s="109">
        <f t="shared" si="10"/>
        <v>500</v>
      </c>
      <c r="CX51" s="110">
        <f>SUM(CX45:CX50)</f>
        <v>9567.0999999999985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>
        <f t="shared" si="12"/>
        <v>97</v>
      </c>
      <c r="CU53" s="13">
        <f t="shared" si="12"/>
        <v>98</v>
      </c>
      <c r="CV53" s="13">
        <f t="shared" si="12"/>
        <v>99</v>
      </c>
      <c r="CW53" s="17">
        <f t="shared" si="12"/>
        <v>100</v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5058.91</v>
      </c>
      <c r="C54" s="107">
        <f t="shared" ref="C54:BN54" si="13">C18+C28+C42</f>
        <v>4996.2269999999999</v>
      </c>
      <c r="D54" s="107">
        <f t="shared" si="13"/>
        <v>4981.9120000000003</v>
      </c>
      <c r="E54" s="107">
        <f t="shared" si="13"/>
        <v>4958.0259999999998</v>
      </c>
      <c r="F54" s="107">
        <f t="shared" si="13"/>
        <v>4692.0939999999991</v>
      </c>
      <c r="G54" s="107">
        <f t="shared" si="13"/>
        <v>4616.8939999999993</v>
      </c>
      <c r="H54" s="107">
        <f t="shared" si="13"/>
        <v>4589.2440000000006</v>
      </c>
      <c r="I54" s="107">
        <f t="shared" si="13"/>
        <v>4574.7430000000004</v>
      </c>
      <c r="J54" s="107">
        <f t="shared" si="13"/>
        <v>4623.2920000000004</v>
      </c>
      <c r="K54" s="107">
        <f t="shared" si="13"/>
        <v>4613.7820000000011</v>
      </c>
      <c r="L54" s="107">
        <f t="shared" si="13"/>
        <v>4606.0869999999995</v>
      </c>
      <c r="M54" s="107">
        <f t="shared" si="13"/>
        <v>4594.1279999999997</v>
      </c>
      <c r="N54" s="107">
        <f t="shared" si="13"/>
        <v>4926.3780000000006</v>
      </c>
      <c r="O54" s="107">
        <f t="shared" si="13"/>
        <v>4903.7629999999999</v>
      </c>
      <c r="P54" s="107">
        <f t="shared" si="13"/>
        <v>4891.9549999999999</v>
      </c>
      <c r="Q54" s="107">
        <f t="shared" si="13"/>
        <v>4881.8779999999997</v>
      </c>
      <c r="R54" s="107">
        <f t="shared" si="13"/>
        <v>4456.6059999999998</v>
      </c>
      <c r="S54" s="107">
        <f t="shared" si="13"/>
        <v>4448.7610000000004</v>
      </c>
      <c r="T54" s="107">
        <f t="shared" si="13"/>
        <v>4448.2140000000009</v>
      </c>
      <c r="U54" s="107">
        <f t="shared" si="13"/>
        <v>4472.1400000000003</v>
      </c>
      <c r="V54" s="107">
        <f t="shared" si="13"/>
        <v>4448.7280000000001</v>
      </c>
      <c r="W54" s="107">
        <f t="shared" si="13"/>
        <v>4463.8070000000007</v>
      </c>
      <c r="X54" s="107">
        <f t="shared" si="13"/>
        <v>4478.0830000000005</v>
      </c>
      <c r="Y54" s="107">
        <f t="shared" si="13"/>
        <v>4481.4380000000001</v>
      </c>
      <c r="Z54" s="107">
        <f t="shared" si="13"/>
        <v>4996.8310000000001</v>
      </c>
      <c r="AA54" s="107">
        <f t="shared" si="13"/>
        <v>5049.5770000000002</v>
      </c>
      <c r="AB54" s="107">
        <f t="shared" si="13"/>
        <v>5126.2030000000004</v>
      </c>
      <c r="AC54" s="107">
        <f t="shared" si="13"/>
        <v>5240.5060000000003</v>
      </c>
      <c r="AD54" s="107">
        <f t="shared" si="13"/>
        <v>5605.6289999999999</v>
      </c>
      <c r="AE54" s="107">
        <f t="shared" si="13"/>
        <v>5639.384</v>
      </c>
      <c r="AF54" s="107">
        <f t="shared" si="13"/>
        <v>5528.9490000000005</v>
      </c>
      <c r="AG54" s="107">
        <f t="shared" si="13"/>
        <v>5679.6820000000007</v>
      </c>
      <c r="AH54" s="107">
        <f t="shared" si="13"/>
        <v>6037.4040000000005</v>
      </c>
      <c r="AI54" s="107">
        <f t="shared" si="13"/>
        <v>5775.857</v>
      </c>
      <c r="AJ54" s="107">
        <f t="shared" si="13"/>
        <v>5469.2049999999999</v>
      </c>
      <c r="AK54" s="107">
        <f t="shared" si="13"/>
        <v>5512.7349999999997</v>
      </c>
      <c r="AL54" s="107">
        <f t="shared" si="13"/>
        <v>6156.0990000000002</v>
      </c>
      <c r="AM54" s="107">
        <f t="shared" si="13"/>
        <v>6083.3130000000001</v>
      </c>
      <c r="AN54" s="107">
        <f t="shared" si="13"/>
        <v>6240.1990000000005</v>
      </c>
      <c r="AO54" s="107">
        <f t="shared" si="13"/>
        <v>6442.7950000000001</v>
      </c>
      <c r="AP54" s="107">
        <f t="shared" si="13"/>
        <v>6998.348</v>
      </c>
      <c r="AQ54" s="107">
        <f t="shared" si="13"/>
        <v>7145.9709999999995</v>
      </c>
      <c r="AR54" s="107">
        <f t="shared" si="13"/>
        <v>6704.3970000000008</v>
      </c>
      <c r="AS54" s="107">
        <f t="shared" si="13"/>
        <v>6856.762999999999</v>
      </c>
      <c r="AT54" s="107">
        <f t="shared" si="13"/>
        <v>6754.6810000000005</v>
      </c>
      <c r="AU54" s="107">
        <f t="shared" si="13"/>
        <v>6789.0560000000005</v>
      </c>
      <c r="AV54" s="107">
        <f t="shared" si="13"/>
        <v>6783.1310000000012</v>
      </c>
      <c r="AW54" s="107">
        <f t="shared" si="13"/>
        <v>6927.8160000000007</v>
      </c>
      <c r="AX54" s="107">
        <f t="shared" si="13"/>
        <v>6928.112000000001</v>
      </c>
      <c r="AY54" s="107">
        <f t="shared" si="13"/>
        <v>6900.5360000000001</v>
      </c>
      <c r="AZ54" s="107">
        <f t="shared" si="13"/>
        <v>6833.7379999999994</v>
      </c>
      <c r="BA54" s="107">
        <f t="shared" si="13"/>
        <v>6732.2450000000008</v>
      </c>
      <c r="BB54" s="107">
        <f t="shared" si="13"/>
        <v>6588.1930000000002</v>
      </c>
      <c r="BC54" s="107">
        <f t="shared" si="13"/>
        <v>6450.8320000000003</v>
      </c>
      <c r="BD54" s="107">
        <f t="shared" si="13"/>
        <v>6380.8180000000002</v>
      </c>
      <c r="BE54" s="107">
        <f t="shared" si="13"/>
        <v>6323.7480000000005</v>
      </c>
      <c r="BF54" s="107">
        <f t="shared" si="13"/>
        <v>6160.9949999999999</v>
      </c>
      <c r="BG54" s="107">
        <f t="shared" si="13"/>
        <v>6078.2790000000005</v>
      </c>
      <c r="BH54" s="107">
        <f t="shared" si="13"/>
        <v>5866.0950000000012</v>
      </c>
      <c r="BI54" s="107">
        <f t="shared" si="13"/>
        <v>5792.4570000000003</v>
      </c>
      <c r="BJ54" s="107">
        <f t="shared" si="13"/>
        <v>5608.74</v>
      </c>
      <c r="BK54" s="107">
        <f t="shared" si="13"/>
        <v>5589.1510000000007</v>
      </c>
      <c r="BL54" s="107">
        <f t="shared" si="13"/>
        <v>5468.5810000000001</v>
      </c>
      <c r="BM54" s="107">
        <f t="shared" si="13"/>
        <v>6021.7060000000001</v>
      </c>
      <c r="BN54" s="107">
        <f t="shared" si="13"/>
        <v>6025.4549999999999</v>
      </c>
      <c r="BO54" s="107">
        <f t="shared" ref="BO54:CX54" si="14">BO18+BO28+BO42</f>
        <v>6104.768</v>
      </c>
      <c r="BP54" s="107">
        <f t="shared" si="14"/>
        <v>6717.4940000000006</v>
      </c>
      <c r="BQ54" s="107">
        <f t="shared" si="14"/>
        <v>6659.6019999999999</v>
      </c>
      <c r="BR54" s="107">
        <f t="shared" si="14"/>
        <v>6772.362000000001</v>
      </c>
      <c r="BS54" s="107">
        <f t="shared" si="14"/>
        <v>6854.2050000000008</v>
      </c>
      <c r="BT54" s="107">
        <f t="shared" si="14"/>
        <v>6953.0889999999999</v>
      </c>
      <c r="BU54" s="107">
        <f t="shared" si="14"/>
        <v>7065.4580000000005</v>
      </c>
      <c r="BV54" s="107">
        <f t="shared" si="14"/>
        <v>6480.6970000000001</v>
      </c>
      <c r="BW54" s="107">
        <f t="shared" si="14"/>
        <v>6164.0289999999995</v>
      </c>
      <c r="BX54" s="107">
        <f t="shared" si="14"/>
        <v>6249.6040000000003</v>
      </c>
      <c r="BY54" s="107">
        <f t="shared" si="14"/>
        <v>6311.973</v>
      </c>
      <c r="BZ54" s="107">
        <f t="shared" si="14"/>
        <v>6414.558</v>
      </c>
      <c r="CA54" s="107">
        <f t="shared" si="14"/>
        <v>6456.1850000000004</v>
      </c>
      <c r="CB54" s="107">
        <f t="shared" si="14"/>
        <v>6492.4630000000006</v>
      </c>
      <c r="CC54" s="107">
        <f t="shared" si="14"/>
        <v>6492.8649999999998</v>
      </c>
      <c r="CD54" s="107">
        <f t="shared" si="14"/>
        <v>6497.7309999999998</v>
      </c>
      <c r="CE54" s="107">
        <f t="shared" si="14"/>
        <v>6474.3970000000008</v>
      </c>
      <c r="CF54" s="107">
        <f t="shared" si="14"/>
        <v>6430.8580000000011</v>
      </c>
      <c r="CG54" s="107">
        <f t="shared" si="14"/>
        <v>6390.4750000000013</v>
      </c>
      <c r="CH54" s="107">
        <f t="shared" si="14"/>
        <v>6264.7489999999989</v>
      </c>
      <c r="CI54" s="107">
        <f t="shared" si="14"/>
        <v>6210.4520000000011</v>
      </c>
      <c r="CJ54" s="107">
        <f t="shared" si="14"/>
        <v>6108.6779999999999</v>
      </c>
      <c r="CK54" s="107">
        <f t="shared" si="14"/>
        <v>6043.3370000000004</v>
      </c>
      <c r="CL54" s="107">
        <f t="shared" si="14"/>
        <v>6117.8089999999993</v>
      </c>
      <c r="CM54" s="107">
        <f t="shared" si="14"/>
        <v>6070.5940000000001</v>
      </c>
      <c r="CN54" s="107">
        <f t="shared" si="14"/>
        <v>5808.5409999999993</v>
      </c>
      <c r="CO54" s="107">
        <f t="shared" si="14"/>
        <v>5709.1390000000001</v>
      </c>
      <c r="CP54" s="107">
        <f t="shared" si="14"/>
        <v>5808.0769999999993</v>
      </c>
      <c r="CQ54" s="107">
        <f t="shared" si="14"/>
        <v>5796.7930000000006</v>
      </c>
      <c r="CR54" s="107">
        <f t="shared" si="14"/>
        <v>5778.7349999999997</v>
      </c>
      <c r="CS54" s="107">
        <f t="shared" si="14"/>
        <v>5690.48</v>
      </c>
      <c r="CT54" s="108">
        <f t="shared" si="14"/>
        <v>5621.375</v>
      </c>
      <c r="CU54" s="108">
        <f t="shared" si="14"/>
        <v>5625.223</v>
      </c>
      <c r="CV54" s="108">
        <f t="shared" si="14"/>
        <v>5580.2629999999999</v>
      </c>
      <c r="CW54" s="109">
        <f t="shared" si="14"/>
        <v>5486.48</v>
      </c>
      <c r="CX54" s="126">
        <f t="shared" si="14"/>
        <v>145301.21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101" width="8.7109375" style="5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3</v>
      </c>
      <c r="O2" s="8"/>
      <c r="P2" s="8"/>
      <c r="Q2" s="8"/>
      <c r="R2" s="8">
        <v>4</v>
      </c>
      <c r="S2" s="8"/>
      <c r="T2" s="8"/>
      <c r="U2" s="8"/>
      <c r="V2" s="8">
        <v>5</v>
      </c>
      <c r="W2" s="8"/>
      <c r="X2" s="8"/>
      <c r="Y2" s="8"/>
      <c r="Z2" s="8">
        <v>6</v>
      </c>
      <c r="AA2" s="8"/>
      <c r="AB2" s="8"/>
      <c r="AC2" s="8"/>
      <c r="AD2" s="8">
        <v>7</v>
      </c>
      <c r="AE2" s="8"/>
      <c r="AF2" s="8"/>
      <c r="AG2" s="8"/>
      <c r="AH2" s="8">
        <v>8</v>
      </c>
      <c r="AI2" s="8"/>
      <c r="AJ2" s="8"/>
      <c r="AK2" s="8"/>
      <c r="AL2" s="8">
        <v>9</v>
      </c>
      <c r="AM2" s="8"/>
      <c r="AN2" s="8"/>
      <c r="AO2" s="8"/>
      <c r="AP2" s="8">
        <v>10</v>
      </c>
      <c r="AQ2" s="8"/>
      <c r="AR2" s="8"/>
      <c r="AS2" s="8"/>
      <c r="AT2" s="8">
        <v>11</v>
      </c>
      <c r="AU2" s="8"/>
      <c r="AV2" s="8"/>
      <c r="AW2" s="8"/>
      <c r="AX2" s="8">
        <v>12</v>
      </c>
      <c r="AY2" s="8"/>
      <c r="AZ2" s="8"/>
      <c r="BA2" s="8"/>
      <c r="BB2" s="8">
        <v>13</v>
      </c>
      <c r="BC2" s="8"/>
      <c r="BD2" s="8"/>
      <c r="BE2" s="8"/>
      <c r="BF2" s="8">
        <v>14</v>
      </c>
      <c r="BG2" s="8"/>
      <c r="BH2" s="8"/>
      <c r="BI2" s="8"/>
      <c r="BJ2" s="8">
        <v>15</v>
      </c>
      <c r="BK2" s="8"/>
      <c r="BL2" s="8"/>
      <c r="BM2" s="8"/>
      <c r="BN2" s="8">
        <v>16</v>
      </c>
      <c r="BO2" s="8"/>
      <c r="BP2" s="8"/>
      <c r="BQ2" s="8"/>
      <c r="BR2" s="8">
        <v>17</v>
      </c>
      <c r="BS2" s="8"/>
      <c r="BT2" s="8"/>
      <c r="BU2" s="8"/>
      <c r="BV2" s="8">
        <v>18</v>
      </c>
      <c r="BW2" s="8"/>
      <c r="BX2" s="8"/>
      <c r="BY2" s="8"/>
      <c r="BZ2" s="8">
        <v>19</v>
      </c>
      <c r="CA2" s="8"/>
      <c r="CB2" s="8"/>
      <c r="CC2" s="8"/>
      <c r="CD2" s="8">
        <v>20</v>
      </c>
      <c r="CE2" s="8"/>
      <c r="CF2" s="8"/>
      <c r="CG2" s="8"/>
      <c r="CH2" s="8">
        <v>21</v>
      </c>
      <c r="CI2" s="8"/>
      <c r="CJ2" s="8"/>
      <c r="CK2" s="8"/>
      <c r="CL2" s="8">
        <v>22</v>
      </c>
      <c r="CM2" s="8"/>
      <c r="CN2" s="8"/>
      <c r="CO2" s="8"/>
      <c r="CP2" s="8">
        <v>23</v>
      </c>
      <c r="CQ2" s="8"/>
      <c r="CR2" s="8"/>
      <c r="CS2" s="8"/>
      <c r="CT2" s="8">
        <v>24</v>
      </c>
      <c r="CU2" s="8"/>
      <c r="CV2" s="8"/>
      <c r="CW2" s="8"/>
      <c r="CX2" s="127"/>
    </row>
    <row r="3" spans="1:102" ht="30" customHeight="1" thickBot="1" x14ac:dyDescent="0.25">
      <c r="A3" s="10">
        <v>46320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>
        <v>97</v>
      </c>
      <c r="CU3" s="13">
        <v>98</v>
      </c>
      <c r="CV3" s="13">
        <v>99</v>
      </c>
      <c r="CW3" s="17">
        <v>100</v>
      </c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5058.915</v>
      </c>
      <c r="C5" s="25">
        <v>4996.2579999999998</v>
      </c>
      <c r="D5" s="25">
        <v>4981.9579999999996</v>
      </c>
      <c r="E5" s="25">
        <v>4958.0919999999996</v>
      </c>
      <c r="F5" s="25">
        <v>4692.1379999999999</v>
      </c>
      <c r="G5" s="25">
        <v>4616.8739999999998</v>
      </c>
      <c r="H5" s="25">
        <v>4589.2809999999999</v>
      </c>
      <c r="I5" s="25">
        <v>4574.7640000000001</v>
      </c>
      <c r="J5" s="25">
        <v>4623.3100000000004</v>
      </c>
      <c r="K5" s="25">
        <v>4613.7780000000002</v>
      </c>
      <c r="L5" s="25">
        <v>4606.1019999999999</v>
      </c>
      <c r="M5" s="25">
        <v>4594.1719999999996</v>
      </c>
      <c r="N5" s="25">
        <v>4926.348</v>
      </c>
      <c r="O5" s="25">
        <v>4903.8019999999997</v>
      </c>
      <c r="P5" s="25">
        <v>4891.9719999999998</v>
      </c>
      <c r="Q5" s="25">
        <v>4881.8549999999996</v>
      </c>
      <c r="R5" s="25">
        <v>4456.5910000000003</v>
      </c>
      <c r="S5" s="25">
        <v>4448.7209999999995</v>
      </c>
      <c r="T5" s="25">
        <v>4448.2219999999998</v>
      </c>
      <c r="U5" s="25">
        <v>4472.0590000000002</v>
      </c>
      <c r="V5" s="25">
        <v>4448.7620000000006</v>
      </c>
      <c r="W5" s="25">
        <v>4463.8459999999995</v>
      </c>
      <c r="X5" s="25">
        <v>4478.0810000000001</v>
      </c>
      <c r="Y5" s="25">
        <v>4481.4219999999996</v>
      </c>
      <c r="Z5" s="25">
        <v>4996.875</v>
      </c>
      <c r="AA5" s="25">
        <v>5049.5630000000001</v>
      </c>
      <c r="AB5" s="25">
        <v>5126.2259999999997</v>
      </c>
      <c r="AC5" s="25">
        <v>5240.5339999999997</v>
      </c>
      <c r="AD5" s="25">
        <v>5605.61</v>
      </c>
      <c r="AE5" s="25">
        <v>5639.4229999999998</v>
      </c>
      <c r="AF5" s="25">
        <v>5528.9709999999995</v>
      </c>
      <c r="AG5" s="25">
        <v>5679.643</v>
      </c>
      <c r="AH5" s="25">
        <v>6037.4210000000003</v>
      </c>
      <c r="AI5" s="25">
        <v>5775.8620000000001</v>
      </c>
      <c r="AJ5" s="25">
        <v>5469.2659999999996</v>
      </c>
      <c r="AK5" s="25">
        <v>5512.7659999999996</v>
      </c>
      <c r="AL5" s="25">
        <v>6156.1490000000003</v>
      </c>
      <c r="AM5" s="25">
        <v>6083.3389999999999</v>
      </c>
      <c r="AN5" s="25">
        <v>6240.1940000000004</v>
      </c>
      <c r="AO5" s="25">
        <v>6442.8040000000001</v>
      </c>
      <c r="AP5" s="25">
        <v>6998.3469999999998</v>
      </c>
      <c r="AQ5" s="25">
        <v>7146.0060000000003</v>
      </c>
      <c r="AR5" s="25">
        <v>6704.3580000000002</v>
      </c>
      <c r="AS5" s="25">
        <v>6856.81</v>
      </c>
      <c r="AT5" s="25">
        <v>6754.6450000000004</v>
      </c>
      <c r="AU5" s="25">
        <v>6789.027</v>
      </c>
      <c r="AV5" s="25">
        <v>6783.1440000000002</v>
      </c>
      <c r="AW5" s="25">
        <v>6927.7929999999997</v>
      </c>
      <c r="AX5" s="25">
        <v>6928.0839999999998</v>
      </c>
      <c r="AY5" s="25">
        <v>6900.5720000000001</v>
      </c>
      <c r="AZ5" s="25">
        <v>6833.6890000000003</v>
      </c>
      <c r="BA5" s="25">
        <v>6732.2349999999997</v>
      </c>
      <c r="BB5" s="25">
        <v>6588.1620000000003</v>
      </c>
      <c r="BC5" s="25">
        <v>6450.8729999999996</v>
      </c>
      <c r="BD5" s="25">
        <v>6380.8230000000003</v>
      </c>
      <c r="BE5" s="25">
        <v>6323.7290000000003</v>
      </c>
      <c r="BF5" s="25">
        <v>6160.9570000000003</v>
      </c>
      <c r="BG5" s="25">
        <v>6078.2380000000003</v>
      </c>
      <c r="BH5" s="25">
        <v>5866.0590000000002</v>
      </c>
      <c r="BI5" s="25">
        <v>5792.4949999999999</v>
      </c>
      <c r="BJ5" s="25">
        <v>5608.7110000000002</v>
      </c>
      <c r="BK5" s="25">
        <v>5589.2049999999999</v>
      </c>
      <c r="BL5" s="25">
        <v>5468.5619999999999</v>
      </c>
      <c r="BM5" s="25">
        <v>6021.6880000000001</v>
      </c>
      <c r="BN5" s="25">
        <v>6025.43</v>
      </c>
      <c r="BO5" s="25">
        <v>6104.7579999999998</v>
      </c>
      <c r="BP5" s="25">
        <v>6717.4939999999997</v>
      </c>
      <c r="BQ5" s="25">
        <v>6659.6019999999999</v>
      </c>
      <c r="BR5" s="25">
        <v>6772.3609999999999</v>
      </c>
      <c r="BS5" s="25">
        <v>6854.2049999999999</v>
      </c>
      <c r="BT5" s="25">
        <v>6953.0889999999999</v>
      </c>
      <c r="BU5" s="25">
        <v>7065.4579999999996</v>
      </c>
      <c r="BV5" s="25">
        <v>6480.6490000000003</v>
      </c>
      <c r="BW5" s="25">
        <v>6164.05</v>
      </c>
      <c r="BX5" s="25">
        <v>6249.6040000000003</v>
      </c>
      <c r="BY5" s="25">
        <v>6311.9939999999997</v>
      </c>
      <c r="BZ5" s="25">
        <v>6414.5379999999996</v>
      </c>
      <c r="CA5" s="25">
        <v>6456.1940000000004</v>
      </c>
      <c r="CB5" s="25">
        <v>6492.4970000000003</v>
      </c>
      <c r="CC5" s="25">
        <v>6492.8559999999998</v>
      </c>
      <c r="CD5" s="25">
        <v>6497.7060000000001</v>
      </c>
      <c r="CE5" s="25">
        <v>6474.4120000000003</v>
      </c>
      <c r="CF5" s="25">
        <v>6430.8950000000004</v>
      </c>
      <c r="CG5" s="25">
        <v>6390.451</v>
      </c>
      <c r="CH5" s="25">
        <v>6264.8329999999996</v>
      </c>
      <c r="CI5" s="25">
        <v>6210.4579999999996</v>
      </c>
      <c r="CJ5" s="25">
        <v>6108.7430000000004</v>
      </c>
      <c r="CK5" s="25">
        <v>6043.3440000000001</v>
      </c>
      <c r="CL5" s="25">
        <v>6117.8119999999999</v>
      </c>
      <c r="CM5" s="25">
        <v>6070.6440000000002</v>
      </c>
      <c r="CN5" s="25">
        <v>5808.5619999999999</v>
      </c>
      <c r="CO5" s="25">
        <v>5709.1360000000004</v>
      </c>
      <c r="CP5" s="25">
        <v>5808.098</v>
      </c>
      <c r="CQ5" s="25">
        <v>5796.7849999999999</v>
      </c>
      <c r="CR5" s="25">
        <v>5778.7030000000004</v>
      </c>
      <c r="CS5" s="25">
        <v>5690.4939999999997</v>
      </c>
      <c r="CT5" s="26">
        <v>5621.3540000000003</v>
      </c>
      <c r="CU5" s="26">
        <v>5625.2430000000004</v>
      </c>
      <c r="CV5" s="26">
        <v>5580.3040000000001</v>
      </c>
      <c r="CW5" s="27">
        <v>5486.43</v>
      </c>
      <c r="CX5" s="28">
        <f t="array" ref="CX5">SUMPRODUCT(B5:CW5*0.25)</f>
        <v>145301.34174999999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275.31</v>
      </c>
      <c r="C8" s="37">
        <v>271.27</v>
      </c>
      <c r="D8" s="37">
        <v>241.16</v>
      </c>
      <c r="E8" s="37">
        <v>226.17</v>
      </c>
      <c r="F8" s="37">
        <v>260.48</v>
      </c>
      <c r="G8" s="37">
        <v>236.21</v>
      </c>
      <c r="H8" s="37">
        <v>230.15</v>
      </c>
      <c r="I8" s="37">
        <v>226.88</v>
      </c>
      <c r="J8" s="37">
        <v>240.72</v>
      </c>
      <c r="K8" s="37">
        <v>240.13</v>
      </c>
      <c r="L8" s="37">
        <v>236.81</v>
      </c>
      <c r="M8" s="37">
        <v>235.28</v>
      </c>
      <c r="N8" s="37">
        <v>242.71</v>
      </c>
      <c r="O8" s="37">
        <v>232.22</v>
      </c>
      <c r="P8" s="37">
        <v>233.01</v>
      </c>
      <c r="Q8" s="37">
        <v>228.37</v>
      </c>
      <c r="R8" s="37">
        <v>218.67</v>
      </c>
      <c r="S8" s="37">
        <v>220.72</v>
      </c>
      <c r="T8" s="37">
        <v>222.64</v>
      </c>
      <c r="U8" s="37">
        <v>234.44</v>
      </c>
      <c r="V8" s="37">
        <v>203.09</v>
      </c>
      <c r="W8" s="37">
        <v>217.53</v>
      </c>
      <c r="X8" s="37">
        <v>232.76</v>
      </c>
      <c r="Y8" s="37">
        <v>243.95</v>
      </c>
      <c r="Z8" s="37">
        <v>222.34</v>
      </c>
      <c r="AA8" s="37">
        <v>243.1</v>
      </c>
      <c r="AB8" s="37">
        <v>249.48</v>
      </c>
      <c r="AC8" s="37">
        <v>254.63</v>
      </c>
      <c r="AD8" s="37">
        <v>258.47000000000003</v>
      </c>
      <c r="AE8" s="37">
        <v>258.7</v>
      </c>
      <c r="AF8" s="37">
        <v>246.4</v>
      </c>
      <c r="AG8" s="37">
        <v>199.51</v>
      </c>
      <c r="AH8" s="37">
        <v>265.98</v>
      </c>
      <c r="AI8" s="37">
        <v>218.72</v>
      </c>
      <c r="AJ8" s="37">
        <v>173.76</v>
      </c>
      <c r="AK8" s="37">
        <v>137.94</v>
      </c>
      <c r="AL8" s="37">
        <v>171.42</v>
      </c>
      <c r="AM8" s="37">
        <v>143.35</v>
      </c>
      <c r="AN8" s="37">
        <v>107.89</v>
      </c>
      <c r="AO8" s="37">
        <v>118.5</v>
      </c>
      <c r="AP8" s="37">
        <v>118.5</v>
      </c>
      <c r="AQ8" s="37">
        <v>122.25</v>
      </c>
      <c r="AR8" s="37">
        <v>135.29</v>
      </c>
      <c r="AS8" s="37">
        <v>157.38</v>
      </c>
      <c r="AT8" s="37">
        <v>140.62</v>
      </c>
      <c r="AU8" s="37">
        <v>135.32</v>
      </c>
      <c r="AV8" s="37">
        <v>153.22999999999999</v>
      </c>
      <c r="AW8" s="37">
        <v>162.86000000000001</v>
      </c>
      <c r="AX8" s="37">
        <v>180.01</v>
      </c>
      <c r="AY8" s="37">
        <v>152.47999999999999</v>
      </c>
      <c r="AZ8" s="37">
        <v>139.11000000000001</v>
      </c>
      <c r="BA8" s="37">
        <v>140.44</v>
      </c>
      <c r="BB8" s="37">
        <v>143.47999999999999</v>
      </c>
      <c r="BC8" s="37">
        <v>141.74</v>
      </c>
      <c r="BD8" s="37">
        <v>182.46</v>
      </c>
      <c r="BE8" s="37">
        <v>164.61</v>
      </c>
      <c r="BF8" s="37">
        <v>174.83</v>
      </c>
      <c r="BG8" s="37">
        <v>165.06</v>
      </c>
      <c r="BH8" s="37">
        <v>192.21</v>
      </c>
      <c r="BI8" s="37">
        <v>180.19</v>
      </c>
      <c r="BJ8" s="37">
        <v>187.47</v>
      </c>
      <c r="BK8" s="37">
        <v>185.58</v>
      </c>
      <c r="BL8" s="37">
        <v>240.46</v>
      </c>
      <c r="BM8" s="37">
        <v>254.03</v>
      </c>
      <c r="BN8" s="37">
        <v>222.04</v>
      </c>
      <c r="BO8" s="37">
        <v>250.03</v>
      </c>
      <c r="BP8" s="37">
        <v>264.95999999999998</v>
      </c>
      <c r="BQ8" s="37">
        <v>286.93</v>
      </c>
      <c r="BR8" s="37">
        <v>303.86</v>
      </c>
      <c r="BS8" s="37">
        <v>319.23</v>
      </c>
      <c r="BT8" s="37">
        <v>328.65</v>
      </c>
      <c r="BU8" s="37">
        <v>335.27</v>
      </c>
      <c r="BV8" s="37">
        <v>330.95</v>
      </c>
      <c r="BW8" s="37">
        <v>332.15</v>
      </c>
      <c r="BX8" s="37">
        <v>253.12</v>
      </c>
      <c r="BY8" s="37">
        <v>252.37</v>
      </c>
      <c r="BZ8" s="37">
        <v>294.35000000000002</v>
      </c>
      <c r="CA8" s="37">
        <v>309.07</v>
      </c>
      <c r="CB8" s="37">
        <v>267.43</v>
      </c>
      <c r="CC8" s="37">
        <v>250.25</v>
      </c>
      <c r="CD8" s="37">
        <v>248.71</v>
      </c>
      <c r="CE8" s="37">
        <v>265.95</v>
      </c>
      <c r="CF8" s="37">
        <v>331.05</v>
      </c>
      <c r="CG8" s="37">
        <v>330.94</v>
      </c>
      <c r="CH8" s="37">
        <v>257.64</v>
      </c>
      <c r="CI8" s="37">
        <v>244.04</v>
      </c>
      <c r="CJ8" s="37">
        <v>327.87</v>
      </c>
      <c r="CK8" s="37">
        <v>255.04</v>
      </c>
      <c r="CL8" s="37">
        <v>243.43</v>
      </c>
      <c r="CM8" s="37">
        <v>251.76</v>
      </c>
      <c r="CN8" s="37">
        <v>276.95</v>
      </c>
      <c r="CO8" s="37">
        <v>290.5</v>
      </c>
      <c r="CP8" s="37">
        <v>291.64999999999998</v>
      </c>
      <c r="CQ8" s="37">
        <v>287.43</v>
      </c>
      <c r="CR8" s="37">
        <v>256.16000000000003</v>
      </c>
      <c r="CS8" s="37">
        <v>206.11</v>
      </c>
      <c r="CT8" s="38">
        <v>295.02999999999997</v>
      </c>
      <c r="CU8" s="38">
        <v>243.03</v>
      </c>
      <c r="CV8" s="38">
        <v>210.76</v>
      </c>
      <c r="CW8" s="39">
        <v>200.68</v>
      </c>
      <c r="CX8" s="40">
        <f>IF(SUM(B8:CW8)&lt;&gt;0,AVERAGEIF(B8:CW8,"&lt;&gt;"""),"")</f>
        <v>227.8587</v>
      </c>
    </row>
    <row r="9" spans="1:102" ht="24.95" customHeight="1" thickBot="1" x14ac:dyDescent="0.25">
      <c r="A9" s="41" t="s">
        <v>6</v>
      </c>
      <c r="B9" s="42">
        <v>253.47749999999999</v>
      </c>
      <c r="C9" s="43">
        <v>253.47749999999999</v>
      </c>
      <c r="D9" s="43">
        <v>253.47749999999999</v>
      </c>
      <c r="E9" s="43">
        <v>253.47749999999999</v>
      </c>
      <c r="F9" s="43">
        <v>238.43</v>
      </c>
      <c r="G9" s="43">
        <v>238.43</v>
      </c>
      <c r="H9" s="43">
        <v>238.43</v>
      </c>
      <c r="I9" s="43">
        <v>238.43</v>
      </c>
      <c r="J9" s="43">
        <v>238.23500000000001</v>
      </c>
      <c r="K9" s="43">
        <v>238.23500000000001</v>
      </c>
      <c r="L9" s="43">
        <v>238.23500000000001</v>
      </c>
      <c r="M9" s="43">
        <v>238.23500000000001</v>
      </c>
      <c r="N9" s="43">
        <v>234.07749999999999</v>
      </c>
      <c r="O9" s="43">
        <v>234.07749999999999</v>
      </c>
      <c r="P9" s="43">
        <v>234.07749999999999</v>
      </c>
      <c r="Q9" s="43">
        <v>234.07749999999999</v>
      </c>
      <c r="R9" s="43">
        <v>224.11750000000001</v>
      </c>
      <c r="S9" s="43">
        <v>224.11750000000001</v>
      </c>
      <c r="T9" s="43">
        <v>224.11750000000001</v>
      </c>
      <c r="U9" s="43">
        <v>224.11750000000001</v>
      </c>
      <c r="V9" s="43">
        <v>224.33250000000001</v>
      </c>
      <c r="W9" s="43">
        <v>224.33250000000001</v>
      </c>
      <c r="X9" s="43">
        <v>224.33250000000001</v>
      </c>
      <c r="Y9" s="43">
        <v>224.33250000000001</v>
      </c>
      <c r="Z9" s="43">
        <v>242.38749999999999</v>
      </c>
      <c r="AA9" s="43">
        <v>242.38749999999999</v>
      </c>
      <c r="AB9" s="43">
        <v>242.38749999999999</v>
      </c>
      <c r="AC9" s="43">
        <v>242.38749999999999</v>
      </c>
      <c r="AD9" s="43">
        <v>240.77</v>
      </c>
      <c r="AE9" s="43">
        <v>240.77</v>
      </c>
      <c r="AF9" s="43">
        <v>240.77</v>
      </c>
      <c r="AG9" s="43">
        <v>240.77</v>
      </c>
      <c r="AH9" s="43">
        <v>199.1</v>
      </c>
      <c r="AI9" s="43">
        <v>199.1</v>
      </c>
      <c r="AJ9" s="43">
        <v>199.1</v>
      </c>
      <c r="AK9" s="43">
        <v>199.1</v>
      </c>
      <c r="AL9" s="43">
        <v>135.29</v>
      </c>
      <c r="AM9" s="43">
        <v>135.29</v>
      </c>
      <c r="AN9" s="43">
        <v>135.29</v>
      </c>
      <c r="AO9" s="43">
        <v>135.29</v>
      </c>
      <c r="AP9" s="43">
        <v>133.35499999999999</v>
      </c>
      <c r="AQ9" s="43">
        <v>133.35499999999999</v>
      </c>
      <c r="AR9" s="43">
        <v>133.35499999999999</v>
      </c>
      <c r="AS9" s="43">
        <v>133.35499999999999</v>
      </c>
      <c r="AT9" s="43">
        <v>148.00749999999999</v>
      </c>
      <c r="AU9" s="43">
        <v>148.00749999999999</v>
      </c>
      <c r="AV9" s="43">
        <v>148.00749999999999</v>
      </c>
      <c r="AW9" s="43">
        <v>148.00749999999999</v>
      </c>
      <c r="AX9" s="43">
        <v>153.01</v>
      </c>
      <c r="AY9" s="43">
        <v>153.01</v>
      </c>
      <c r="AZ9" s="43">
        <v>153.01</v>
      </c>
      <c r="BA9" s="43">
        <v>153.01</v>
      </c>
      <c r="BB9" s="43">
        <v>158.07249999999999</v>
      </c>
      <c r="BC9" s="43">
        <v>158.07249999999999</v>
      </c>
      <c r="BD9" s="43">
        <v>158.07249999999999</v>
      </c>
      <c r="BE9" s="43">
        <v>158.07249999999999</v>
      </c>
      <c r="BF9" s="43">
        <v>178.07249999999999</v>
      </c>
      <c r="BG9" s="43">
        <v>178.07249999999999</v>
      </c>
      <c r="BH9" s="43">
        <v>178.07249999999999</v>
      </c>
      <c r="BI9" s="43">
        <v>178.07249999999999</v>
      </c>
      <c r="BJ9" s="43">
        <v>216.88499999999999</v>
      </c>
      <c r="BK9" s="43">
        <v>216.88499999999999</v>
      </c>
      <c r="BL9" s="43">
        <v>216.88499999999999</v>
      </c>
      <c r="BM9" s="43">
        <v>216.88499999999999</v>
      </c>
      <c r="BN9" s="43">
        <v>255.99</v>
      </c>
      <c r="BO9" s="43">
        <v>255.99</v>
      </c>
      <c r="BP9" s="43">
        <v>255.99</v>
      </c>
      <c r="BQ9" s="43">
        <v>255.99</v>
      </c>
      <c r="BR9" s="43">
        <v>321.7525</v>
      </c>
      <c r="BS9" s="43">
        <v>321.7525</v>
      </c>
      <c r="BT9" s="43">
        <v>321.7525</v>
      </c>
      <c r="BU9" s="43">
        <v>321.7525</v>
      </c>
      <c r="BV9" s="43">
        <v>292.14749999999998</v>
      </c>
      <c r="BW9" s="43">
        <v>292.14749999999998</v>
      </c>
      <c r="BX9" s="43">
        <v>292.14749999999998</v>
      </c>
      <c r="BY9" s="43">
        <v>292.14749999999998</v>
      </c>
      <c r="BZ9" s="43">
        <v>280.27499999999998</v>
      </c>
      <c r="CA9" s="43">
        <v>280.27499999999998</v>
      </c>
      <c r="CB9" s="43">
        <v>280.27499999999998</v>
      </c>
      <c r="CC9" s="43">
        <v>280.27499999999998</v>
      </c>
      <c r="CD9" s="43">
        <v>294.16250000000002</v>
      </c>
      <c r="CE9" s="43">
        <v>294.16250000000002</v>
      </c>
      <c r="CF9" s="43">
        <v>294.16250000000002</v>
      </c>
      <c r="CG9" s="43">
        <v>294.16250000000002</v>
      </c>
      <c r="CH9" s="43">
        <v>271.14749999999998</v>
      </c>
      <c r="CI9" s="43">
        <v>271.14749999999998</v>
      </c>
      <c r="CJ9" s="43">
        <v>271.14749999999998</v>
      </c>
      <c r="CK9" s="43">
        <v>271.14749999999998</v>
      </c>
      <c r="CL9" s="43">
        <v>265.66000000000003</v>
      </c>
      <c r="CM9" s="43">
        <v>265.66000000000003</v>
      </c>
      <c r="CN9" s="43">
        <v>265.66000000000003</v>
      </c>
      <c r="CO9" s="43">
        <v>265.66000000000003</v>
      </c>
      <c r="CP9" s="43">
        <v>260.33749999999998</v>
      </c>
      <c r="CQ9" s="43">
        <v>260.33749999999998</v>
      </c>
      <c r="CR9" s="43">
        <v>260.33749999999998</v>
      </c>
      <c r="CS9" s="43">
        <v>260.33749999999998</v>
      </c>
      <c r="CT9" s="44">
        <v>237.375</v>
      </c>
      <c r="CU9" s="44">
        <v>237.375</v>
      </c>
      <c r="CV9" s="44">
        <v>237.375</v>
      </c>
      <c r="CW9" s="45">
        <v>237.375</v>
      </c>
      <c r="CX9" s="46">
        <f>IF(SUM(B9:CW9)&lt;&gt;0,AVERAGEIF(B9:CW9,"&lt;&gt;"""),"")</f>
        <v>227.85870000000006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24</v>
      </c>
      <c r="C15" s="71">
        <v>24</v>
      </c>
      <c r="D15" s="71">
        <v>24</v>
      </c>
      <c r="E15" s="71">
        <v>24</v>
      </c>
      <c r="F15" s="71">
        <v>24</v>
      </c>
      <c r="G15" s="71">
        <v>24</v>
      </c>
      <c r="H15" s="71">
        <v>24</v>
      </c>
      <c r="I15" s="71">
        <v>24</v>
      </c>
      <c r="J15" s="71">
        <v>24</v>
      </c>
      <c r="K15" s="71">
        <v>24</v>
      </c>
      <c r="L15" s="71">
        <v>24</v>
      </c>
      <c r="M15" s="71">
        <v>24</v>
      </c>
      <c r="N15" s="71">
        <v>24</v>
      </c>
      <c r="O15" s="71">
        <v>24</v>
      </c>
      <c r="P15" s="71">
        <v>24</v>
      </c>
      <c r="Q15" s="71">
        <v>24</v>
      </c>
      <c r="R15" s="71">
        <v>24</v>
      </c>
      <c r="S15" s="71">
        <v>24</v>
      </c>
      <c r="T15" s="71">
        <v>24</v>
      </c>
      <c r="U15" s="71">
        <v>24</v>
      </c>
      <c r="V15" s="71">
        <v>24</v>
      </c>
      <c r="W15" s="71">
        <v>24</v>
      </c>
      <c r="X15" s="71">
        <v>24</v>
      </c>
      <c r="Y15" s="71">
        <v>24</v>
      </c>
      <c r="Z15" s="71">
        <v>24</v>
      </c>
      <c r="AA15" s="71">
        <v>24</v>
      </c>
      <c r="AB15" s="71">
        <v>24</v>
      </c>
      <c r="AC15" s="71">
        <v>22.931999999999999</v>
      </c>
      <c r="AD15" s="71">
        <v>20.995999999999999</v>
      </c>
      <c r="AE15" s="71">
        <v>18.12</v>
      </c>
      <c r="AF15" s="71">
        <v>14.648</v>
      </c>
      <c r="AG15" s="71">
        <v>10.872</v>
      </c>
      <c r="AH15" s="71">
        <v>6.9720000000000004</v>
      </c>
      <c r="AI15" s="71">
        <v>3.0840000000000001</v>
      </c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>
        <v>0.25600000000000001</v>
      </c>
      <c r="BM15" s="71">
        <v>4.4560000000000004</v>
      </c>
      <c r="BN15" s="71">
        <v>8.9480000000000004</v>
      </c>
      <c r="BO15" s="71">
        <v>12.832000000000001</v>
      </c>
      <c r="BP15" s="71">
        <v>16.012</v>
      </c>
      <c r="BQ15" s="71">
        <v>18.82</v>
      </c>
      <c r="BR15" s="71">
        <v>21.256</v>
      </c>
      <c r="BS15" s="71">
        <v>22.888000000000002</v>
      </c>
      <c r="BT15" s="71">
        <v>23.808</v>
      </c>
      <c r="BU15" s="71">
        <v>24</v>
      </c>
      <c r="BV15" s="71">
        <v>24</v>
      </c>
      <c r="BW15" s="71">
        <v>24</v>
      </c>
      <c r="BX15" s="71">
        <v>24</v>
      </c>
      <c r="BY15" s="71">
        <v>24</v>
      </c>
      <c r="BZ15" s="71">
        <v>24</v>
      </c>
      <c r="CA15" s="71">
        <v>24</v>
      </c>
      <c r="CB15" s="71">
        <v>24</v>
      </c>
      <c r="CC15" s="71">
        <v>24</v>
      </c>
      <c r="CD15" s="71">
        <v>24</v>
      </c>
      <c r="CE15" s="71">
        <v>24</v>
      </c>
      <c r="CF15" s="71">
        <v>24</v>
      </c>
      <c r="CG15" s="71">
        <v>24</v>
      </c>
      <c r="CH15" s="71">
        <v>24</v>
      </c>
      <c r="CI15" s="71">
        <v>24</v>
      </c>
      <c r="CJ15" s="71">
        <v>24</v>
      </c>
      <c r="CK15" s="71">
        <v>24</v>
      </c>
      <c r="CL15" s="71">
        <v>24</v>
      </c>
      <c r="CM15" s="71">
        <v>24</v>
      </c>
      <c r="CN15" s="71">
        <v>24</v>
      </c>
      <c r="CO15" s="71">
        <v>24</v>
      </c>
      <c r="CP15" s="71">
        <v>24</v>
      </c>
      <c r="CQ15" s="71">
        <v>24</v>
      </c>
      <c r="CR15" s="71">
        <v>24</v>
      </c>
      <c r="CS15" s="71">
        <v>24</v>
      </c>
      <c r="CT15" s="72">
        <v>24</v>
      </c>
      <c r="CU15" s="72">
        <v>24</v>
      </c>
      <c r="CV15" s="72">
        <v>24</v>
      </c>
      <c r="CW15" s="73">
        <v>24</v>
      </c>
      <c r="CX15" s="74">
        <f t="array" ref="CX15">SUMPRODUCT(B15:CW15*0.25)</f>
        <v>392.72500000000002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>
        <v>13.8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>
        <v>99.8</v>
      </c>
      <c r="AP17" s="71">
        <v>49.9</v>
      </c>
      <c r="AQ17" s="71">
        <v>234.8</v>
      </c>
      <c r="AR17" s="71">
        <v>234.8</v>
      </c>
      <c r="AS17" s="71">
        <v>312.01</v>
      </c>
      <c r="AT17" s="71">
        <v>286.39999999999998</v>
      </c>
      <c r="AU17" s="71">
        <v>329.71</v>
      </c>
      <c r="AV17" s="71">
        <v>340.81</v>
      </c>
      <c r="AW17" s="71">
        <v>418.61</v>
      </c>
      <c r="AX17" s="71">
        <v>360.6</v>
      </c>
      <c r="AY17" s="71">
        <v>364.5</v>
      </c>
      <c r="AZ17" s="71">
        <v>302.89999999999998</v>
      </c>
      <c r="BA17" s="71">
        <v>299.3</v>
      </c>
      <c r="BB17" s="71">
        <v>306.81</v>
      </c>
      <c r="BC17" s="71">
        <v>306.81</v>
      </c>
      <c r="BD17" s="71">
        <v>327.20999999999998</v>
      </c>
      <c r="BE17" s="71">
        <v>306.81</v>
      </c>
      <c r="BF17" s="71">
        <v>318.31</v>
      </c>
      <c r="BG17" s="71">
        <v>278.31</v>
      </c>
      <c r="BH17" s="71">
        <v>215.06</v>
      </c>
      <c r="BI17" s="71">
        <v>178.7</v>
      </c>
      <c r="BJ17" s="71">
        <v>226.71</v>
      </c>
      <c r="BK17" s="71">
        <v>188.7</v>
      </c>
      <c r="BL17" s="71">
        <v>176.9</v>
      </c>
      <c r="BM17" s="71">
        <v>135</v>
      </c>
      <c r="BN17" s="71">
        <v>145.19999999999999</v>
      </c>
      <c r="BO17" s="71">
        <v>135</v>
      </c>
      <c r="BP17" s="71">
        <v>135</v>
      </c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1757.1175000000003</v>
      </c>
    </row>
    <row r="18" spans="1:102" ht="30" customHeight="1" thickBot="1" x14ac:dyDescent="0.25">
      <c r="A18" s="75" t="s">
        <v>15</v>
      </c>
      <c r="B18" s="76">
        <f>SUM(B11:B17)</f>
        <v>37.799999999999997</v>
      </c>
      <c r="C18" s="77">
        <f t="shared" ref="C18:BN18" si="0">SUM(C11:C17)</f>
        <v>24</v>
      </c>
      <c r="D18" s="77">
        <f t="shared" si="0"/>
        <v>24</v>
      </c>
      <c r="E18" s="77">
        <f t="shared" si="0"/>
        <v>24</v>
      </c>
      <c r="F18" s="77">
        <f t="shared" si="0"/>
        <v>24</v>
      </c>
      <c r="G18" s="77">
        <f t="shared" si="0"/>
        <v>24</v>
      </c>
      <c r="H18" s="77">
        <f t="shared" si="0"/>
        <v>24</v>
      </c>
      <c r="I18" s="77">
        <f t="shared" si="0"/>
        <v>24</v>
      </c>
      <c r="J18" s="77">
        <f t="shared" si="0"/>
        <v>24</v>
      </c>
      <c r="K18" s="77">
        <f t="shared" si="0"/>
        <v>24</v>
      </c>
      <c r="L18" s="77">
        <f t="shared" si="0"/>
        <v>24</v>
      </c>
      <c r="M18" s="77">
        <f t="shared" si="0"/>
        <v>24</v>
      </c>
      <c r="N18" s="77">
        <f t="shared" si="0"/>
        <v>24</v>
      </c>
      <c r="O18" s="77">
        <f t="shared" si="0"/>
        <v>24</v>
      </c>
      <c r="P18" s="77">
        <f t="shared" si="0"/>
        <v>24</v>
      </c>
      <c r="Q18" s="77">
        <f t="shared" si="0"/>
        <v>24</v>
      </c>
      <c r="R18" s="77">
        <f t="shared" si="0"/>
        <v>24</v>
      </c>
      <c r="S18" s="77">
        <f t="shared" si="0"/>
        <v>24</v>
      </c>
      <c r="T18" s="77">
        <f t="shared" si="0"/>
        <v>24</v>
      </c>
      <c r="U18" s="77">
        <f t="shared" si="0"/>
        <v>24</v>
      </c>
      <c r="V18" s="77">
        <f t="shared" si="0"/>
        <v>24</v>
      </c>
      <c r="W18" s="77">
        <f t="shared" si="0"/>
        <v>24</v>
      </c>
      <c r="X18" s="77">
        <f t="shared" si="0"/>
        <v>24</v>
      </c>
      <c r="Y18" s="77">
        <f t="shared" si="0"/>
        <v>24</v>
      </c>
      <c r="Z18" s="77">
        <f t="shared" si="0"/>
        <v>24</v>
      </c>
      <c r="AA18" s="77">
        <f t="shared" si="0"/>
        <v>24</v>
      </c>
      <c r="AB18" s="77">
        <f t="shared" si="0"/>
        <v>24</v>
      </c>
      <c r="AC18" s="77">
        <f t="shared" si="0"/>
        <v>22.931999999999999</v>
      </c>
      <c r="AD18" s="77">
        <f t="shared" si="0"/>
        <v>20.995999999999999</v>
      </c>
      <c r="AE18" s="77">
        <f t="shared" si="0"/>
        <v>18.12</v>
      </c>
      <c r="AF18" s="77">
        <f t="shared" si="0"/>
        <v>14.648</v>
      </c>
      <c r="AG18" s="77">
        <f t="shared" si="0"/>
        <v>10.872</v>
      </c>
      <c r="AH18" s="77">
        <f t="shared" si="0"/>
        <v>6.9720000000000004</v>
      </c>
      <c r="AI18" s="77">
        <f t="shared" si="0"/>
        <v>3.0840000000000001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99.8</v>
      </c>
      <c r="AP18" s="77">
        <f t="shared" si="0"/>
        <v>49.9</v>
      </c>
      <c r="AQ18" s="77">
        <f t="shared" si="0"/>
        <v>234.8</v>
      </c>
      <c r="AR18" s="77">
        <f t="shared" si="0"/>
        <v>234.8</v>
      </c>
      <c r="AS18" s="77">
        <f t="shared" si="0"/>
        <v>312.01</v>
      </c>
      <c r="AT18" s="77">
        <f t="shared" si="0"/>
        <v>286.39999999999998</v>
      </c>
      <c r="AU18" s="77">
        <f t="shared" si="0"/>
        <v>329.71</v>
      </c>
      <c r="AV18" s="77">
        <f t="shared" si="0"/>
        <v>340.81</v>
      </c>
      <c r="AW18" s="77">
        <f t="shared" si="0"/>
        <v>418.61</v>
      </c>
      <c r="AX18" s="77">
        <f t="shared" si="0"/>
        <v>360.6</v>
      </c>
      <c r="AY18" s="77">
        <f t="shared" si="0"/>
        <v>364.5</v>
      </c>
      <c r="AZ18" s="77">
        <f t="shared" si="0"/>
        <v>302.89999999999998</v>
      </c>
      <c r="BA18" s="77">
        <f t="shared" si="0"/>
        <v>299.3</v>
      </c>
      <c r="BB18" s="77">
        <f t="shared" si="0"/>
        <v>306.81</v>
      </c>
      <c r="BC18" s="77">
        <f t="shared" si="0"/>
        <v>306.81</v>
      </c>
      <c r="BD18" s="77">
        <f t="shared" si="0"/>
        <v>327.20999999999998</v>
      </c>
      <c r="BE18" s="77">
        <f t="shared" si="0"/>
        <v>306.81</v>
      </c>
      <c r="BF18" s="77">
        <f t="shared" si="0"/>
        <v>318.31</v>
      </c>
      <c r="BG18" s="77">
        <f t="shared" si="0"/>
        <v>278.31</v>
      </c>
      <c r="BH18" s="77">
        <f t="shared" si="0"/>
        <v>215.06</v>
      </c>
      <c r="BI18" s="77">
        <f t="shared" si="0"/>
        <v>178.7</v>
      </c>
      <c r="BJ18" s="77">
        <f t="shared" si="0"/>
        <v>226.71</v>
      </c>
      <c r="BK18" s="77">
        <f t="shared" si="0"/>
        <v>188.7</v>
      </c>
      <c r="BL18" s="77">
        <f t="shared" si="0"/>
        <v>177.15600000000001</v>
      </c>
      <c r="BM18" s="77">
        <f t="shared" si="0"/>
        <v>139.45599999999999</v>
      </c>
      <c r="BN18" s="77">
        <f t="shared" si="0"/>
        <v>154.148</v>
      </c>
      <c r="BO18" s="77">
        <f t="shared" ref="BO18:CW18" si="1">SUM(BO11:BO17)</f>
        <v>147.83199999999999</v>
      </c>
      <c r="BP18" s="77">
        <f t="shared" si="1"/>
        <v>151.012</v>
      </c>
      <c r="BQ18" s="77">
        <f t="shared" si="1"/>
        <v>18.82</v>
      </c>
      <c r="BR18" s="77">
        <f t="shared" si="1"/>
        <v>21.256</v>
      </c>
      <c r="BS18" s="77">
        <f t="shared" si="1"/>
        <v>22.888000000000002</v>
      </c>
      <c r="BT18" s="77">
        <f t="shared" si="1"/>
        <v>23.808</v>
      </c>
      <c r="BU18" s="77">
        <f t="shared" si="1"/>
        <v>24</v>
      </c>
      <c r="BV18" s="77">
        <f t="shared" si="1"/>
        <v>24</v>
      </c>
      <c r="BW18" s="77">
        <f t="shared" si="1"/>
        <v>24</v>
      </c>
      <c r="BX18" s="77">
        <f t="shared" si="1"/>
        <v>24</v>
      </c>
      <c r="BY18" s="77">
        <f t="shared" si="1"/>
        <v>24</v>
      </c>
      <c r="BZ18" s="77">
        <f t="shared" si="1"/>
        <v>24</v>
      </c>
      <c r="CA18" s="77">
        <f t="shared" si="1"/>
        <v>24</v>
      </c>
      <c r="CB18" s="77">
        <f t="shared" si="1"/>
        <v>24</v>
      </c>
      <c r="CC18" s="77">
        <f t="shared" si="1"/>
        <v>24</v>
      </c>
      <c r="CD18" s="77">
        <f t="shared" si="1"/>
        <v>24</v>
      </c>
      <c r="CE18" s="77">
        <f t="shared" si="1"/>
        <v>24</v>
      </c>
      <c r="CF18" s="77">
        <f t="shared" si="1"/>
        <v>24</v>
      </c>
      <c r="CG18" s="77">
        <f t="shared" si="1"/>
        <v>24</v>
      </c>
      <c r="CH18" s="77">
        <f t="shared" si="1"/>
        <v>24</v>
      </c>
      <c r="CI18" s="77">
        <f t="shared" si="1"/>
        <v>24</v>
      </c>
      <c r="CJ18" s="77">
        <f t="shared" si="1"/>
        <v>24</v>
      </c>
      <c r="CK18" s="77">
        <f t="shared" si="1"/>
        <v>24</v>
      </c>
      <c r="CL18" s="77">
        <f t="shared" si="1"/>
        <v>24</v>
      </c>
      <c r="CM18" s="77">
        <f t="shared" si="1"/>
        <v>24</v>
      </c>
      <c r="CN18" s="77">
        <f t="shared" si="1"/>
        <v>24</v>
      </c>
      <c r="CO18" s="77">
        <f t="shared" si="1"/>
        <v>24</v>
      </c>
      <c r="CP18" s="77">
        <f t="shared" si="1"/>
        <v>24</v>
      </c>
      <c r="CQ18" s="77">
        <f t="shared" si="1"/>
        <v>24</v>
      </c>
      <c r="CR18" s="77">
        <f t="shared" si="1"/>
        <v>24</v>
      </c>
      <c r="CS18" s="77">
        <f t="shared" si="1"/>
        <v>24</v>
      </c>
      <c r="CT18" s="78">
        <f t="shared" si="1"/>
        <v>24</v>
      </c>
      <c r="CU18" s="78">
        <f t="shared" si="1"/>
        <v>24</v>
      </c>
      <c r="CV18" s="78">
        <f t="shared" si="1"/>
        <v>24</v>
      </c>
      <c r="CW18" s="79">
        <f t="shared" si="1"/>
        <v>24</v>
      </c>
      <c r="CX18" s="80">
        <f>SUM(CX11:CX17)</f>
        <v>2149.8425000000002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813.56200000000001</v>
      </c>
      <c r="C21" s="88">
        <v>813.59500000000003</v>
      </c>
      <c r="D21" s="88">
        <v>813.91700000000003</v>
      </c>
      <c r="E21" s="88">
        <v>813.95600000000002</v>
      </c>
      <c r="F21" s="88">
        <v>835.87</v>
      </c>
      <c r="G21" s="88">
        <v>835.48800000000006</v>
      </c>
      <c r="H21" s="88">
        <v>835.16300000000001</v>
      </c>
      <c r="I21" s="88">
        <v>834.77800000000002</v>
      </c>
      <c r="J21" s="88">
        <v>833.63499999999999</v>
      </c>
      <c r="K21" s="88">
        <v>833.01900000000001</v>
      </c>
      <c r="L21" s="88">
        <v>832.67</v>
      </c>
      <c r="M21" s="88">
        <v>832.53399999999999</v>
      </c>
      <c r="N21" s="88">
        <v>833.59699999999998</v>
      </c>
      <c r="O21" s="88">
        <v>833.20299999999997</v>
      </c>
      <c r="P21" s="88">
        <v>832.89400000000001</v>
      </c>
      <c r="Q21" s="88">
        <v>832.55</v>
      </c>
      <c r="R21" s="88">
        <v>832.37</v>
      </c>
      <c r="S21" s="88">
        <v>832.50900000000001</v>
      </c>
      <c r="T21" s="88">
        <v>832.48400000000004</v>
      </c>
      <c r="U21" s="88">
        <v>832.64800000000002</v>
      </c>
      <c r="V21" s="88">
        <v>834.74599999999998</v>
      </c>
      <c r="W21" s="88">
        <v>834.76</v>
      </c>
      <c r="X21" s="88">
        <v>834.88099999999997</v>
      </c>
      <c r="Y21" s="88">
        <v>834.92399999999998</v>
      </c>
      <c r="Z21" s="88">
        <v>830.09400000000005</v>
      </c>
      <c r="AA21" s="88">
        <v>829.61599999999999</v>
      </c>
      <c r="AB21" s="88">
        <v>828.63099999999997</v>
      </c>
      <c r="AC21" s="88">
        <v>827.17600000000004</v>
      </c>
      <c r="AD21" s="88">
        <v>820.31500000000005</v>
      </c>
      <c r="AE21" s="88">
        <v>819.03599999999994</v>
      </c>
      <c r="AF21" s="88">
        <v>817.33199999999999</v>
      </c>
      <c r="AG21" s="88">
        <v>816.84199999999998</v>
      </c>
      <c r="AH21" s="88">
        <v>817.476</v>
      </c>
      <c r="AI21" s="88">
        <v>817.65300000000002</v>
      </c>
      <c r="AJ21" s="88">
        <v>826.625</v>
      </c>
      <c r="AK21" s="88">
        <v>826.22400000000005</v>
      </c>
      <c r="AL21" s="88">
        <v>825.08900000000006</v>
      </c>
      <c r="AM21" s="88">
        <v>825.827</v>
      </c>
      <c r="AN21" s="88">
        <v>825.36900000000003</v>
      </c>
      <c r="AO21" s="88">
        <v>825.13499999999999</v>
      </c>
      <c r="AP21" s="88">
        <v>825.827</v>
      </c>
      <c r="AQ21" s="88">
        <v>825.11300000000006</v>
      </c>
      <c r="AR21" s="88">
        <v>824.49599999999998</v>
      </c>
      <c r="AS21" s="88">
        <v>823.79</v>
      </c>
      <c r="AT21" s="88">
        <v>802.07600000000002</v>
      </c>
      <c r="AU21" s="88">
        <v>801.75199999999995</v>
      </c>
      <c r="AV21" s="88">
        <v>801.06200000000001</v>
      </c>
      <c r="AW21" s="88">
        <v>800.75199999999995</v>
      </c>
      <c r="AX21" s="88">
        <v>799.822</v>
      </c>
      <c r="AY21" s="88">
        <v>799.69200000000001</v>
      </c>
      <c r="AZ21" s="88">
        <v>798.91700000000003</v>
      </c>
      <c r="BA21" s="88">
        <v>798.86800000000005</v>
      </c>
      <c r="BB21" s="88">
        <v>816.36699999999996</v>
      </c>
      <c r="BC21" s="88">
        <v>816.64700000000005</v>
      </c>
      <c r="BD21" s="88">
        <v>817.25400000000002</v>
      </c>
      <c r="BE21" s="88">
        <v>817.33299999999997</v>
      </c>
      <c r="BF21" s="88">
        <v>816.697</v>
      </c>
      <c r="BG21" s="88">
        <v>816.94600000000003</v>
      </c>
      <c r="BH21" s="88">
        <v>817.50400000000002</v>
      </c>
      <c r="BI21" s="88">
        <v>817.53399999999999</v>
      </c>
      <c r="BJ21" s="88">
        <v>816.34699999999998</v>
      </c>
      <c r="BK21" s="88">
        <v>816.82600000000002</v>
      </c>
      <c r="BL21" s="88">
        <v>817.61800000000005</v>
      </c>
      <c r="BM21" s="88">
        <v>817.87599999999998</v>
      </c>
      <c r="BN21" s="88">
        <v>821.37400000000002</v>
      </c>
      <c r="BO21" s="88">
        <v>822.11199999999997</v>
      </c>
      <c r="BP21" s="88">
        <v>822.91300000000001</v>
      </c>
      <c r="BQ21" s="88">
        <v>823.03899999999999</v>
      </c>
      <c r="BR21" s="88">
        <v>825.75599999999997</v>
      </c>
      <c r="BS21" s="88">
        <v>826.41899999999998</v>
      </c>
      <c r="BT21" s="88">
        <v>827.58600000000001</v>
      </c>
      <c r="BU21" s="88">
        <v>827.84100000000001</v>
      </c>
      <c r="BV21" s="88">
        <v>762.69600000000003</v>
      </c>
      <c r="BW21" s="88">
        <v>762.50699999999995</v>
      </c>
      <c r="BX21" s="88">
        <v>762.11500000000001</v>
      </c>
      <c r="BY21" s="88">
        <v>762.96500000000003</v>
      </c>
      <c r="BZ21" s="88">
        <v>720.35400000000004</v>
      </c>
      <c r="CA21" s="88">
        <v>720.17499999999995</v>
      </c>
      <c r="CB21" s="88">
        <v>720.01400000000001</v>
      </c>
      <c r="CC21" s="88">
        <v>720.25199999999995</v>
      </c>
      <c r="CD21" s="88">
        <v>765.20899999999995</v>
      </c>
      <c r="CE21" s="88">
        <v>764.75400000000002</v>
      </c>
      <c r="CF21" s="88">
        <v>764.88800000000003</v>
      </c>
      <c r="CG21" s="88">
        <v>764.89700000000005</v>
      </c>
      <c r="CH21" s="88">
        <v>764.10699999999997</v>
      </c>
      <c r="CI21" s="88">
        <v>764.303</v>
      </c>
      <c r="CJ21" s="88">
        <v>764.43200000000002</v>
      </c>
      <c r="CK21" s="88">
        <v>764.18</v>
      </c>
      <c r="CL21" s="88">
        <v>769.25800000000004</v>
      </c>
      <c r="CM21" s="88">
        <v>769.76199999999994</v>
      </c>
      <c r="CN21" s="88">
        <v>769.64599999999996</v>
      </c>
      <c r="CO21" s="88">
        <v>769.74</v>
      </c>
      <c r="CP21" s="88">
        <v>770.755</v>
      </c>
      <c r="CQ21" s="88">
        <v>770.71100000000001</v>
      </c>
      <c r="CR21" s="88">
        <v>770.76599999999996</v>
      </c>
      <c r="CS21" s="88">
        <v>770.97699999999998</v>
      </c>
      <c r="CT21" s="89">
        <v>768.40099999999995</v>
      </c>
      <c r="CU21" s="89">
        <v>768.55100000000004</v>
      </c>
      <c r="CV21" s="89">
        <v>768.75</v>
      </c>
      <c r="CW21" s="90">
        <v>769.00599999999997</v>
      </c>
      <c r="CX21" s="91">
        <f t="array" ref="CX21">SUMPRODUCT(B21:CW21*0.25)</f>
        <v>20124.13</v>
      </c>
    </row>
    <row r="22" spans="1:102" ht="24.95" customHeight="1" x14ac:dyDescent="0.2">
      <c r="A22" s="92" t="s">
        <v>18</v>
      </c>
      <c r="B22" s="93">
        <v>899.81700000000001</v>
      </c>
      <c r="C22" s="94">
        <v>897.16899999999998</v>
      </c>
      <c r="D22" s="94">
        <v>895.96600000000001</v>
      </c>
      <c r="E22" s="94">
        <v>897.40700000000004</v>
      </c>
      <c r="F22" s="94">
        <v>864.02700000000004</v>
      </c>
      <c r="G22" s="94">
        <v>873.87199999999996</v>
      </c>
      <c r="H22" s="94">
        <v>872.54600000000005</v>
      </c>
      <c r="I22" s="94">
        <v>870.33100000000002</v>
      </c>
      <c r="J22" s="94">
        <v>868.83</v>
      </c>
      <c r="K22" s="94">
        <v>867.10500000000002</v>
      </c>
      <c r="L22" s="94">
        <v>865.86300000000006</v>
      </c>
      <c r="M22" s="94">
        <v>864.85500000000002</v>
      </c>
      <c r="N22" s="94">
        <v>861.25800000000004</v>
      </c>
      <c r="O22" s="94">
        <v>860.14</v>
      </c>
      <c r="P22" s="94">
        <v>859.37300000000005</v>
      </c>
      <c r="Q22" s="94">
        <v>860.02700000000004</v>
      </c>
      <c r="R22" s="94">
        <v>861.34799999999996</v>
      </c>
      <c r="S22" s="94">
        <v>862.01</v>
      </c>
      <c r="T22" s="94">
        <v>861.52</v>
      </c>
      <c r="U22" s="94">
        <v>860.23800000000006</v>
      </c>
      <c r="V22" s="94">
        <v>875.08299999999997</v>
      </c>
      <c r="W22" s="94">
        <v>875.78899999999999</v>
      </c>
      <c r="X22" s="94">
        <v>875.29499999999996</v>
      </c>
      <c r="Y22" s="94">
        <v>874.5</v>
      </c>
      <c r="Z22" s="94">
        <v>895.37800000000004</v>
      </c>
      <c r="AA22" s="94">
        <v>894.89200000000005</v>
      </c>
      <c r="AB22" s="94">
        <v>896.25699999999995</v>
      </c>
      <c r="AC22" s="94">
        <v>887.39300000000003</v>
      </c>
      <c r="AD22" s="94">
        <v>898.33199999999999</v>
      </c>
      <c r="AE22" s="94">
        <v>910.99300000000005</v>
      </c>
      <c r="AF22" s="94">
        <v>909.29300000000001</v>
      </c>
      <c r="AG22" s="94">
        <v>907.47699999999998</v>
      </c>
      <c r="AH22" s="94">
        <v>895.10299999999995</v>
      </c>
      <c r="AI22" s="94">
        <v>889.03200000000004</v>
      </c>
      <c r="AJ22" s="94">
        <v>881.71</v>
      </c>
      <c r="AK22" s="94">
        <v>877.21900000000005</v>
      </c>
      <c r="AL22" s="94">
        <v>860.27</v>
      </c>
      <c r="AM22" s="94">
        <v>855.45299999999997</v>
      </c>
      <c r="AN22" s="94">
        <v>849.90200000000004</v>
      </c>
      <c r="AO22" s="94">
        <v>842.82</v>
      </c>
      <c r="AP22" s="94">
        <v>833.07399999999996</v>
      </c>
      <c r="AQ22" s="94">
        <v>828.07600000000002</v>
      </c>
      <c r="AR22" s="94">
        <v>823.38199999999995</v>
      </c>
      <c r="AS22" s="94">
        <v>814.54600000000005</v>
      </c>
      <c r="AT22" s="94">
        <v>801.62800000000004</v>
      </c>
      <c r="AU22" s="94">
        <v>798.12</v>
      </c>
      <c r="AV22" s="94">
        <v>793.18799999999999</v>
      </c>
      <c r="AW22" s="94">
        <v>790.04499999999996</v>
      </c>
      <c r="AX22" s="94">
        <v>783.1</v>
      </c>
      <c r="AY22" s="94">
        <v>782.8</v>
      </c>
      <c r="AZ22" s="94">
        <v>785.79200000000003</v>
      </c>
      <c r="BA22" s="94">
        <v>787.64700000000005</v>
      </c>
      <c r="BB22" s="94">
        <v>788.38099999999997</v>
      </c>
      <c r="BC22" s="94">
        <v>789.755</v>
      </c>
      <c r="BD22" s="94">
        <v>778.02300000000002</v>
      </c>
      <c r="BE22" s="94">
        <v>787.26400000000001</v>
      </c>
      <c r="BF22" s="94">
        <v>797.25900000000001</v>
      </c>
      <c r="BG22" s="94">
        <v>799.17</v>
      </c>
      <c r="BH22" s="94">
        <v>790.19799999999998</v>
      </c>
      <c r="BI22" s="94">
        <v>796.2</v>
      </c>
      <c r="BJ22" s="94">
        <v>806.39499999999998</v>
      </c>
      <c r="BK22" s="94">
        <v>823.82299999999998</v>
      </c>
      <c r="BL22" s="94">
        <v>813.51700000000005</v>
      </c>
      <c r="BM22" s="94">
        <v>817.49599999999998</v>
      </c>
      <c r="BN22" s="94">
        <v>841.77599999999995</v>
      </c>
      <c r="BO22" s="94">
        <v>844.54200000000003</v>
      </c>
      <c r="BP22" s="94">
        <v>849.05</v>
      </c>
      <c r="BQ22" s="94">
        <v>860.26599999999996</v>
      </c>
      <c r="BR22" s="94">
        <v>881.90899999999999</v>
      </c>
      <c r="BS22" s="94">
        <v>890.09500000000003</v>
      </c>
      <c r="BT22" s="94">
        <v>898.29700000000003</v>
      </c>
      <c r="BU22" s="94">
        <v>902.89200000000005</v>
      </c>
      <c r="BV22" s="94">
        <v>921.01700000000005</v>
      </c>
      <c r="BW22" s="94">
        <v>928.08100000000002</v>
      </c>
      <c r="BX22" s="94">
        <v>952.30899999999997</v>
      </c>
      <c r="BY22" s="94">
        <v>956.76400000000001</v>
      </c>
      <c r="BZ22" s="94">
        <v>959.82600000000002</v>
      </c>
      <c r="CA22" s="94">
        <v>961.88800000000003</v>
      </c>
      <c r="CB22" s="94">
        <v>967.29600000000005</v>
      </c>
      <c r="CC22" s="94">
        <v>968.44100000000003</v>
      </c>
      <c r="CD22" s="94">
        <v>963.40099999999995</v>
      </c>
      <c r="CE22" s="94">
        <v>958.62099999999998</v>
      </c>
      <c r="CF22" s="94">
        <v>954.80399999999997</v>
      </c>
      <c r="CG22" s="94">
        <v>954.97699999999998</v>
      </c>
      <c r="CH22" s="94">
        <v>953.23699999999997</v>
      </c>
      <c r="CI22" s="94">
        <v>950.49900000000002</v>
      </c>
      <c r="CJ22" s="94">
        <v>942.39499999999998</v>
      </c>
      <c r="CK22" s="94">
        <v>942.572</v>
      </c>
      <c r="CL22" s="94">
        <v>935.96799999999996</v>
      </c>
      <c r="CM22" s="94">
        <v>935.43</v>
      </c>
      <c r="CN22" s="94">
        <v>930.82600000000002</v>
      </c>
      <c r="CO22" s="94">
        <v>927.46799999999996</v>
      </c>
      <c r="CP22" s="94">
        <v>922.33299999999997</v>
      </c>
      <c r="CQ22" s="94">
        <v>920.08399999999995</v>
      </c>
      <c r="CR22" s="94">
        <v>918.53399999999999</v>
      </c>
      <c r="CS22" s="94">
        <v>920.00099999999998</v>
      </c>
      <c r="CT22" s="95">
        <v>892.00599999999997</v>
      </c>
      <c r="CU22" s="95">
        <v>904.91300000000001</v>
      </c>
      <c r="CV22" s="95">
        <v>907.98500000000001</v>
      </c>
      <c r="CW22" s="96">
        <v>906.78800000000001</v>
      </c>
      <c r="CX22" s="97">
        <f t="array" ref="CX22">SUMPRODUCT(B22:CW22*0.25)</f>
        <v>21878.015749999995</v>
      </c>
    </row>
    <row r="23" spans="1:102" ht="24.95" customHeight="1" x14ac:dyDescent="0.2">
      <c r="A23" s="92" t="s">
        <v>19</v>
      </c>
      <c r="B23" s="98">
        <v>2249.5360000000001</v>
      </c>
      <c r="C23" s="99">
        <v>2204.2939999999999</v>
      </c>
      <c r="D23" s="99">
        <v>2191.875</v>
      </c>
      <c r="E23" s="99">
        <v>2167.529</v>
      </c>
      <c r="F23" s="99">
        <v>2089.741</v>
      </c>
      <c r="G23" s="99">
        <v>2072.5140000000001</v>
      </c>
      <c r="H23" s="99">
        <v>2047.5719999999999</v>
      </c>
      <c r="I23" s="99">
        <v>2035.655</v>
      </c>
      <c r="J23" s="99">
        <v>2033.0450000000001</v>
      </c>
      <c r="K23" s="99">
        <v>2025.854</v>
      </c>
      <c r="L23" s="99">
        <v>2020.769</v>
      </c>
      <c r="M23" s="99">
        <v>2009.9829999999999</v>
      </c>
      <c r="N23" s="99">
        <v>2002.4929999999999</v>
      </c>
      <c r="O23" s="99">
        <v>1981.4590000000001</v>
      </c>
      <c r="P23" s="99">
        <v>1971.7049999999999</v>
      </c>
      <c r="Q23" s="99">
        <v>1961.278</v>
      </c>
      <c r="R23" s="99">
        <v>1941.973</v>
      </c>
      <c r="S23" s="99">
        <v>1933.3019999999999</v>
      </c>
      <c r="T23" s="99">
        <v>1933.318</v>
      </c>
      <c r="U23" s="99">
        <v>1937.2729999999999</v>
      </c>
      <c r="V23" s="99">
        <v>1950.7329999999999</v>
      </c>
      <c r="W23" s="99">
        <v>1965.097</v>
      </c>
      <c r="X23" s="99">
        <v>1978.7049999999999</v>
      </c>
      <c r="Y23" s="99">
        <v>1980.298</v>
      </c>
      <c r="Z23" s="99">
        <v>2054.3029999999999</v>
      </c>
      <c r="AA23" s="99">
        <v>2050.1550000000002</v>
      </c>
      <c r="AB23" s="99">
        <v>2063.538</v>
      </c>
      <c r="AC23" s="99">
        <v>2094.1329999999998</v>
      </c>
      <c r="AD23" s="99">
        <v>2141.567</v>
      </c>
      <c r="AE23" s="99">
        <v>2206.9740000000002</v>
      </c>
      <c r="AF23" s="99">
        <v>2253.598</v>
      </c>
      <c r="AG23" s="99">
        <v>2321.3519999999999</v>
      </c>
      <c r="AH23" s="99">
        <v>2363.37</v>
      </c>
      <c r="AI23" s="99">
        <v>2481.4929999999999</v>
      </c>
      <c r="AJ23" s="99">
        <v>2550.431</v>
      </c>
      <c r="AK23" s="99">
        <v>2645.123</v>
      </c>
      <c r="AL23" s="99">
        <v>2719.19</v>
      </c>
      <c r="AM23" s="99">
        <v>2807.5590000000002</v>
      </c>
      <c r="AN23" s="99">
        <v>2871.723</v>
      </c>
      <c r="AO23" s="99">
        <v>2933.1559999999999</v>
      </c>
      <c r="AP23" s="99">
        <v>2992.04</v>
      </c>
      <c r="AQ23" s="99">
        <v>3046.2170000000001</v>
      </c>
      <c r="AR23" s="99">
        <v>3082.08</v>
      </c>
      <c r="AS23" s="99">
        <v>3127.1640000000002</v>
      </c>
      <c r="AT23" s="99">
        <v>3163.4409999999998</v>
      </c>
      <c r="AU23" s="99">
        <v>3187.2449999999999</v>
      </c>
      <c r="AV23" s="99">
        <v>3218.6840000000002</v>
      </c>
      <c r="AW23" s="99">
        <v>3260.2860000000001</v>
      </c>
      <c r="AX23" s="99">
        <v>3248.462</v>
      </c>
      <c r="AY23" s="99">
        <v>3307.48</v>
      </c>
      <c r="AZ23" s="99">
        <v>3290.38</v>
      </c>
      <c r="BA23" s="99">
        <v>3274.62</v>
      </c>
      <c r="BB23" s="99">
        <v>3285.404</v>
      </c>
      <c r="BC23" s="99">
        <v>3309.3609999999999</v>
      </c>
      <c r="BD23" s="99">
        <v>3236.3359999999998</v>
      </c>
      <c r="BE23" s="99">
        <v>3190.3220000000001</v>
      </c>
      <c r="BF23" s="99">
        <v>3124.6909999999998</v>
      </c>
      <c r="BG23" s="99">
        <v>3079.8119999999999</v>
      </c>
      <c r="BH23" s="99">
        <v>2939.297</v>
      </c>
      <c r="BI23" s="99">
        <v>2896.0610000000001</v>
      </c>
      <c r="BJ23" s="99">
        <v>2772.259</v>
      </c>
      <c r="BK23" s="99">
        <v>2771.8560000000002</v>
      </c>
      <c r="BL23" s="99">
        <v>2672.2710000000002</v>
      </c>
      <c r="BM23" s="99">
        <v>2651.56</v>
      </c>
      <c r="BN23" s="99">
        <v>2738.5320000000002</v>
      </c>
      <c r="BO23" s="99">
        <v>2736.172</v>
      </c>
      <c r="BP23" s="99">
        <v>2773.5189999999998</v>
      </c>
      <c r="BQ23" s="99">
        <v>2831.4769999999999</v>
      </c>
      <c r="BR23" s="99">
        <v>2898.44</v>
      </c>
      <c r="BS23" s="99">
        <v>2958.8029999999999</v>
      </c>
      <c r="BT23" s="99">
        <v>3040.3980000000001</v>
      </c>
      <c r="BU23" s="99">
        <v>3141.7249999999999</v>
      </c>
      <c r="BV23" s="99">
        <v>3242.636</v>
      </c>
      <c r="BW23" s="99">
        <v>3380.2620000000002</v>
      </c>
      <c r="BX23" s="99">
        <v>3475.18</v>
      </c>
      <c r="BY23" s="99">
        <v>3529.2649999999999</v>
      </c>
      <c r="BZ23" s="99">
        <v>3568.3580000000002</v>
      </c>
      <c r="CA23" s="99">
        <v>3606.1309999999999</v>
      </c>
      <c r="CB23" s="99">
        <v>3636.1869999999999</v>
      </c>
      <c r="CC23" s="99">
        <v>3635.163</v>
      </c>
      <c r="CD23" s="99">
        <v>3614.096</v>
      </c>
      <c r="CE23" s="99">
        <v>3597.0369999999998</v>
      </c>
      <c r="CF23" s="99">
        <v>3559.203</v>
      </c>
      <c r="CG23" s="99">
        <v>3520.5770000000002</v>
      </c>
      <c r="CH23" s="99">
        <v>3458.489</v>
      </c>
      <c r="CI23" s="99">
        <v>3408.6559999999999</v>
      </c>
      <c r="CJ23" s="99">
        <v>3317.9160000000002</v>
      </c>
      <c r="CK23" s="99">
        <v>3254.5920000000001</v>
      </c>
      <c r="CL23" s="99">
        <v>3179.386</v>
      </c>
      <c r="CM23" s="99">
        <v>3093.8519999999999</v>
      </c>
      <c r="CN23" s="99">
        <v>3015.19</v>
      </c>
      <c r="CO23" s="99">
        <v>2922.9279999999999</v>
      </c>
      <c r="CP23" s="99">
        <v>2837.51</v>
      </c>
      <c r="CQ23" s="99">
        <v>2750.09</v>
      </c>
      <c r="CR23" s="99">
        <v>2676.703</v>
      </c>
      <c r="CS23" s="99">
        <v>2596.2159999999999</v>
      </c>
      <c r="CT23" s="100">
        <v>2490.047</v>
      </c>
      <c r="CU23" s="100">
        <v>2418.8789999999999</v>
      </c>
      <c r="CV23" s="100">
        <v>2347.6689999999999</v>
      </c>
      <c r="CW23" s="96">
        <v>2273.9360000000001</v>
      </c>
      <c r="CX23" s="97">
        <f t="array" ref="CX23">SUMPRODUCT(B23:CW23*0.25)</f>
        <v>68224.053750000021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>
        <v>235</v>
      </c>
      <c r="AO24" s="99">
        <v>102.893</v>
      </c>
      <c r="AP24" s="99">
        <v>76.805999999999997</v>
      </c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103.67475</v>
      </c>
    </row>
    <row r="25" spans="1:102" ht="24.95" customHeight="1" x14ac:dyDescent="0.2">
      <c r="A25" s="104" t="s">
        <v>21</v>
      </c>
      <c r="B25" s="94">
        <v>104</v>
      </c>
      <c r="C25" s="94">
        <v>103</v>
      </c>
      <c r="D25" s="94">
        <v>102</v>
      </c>
      <c r="E25" s="94">
        <v>101</v>
      </c>
      <c r="F25" s="94">
        <v>100</v>
      </c>
      <c r="G25" s="94">
        <v>100</v>
      </c>
      <c r="H25" s="94">
        <v>99</v>
      </c>
      <c r="I25" s="94">
        <v>99</v>
      </c>
      <c r="J25" s="94">
        <v>98</v>
      </c>
      <c r="K25" s="94">
        <v>98</v>
      </c>
      <c r="L25" s="94">
        <v>97</v>
      </c>
      <c r="M25" s="94">
        <v>97</v>
      </c>
      <c r="N25" s="94">
        <v>98</v>
      </c>
      <c r="O25" s="94">
        <v>98</v>
      </c>
      <c r="P25" s="94">
        <v>97</v>
      </c>
      <c r="Q25" s="94">
        <v>97</v>
      </c>
      <c r="R25" s="94">
        <v>97</v>
      </c>
      <c r="S25" s="94">
        <v>97</v>
      </c>
      <c r="T25" s="94">
        <v>97</v>
      </c>
      <c r="U25" s="94">
        <v>97</v>
      </c>
      <c r="V25" s="94">
        <v>97</v>
      </c>
      <c r="W25" s="94">
        <v>97</v>
      </c>
      <c r="X25" s="94">
        <v>98</v>
      </c>
      <c r="Y25" s="94">
        <v>99</v>
      </c>
      <c r="Z25" s="94">
        <v>100</v>
      </c>
      <c r="AA25" s="94">
        <v>102</v>
      </c>
      <c r="AB25" s="94">
        <v>103</v>
      </c>
      <c r="AC25" s="94">
        <v>104</v>
      </c>
      <c r="AD25" s="94">
        <v>106</v>
      </c>
      <c r="AE25" s="94">
        <v>107</v>
      </c>
      <c r="AF25" s="94">
        <v>109</v>
      </c>
      <c r="AG25" s="94">
        <v>109</v>
      </c>
      <c r="AH25" s="94">
        <v>109</v>
      </c>
      <c r="AI25" s="94">
        <v>108</v>
      </c>
      <c r="AJ25" s="94">
        <v>106</v>
      </c>
      <c r="AK25" s="94">
        <v>102</v>
      </c>
      <c r="AL25" s="94">
        <v>96</v>
      </c>
      <c r="AM25" s="94">
        <v>90</v>
      </c>
      <c r="AN25" s="94">
        <v>85</v>
      </c>
      <c r="AO25" s="94">
        <v>81</v>
      </c>
      <c r="AP25" s="94">
        <v>77</v>
      </c>
      <c r="AQ25" s="94">
        <v>75</v>
      </c>
      <c r="AR25" s="94">
        <v>73</v>
      </c>
      <c r="AS25" s="94">
        <v>72</v>
      </c>
      <c r="AT25" s="94">
        <v>72</v>
      </c>
      <c r="AU25" s="94">
        <v>71</v>
      </c>
      <c r="AV25" s="94">
        <v>71</v>
      </c>
      <c r="AW25" s="94">
        <v>71</v>
      </c>
      <c r="AX25" s="94">
        <v>71</v>
      </c>
      <c r="AY25" s="94">
        <v>71</v>
      </c>
      <c r="AZ25" s="94">
        <v>71</v>
      </c>
      <c r="BA25" s="94">
        <v>71</v>
      </c>
      <c r="BB25" s="94">
        <v>71</v>
      </c>
      <c r="BC25" s="94">
        <v>71</v>
      </c>
      <c r="BD25" s="94">
        <v>71</v>
      </c>
      <c r="BE25" s="94">
        <v>71</v>
      </c>
      <c r="BF25" s="94">
        <v>71</v>
      </c>
      <c r="BG25" s="94">
        <v>71</v>
      </c>
      <c r="BH25" s="94">
        <v>71</v>
      </c>
      <c r="BI25" s="94">
        <v>71</v>
      </c>
      <c r="BJ25" s="94">
        <v>71</v>
      </c>
      <c r="BK25" s="94">
        <v>72</v>
      </c>
      <c r="BL25" s="94">
        <v>72</v>
      </c>
      <c r="BM25" s="94">
        <v>73</v>
      </c>
      <c r="BN25" s="94">
        <v>75</v>
      </c>
      <c r="BO25" s="94">
        <v>77</v>
      </c>
      <c r="BP25" s="94">
        <v>81</v>
      </c>
      <c r="BQ25" s="94">
        <v>86</v>
      </c>
      <c r="BR25" s="94">
        <v>93</v>
      </c>
      <c r="BS25" s="94">
        <v>100</v>
      </c>
      <c r="BT25" s="94">
        <v>107</v>
      </c>
      <c r="BU25" s="94">
        <v>113</v>
      </c>
      <c r="BV25" s="94">
        <v>119</v>
      </c>
      <c r="BW25" s="94">
        <v>124</v>
      </c>
      <c r="BX25" s="94">
        <v>129</v>
      </c>
      <c r="BY25" s="94">
        <v>132</v>
      </c>
      <c r="BZ25" s="94">
        <v>135</v>
      </c>
      <c r="CA25" s="94">
        <v>137</v>
      </c>
      <c r="CB25" s="94">
        <v>138</v>
      </c>
      <c r="CC25" s="94">
        <v>138</v>
      </c>
      <c r="CD25" s="94">
        <v>138</v>
      </c>
      <c r="CE25" s="94">
        <v>137</v>
      </c>
      <c r="CF25" s="94">
        <v>135</v>
      </c>
      <c r="CG25" s="94">
        <v>133</v>
      </c>
      <c r="CH25" s="94">
        <v>131</v>
      </c>
      <c r="CI25" s="94">
        <v>129</v>
      </c>
      <c r="CJ25" s="94">
        <v>126</v>
      </c>
      <c r="CK25" s="94">
        <v>124</v>
      </c>
      <c r="CL25" s="94">
        <v>122</v>
      </c>
      <c r="CM25" s="94">
        <v>119</v>
      </c>
      <c r="CN25" s="94">
        <v>117</v>
      </c>
      <c r="CO25" s="94">
        <v>116</v>
      </c>
      <c r="CP25" s="94">
        <v>114</v>
      </c>
      <c r="CQ25" s="94">
        <v>112</v>
      </c>
      <c r="CR25" s="94">
        <v>111</v>
      </c>
      <c r="CS25" s="94">
        <v>109</v>
      </c>
      <c r="CT25" s="94">
        <v>108</v>
      </c>
      <c r="CU25" s="94">
        <v>106</v>
      </c>
      <c r="CV25" s="94">
        <v>104</v>
      </c>
      <c r="CW25" s="94">
        <v>102</v>
      </c>
      <c r="CX25" s="97">
        <f t="array" ref="CX25">SUMPRODUCT(B25:CW25*0.25)</f>
        <v>2470.75</v>
      </c>
    </row>
    <row r="26" spans="1:102" ht="24.95" customHeight="1" x14ac:dyDescent="0.2">
      <c r="A26" s="104" t="s">
        <v>22</v>
      </c>
      <c r="B26" s="94">
        <v>238</v>
      </c>
      <c r="C26" s="94">
        <v>238</v>
      </c>
      <c r="D26" s="94">
        <v>238</v>
      </c>
      <c r="E26" s="94">
        <v>238</v>
      </c>
      <c r="F26" s="94">
        <v>227</v>
      </c>
      <c r="G26" s="94">
        <v>227</v>
      </c>
      <c r="H26" s="94">
        <v>227</v>
      </c>
      <c r="I26" s="94">
        <v>227</v>
      </c>
      <c r="J26" s="94">
        <v>227</v>
      </c>
      <c r="K26" s="94">
        <v>227</v>
      </c>
      <c r="L26" s="94">
        <v>227</v>
      </c>
      <c r="M26" s="94">
        <v>227</v>
      </c>
      <c r="N26" s="94">
        <v>221</v>
      </c>
      <c r="O26" s="94">
        <v>221</v>
      </c>
      <c r="P26" s="94">
        <v>221</v>
      </c>
      <c r="Q26" s="94">
        <v>221</v>
      </c>
      <c r="R26" s="94">
        <v>218</v>
      </c>
      <c r="S26" s="94">
        <v>218</v>
      </c>
      <c r="T26" s="94">
        <v>218</v>
      </c>
      <c r="U26" s="94">
        <v>218</v>
      </c>
      <c r="V26" s="94">
        <v>224</v>
      </c>
      <c r="W26" s="94">
        <v>224</v>
      </c>
      <c r="X26" s="94">
        <v>224</v>
      </c>
      <c r="Y26" s="94">
        <v>224</v>
      </c>
      <c r="Z26" s="94">
        <v>244</v>
      </c>
      <c r="AA26" s="94">
        <v>244</v>
      </c>
      <c r="AB26" s="94">
        <v>244</v>
      </c>
      <c r="AC26" s="94">
        <v>244</v>
      </c>
      <c r="AD26" s="94">
        <v>272</v>
      </c>
      <c r="AE26" s="94">
        <v>272</v>
      </c>
      <c r="AF26" s="94">
        <v>272</v>
      </c>
      <c r="AG26" s="94">
        <v>272</v>
      </c>
      <c r="AH26" s="94">
        <v>310</v>
      </c>
      <c r="AI26" s="94">
        <v>310</v>
      </c>
      <c r="AJ26" s="94">
        <v>310</v>
      </c>
      <c r="AK26" s="94">
        <v>310</v>
      </c>
      <c r="AL26" s="94">
        <v>329</v>
      </c>
      <c r="AM26" s="94">
        <v>329</v>
      </c>
      <c r="AN26" s="94">
        <v>329</v>
      </c>
      <c r="AO26" s="94">
        <v>329</v>
      </c>
      <c r="AP26" s="94">
        <v>322</v>
      </c>
      <c r="AQ26" s="94">
        <v>322</v>
      </c>
      <c r="AR26" s="94">
        <v>322</v>
      </c>
      <c r="AS26" s="94">
        <v>322</v>
      </c>
      <c r="AT26" s="94">
        <v>318</v>
      </c>
      <c r="AU26" s="94">
        <v>318</v>
      </c>
      <c r="AV26" s="94">
        <v>318</v>
      </c>
      <c r="AW26" s="94">
        <v>318</v>
      </c>
      <c r="AX26" s="94">
        <v>326</v>
      </c>
      <c r="AY26" s="94">
        <v>326</v>
      </c>
      <c r="AZ26" s="94">
        <v>326</v>
      </c>
      <c r="BA26" s="94">
        <v>326</v>
      </c>
      <c r="BB26" s="94">
        <v>322</v>
      </c>
      <c r="BC26" s="94">
        <v>322</v>
      </c>
      <c r="BD26" s="94">
        <v>322</v>
      </c>
      <c r="BE26" s="94">
        <v>322</v>
      </c>
      <c r="BF26" s="94">
        <v>321</v>
      </c>
      <c r="BG26" s="94">
        <v>321</v>
      </c>
      <c r="BH26" s="94">
        <v>321</v>
      </c>
      <c r="BI26" s="94">
        <v>321</v>
      </c>
      <c r="BJ26" s="94">
        <v>293</v>
      </c>
      <c r="BK26" s="94">
        <v>293</v>
      </c>
      <c r="BL26" s="94">
        <v>293</v>
      </c>
      <c r="BM26" s="94">
        <v>293</v>
      </c>
      <c r="BN26" s="94">
        <v>301</v>
      </c>
      <c r="BO26" s="94">
        <v>301</v>
      </c>
      <c r="BP26" s="94">
        <v>301</v>
      </c>
      <c r="BQ26" s="94">
        <v>301</v>
      </c>
      <c r="BR26" s="94">
        <v>324</v>
      </c>
      <c r="BS26" s="94">
        <v>324</v>
      </c>
      <c r="BT26" s="94">
        <v>324</v>
      </c>
      <c r="BU26" s="94">
        <v>324</v>
      </c>
      <c r="BV26" s="94">
        <v>360</v>
      </c>
      <c r="BW26" s="94">
        <v>360</v>
      </c>
      <c r="BX26" s="94">
        <v>360</v>
      </c>
      <c r="BY26" s="94">
        <v>360</v>
      </c>
      <c r="BZ26" s="94">
        <v>393</v>
      </c>
      <c r="CA26" s="94">
        <v>393</v>
      </c>
      <c r="CB26" s="94">
        <v>393</v>
      </c>
      <c r="CC26" s="94">
        <v>393</v>
      </c>
      <c r="CD26" s="94">
        <v>381</v>
      </c>
      <c r="CE26" s="94">
        <v>381</v>
      </c>
      <c r="CF26" s="94">
        <v>381</v>
      </c>
      <c r="CG26" s="94">
        <v>381</v>
      </c>
      <c r="CH26" s="94">
        <v>351</v>
      </c>
      <c r="CI26" s="94">
        <v>351</v>
      </c>
      <c r="CJ26" s="94">
        <v>351</v>
      </c>
      <c r="CK26" s="94">
        <v>351</v>
      </c>
      <c r="CL26" s="94">
        <v>314</v>
      </c>
      <c r="CM26" s="94">
        <v>314</v>
      </c>
      <c r="CN26" s="94">
        <v>314</v>
      </c>
      <c r="CO26" s="94">
        <v>314</v>
      </c>
      <c r="CP26" s="94">
        <v>282</v>
      </c>
      <c r="CQ26" s="94">
        <v>282</v>
      </c>
      <c r="CR26" s="94">
        <v>282</v>
      </c>
      <c r="CS26" s="94">
        <v>282</v>
      </c>
      <c r="CT26" s="94">
        <v>250</v>
      </c>
      <c r="CU26" s="94">
        <v>250</v>
      </c>
      <c r="CV26" s="94">
        <v>250</v>
      </c>
      <c r="CW26" s="94">
        <v>250</v>
      </c>
      <c r="CX26" s="97">
        <f t="array" ref="CX26">SUMPRODUCT(B26:CW26*0.25)</f>
        <v>7368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4304.915</v>
      </c>
      <c r="C28" s="107">
        <f t="shared" ref="C28:BN28" si="2">SUM(C21:C27)</f>
        <v>4256.058</v>
      </c>
      <c r="D28" s="107">
        <f t="shared" si="2"/>
        <v>4241.7579999999998</v>
      </c>
      <c r="E28" s="107">
        <f t="shared" si="2"/>
        <v>4217.8919999999998</v>
      </c>
      <c r="F28" s="107">
        <f t="shared" si="2"/>
        <v>4116.6379999999999</v>
      </c>
      <c r="G28" s="107">
        <f t="shared" si="2"/>
        <v>4108.8739999999998</v>
      </c>
      <c r="H28" s="107">
        <f t="shared" si="2"/>
        <v>4081.2809999999999</v>
      </c>
      <c r="I28" s="107">
        <f t="shared" si="2"/>
        <v>4066.7640000000001</v>
      </c>
      <c r="J28" s="107">
        <f t="shared" si="2"/>
        <v>4060.51</v>
      </c>
      <c r="K28" s="107">
        <f t="shared" si="2"/>
        <v>4050.9780000000001</v>
      </c>
      <c r="L28" s="107">
        <f t="shared" si="2"/>
        <v>4043.3019999999997</v>
      </c>
      <c r="M28" s="107">
        <f t="shared" si="2"/>
        <v>4031.3720000000003</v>
      </c>
      <c r="N28" s="107">
        <f t="shared" si="2"/>
        <v>4016.348</v>
      </c>
      <c r="O28" s="107">
        <f t="shared" si="2"/>
        <v>3993.8019999999997</v>
      </c>
      <c r="P28" s="107">
        <f t="shared" si="2"/>
        <v>3981.9719999999998</v>
      </c>
      <c r="Q28" s="107">
        <f t="shared" si="2"/>
        <v>3971.855</v>
      </c>
      <c r="R28" s="107">
        <f t="shared" si="2"/>
        <v>3950.6909999999998</v>
      </c>
      <c r="S28" s="107">
        <f t="shared" si="2"/>
        <v>3942.8209999999999</v>
      </c>
      <c r="T28" s="107">
        <f t="shared" si="2"/>
        <v>3942.3220000000001</v>
      </c>
      <c r="U28" s="107">
        <f t="shared" si="2"/>
        <v>3945.1589999999997</v>
      </c>
      <c r="V28" s="107">
        <f t="shared" si="2"/>
        <v>3981.5619999999999</v>
      </c>
      <c r="W28" s="107">
        <f t="shared" si="2"/>
        <v>3996.6459999999997</v>
      </c>
      <c r="X28" s="107">
        <f t="shared" si="2"/>
        <v>4010.8809999999999</v>
      </c>
      <c r="Y28" s="107">
        <f t="shared" si="2"/>
        <v>4012.7219999999998</v>
      </c>
      <c r="Z28" s="107">
        <f t="shared" si="2"/>
        <v>4123.7749999999996</v>
      </c>
      <c r="AA28" s="107">
        <f t="shared" si="2"/>
        <v>4120.6630000000005</v>
      </c>
      <c r="AB28" s="107">
        <f t="shared" si="2"/>
        <v>4135.4259999999995</v>
      </c>
      <c r="AC28" s="107">
        <f t="shared" si="2"/>
        <v>4156.7019999999993</v>
      </c>
      <c r="AD28" s="107">
        <f t="shared" si="2"/>
        <v>4238.2139999999999</v>
      </c>
      <c r="AE28" s="107">
        <f t="shared" si="2"/>
        <v>4316.0030000000006</v>
      </c>
      <c r="AF28" s="107">
        <f t="shared" si="2"/>
        <v>4361.223</v>
      </c>
      <c r="AG28" s="107">
        <f t="shared" si="2"/>
        <v>4426.6710000000003</v>
      </c>
      <c r="AH28" s="107">
        <f t="shared" si="2"/>
        <v>4494.9489999999996</v>
      </c>
      <c r="AI28" s="107">
        <f t="shared" si="2"/>
        <v>4606.1779999999999</v>
      </c>
      <c r="AJ28" s="107">
        <f t="shared" si="2"/>
        <v>4674.7659999999996</v>
      </c>
      <c r="AK28" s="107">
        <f t="shared" si="2"/>
        <v>4760.5660000000007</v>
      </c>
      <c r="AL28" s="107">
        <f t="shared" si="2"/>
        <v>4829.549</v>
      </c>
      <c r="AM28" s="107">
        <f t="shared" si="2"/>
        <v>4907.8389999999999</v>
      </c>
      <c r="AN28" s="107">
        <f t="shared" si="2"/>
        <v>5195.9940000000006</v>
      </c>
      <c r="AO28" s="107">
        <f t="shared" si="2"/>
        <v>5114.0039999999999</v>
      </c>
      <c r="AP28" s="107">
        <f t="shared" si="2"/>
        <v>5126.7469999999994</v>
      </c>
      <c r="AQ28" s="107">
        <f t="shared" si="2"/>
        <v>5096.4059999999999</v>
      </c>
      <c r="AR28" s="107">
        <f t="shared" si="2"/>
        <v>5124.9579999999996</v>
      </c>
      <c r="AS28" s="107">
        <f t="shared" si="2"/>
        <v>5159.5</v>
      </c>
      <c r="AT28" s="107">
        <f t="shared" si="2"/>
        <v>5157.1450000000004</v>
      </c>
      <c r="AU28" s="107">
        <f t="shared" si="2"/>
        <v>5176.1170000000002</v>
      </c>
      <c r="AV28" s="107">
        <f t="shared" si="2"/>
        <v>5201.9340000000002</v>
      </c>
      <c r="AW28" s="107">
        <f t="shared" si="2"/>
        <v>5240.0830000000005</v>
      </c>
      <c r="AX28" s="107">
        <f t="shared" si="2"/>
        <v>5228.384</v>
      </c>
      <c r="AY28" s="107">
        <f t="shared" si="2"/>
        <v>5286.9719999999998</v>
      </c>
      <c r="AZ28" s="107">
        <f t="shared" si="2"/>
        <v>5272.0889999999999</v>
      </c>
      <c r="BA28" s="107">
        <f t="shared" si="2"/>
        <v>5258.1350000000002</v>
      </c>
      <c r="BB28" s="107">
        <f t="shared" si="2"/>
        <v>5283.152</v>
      </c>
      <c r="BC28" s="107">
        <f t="shared" si="2"/>
        <v>5308.7629999999999</v>
      </c>
      <c r="BD28" s="107">
        <f t="shared" si="2"/>
        <v>5224.6129999999994</v>
      </c>
      <c r="BE28" s="107">
        <f t="shared" si="2"/>
        <v>5187.9189999999999</v>
      </c>
      <c r="BF28" s="107">
        <f t="shared" si="2"/>
        <v>5130.6469999999999</v>
      </c>
      <c r="BG28" s="107">
        <f t="shared" si="2"/>
        <v>5087.9279999999999</v>
      </c>
      <c r="BH28" s="107">
        <f t="shared" si="2"/>
        <v>4938.9989999999998</v>
      </c>
      <c r="BI28" s="107">
        <f t="shared" si="2"/>
        <v>4901.7950000000001</v>
      </c>
      <c r="BJ28" s="107">
        <f t="shared" si="2"/>
        <v>4759.0010000000002</v>
      </c>
      <c r="BK28" s="107">
        <f t="shared" si="2"/>
        <v>4777.5050000000001</v>
      </c>
      <c r="BL28" s="107">
        <f t="shared" si="2"/>
        <v>4668.4060000000009</v>
      </c>
      <c r="BM28" s="107">
        <f t="shared" si="2"/>
        <v>4652.9319999999998</v>
      </c>
      <c r="BN28" s="107">
        <f t="shared" si="2"/>
        <v>4777.6820000000007</v>
      </c>
      <c r="BO28" s="107">
        <f t="shared" ref="BO28:CW28" si="3">SUM(BO21:BO27)</f>
        <v>4780.826</v>
      </c>
      <c r="BP28" s="107">
        <f t="shared" si="3"/>
        <v>4827.482</v>
      </c>
      <c r="BQ28" s="107">
        <f t="shared" si="3"/>
        <v>4901.7819999999992</v>
      </c>
      <c r="BR28" s="107">
        <f t="shared" si="3"/>
        <v>5023.1049999999996</v>
      </c>
      <c r="BS28" s="107">
        <f t="shared" si="3"/>
        <v>5099.317</v>
      </c>
      <c r="BT28" s="107">
        <f t="shared" si="3"/>
        <v>5197.2809999999999</v>
      </c>
      <c r="BU28" s="107">
        <f t="shared" si="3"/>
        <v>5309.4580000000005</v>
      </c>
      <c r="BV28" s="107">
        <f t="shared" si="3"/>
        <v>5405.3490000000002</v>
      </c>
      <c r="BW28" s="107">
        <f t="shared" si="3"/>
        <v>5554.85</v>
      </c>
      <c r="BX28" s="107">
        <f t="shared" si="3"/>
        <v>5678.6039999999994</v>
      </c>
      <c r="BY28" s="107">
        <f t="shared" si="3"/>
        <v>5740.9939999999997</v>
      </c>
      <c r="BZ28" s="107">
        <f t="shared" si="3"/>
        <v>5776.5380000000005</v>
      </c>
      <c r="CA28" s="107">
        <f t="shared" si="3"/>
        <v>5818.1939999999995</v>
      </c>
      <c r="CB28" s="107">
        <f t="shared" si="3"/>
        <v>5854.4969999999994</v>
      </c>
      <c r="CC28" s="107">
        <f t="shared" si="3"/>
        <v>5854.8559999999998</v>
      </c>
      <c r="CD28" s="107">
        <f t="shared" si="3"/>
        <v>5861.7060000000001</v>
      </c>
      <c r="CE28" s="107">
        <f t="shared" si="3"/>
        <v>5838.4120000000003</v>
      </c>
      <c r="CF28" s="107">
        <f t="shared" si="3"/>
        <v>5794.8950000000004</v>
      </c>
      <c r="CG28" s="107">
        <f t="shared" si="3"/>
        <v>5754.451</v>
      </c>
      <c r="CH28" s="107">
        <f t="shared" si="3"/>
        <v>5657.8330000000005</v>
      </c>
      <c r="CI28" s="107">
        <f t="shared" si="3"/>
        <v>5603.4580000000005</v>
      </c>
      <c r="CJ28" s="107">
        <f t="shared" si="3"/>
        <v>5501.7430000000004</v>
      </c>
      <c r="CK28" s="107">
        <f t="shared" si="3"/>
        <v>5436.3440000000001</v>
      </c>
      <c r="CL28" s="107">
        <f t="shared" si="3"/>
        <v>5320.6120000000001</v>
      </c>
      <c r="CM28" s="107">
        <f t="shared" si="3"/>
        <v>5232.0439999999999</v>
      </c>
      <c r="CN28" s="107">
        <f t="shared" si="3"/>
        <v>5146.6620000000003</v>
      </c>
      <c r="CO28" s="107">
        <f t="shared" si="3"/>
        <v>5050.1360000000004</v>
      </c>
      <c r="CP28" s="107">
        <f t="shared" si="3"/>
        <v>4926.598</v>
      </c>
      <c r="CQ28" s="107">
        <f t="shared" si="3"/>
        <v>4834.8850000000002</v>
      </c>
      <c r="CR28" s="107">
        <f t="shared" si="3"/>
        <v>4759.0029999999997</v>
      </c>
      <c r="CS28" s="107">
        <f t="shared" si="3"/>
        <v>4678.1939999999995</v>
      </c>
      <c r="CT28" s="108">
        <f t="shared" si="3"/>
        <v>4508.4539999999997</v>
      </c>
      <c r="CU28" s="108">
        <f t="shared" si="3"/>
        <v>4448.3429999999998</v>
      </c>
      <c r="CV28" s="108">
        <f t="shared" si="3"/>
        <v>4378.4040000000005</v>
      </c>
      <c r="CW28" s="109">
        <f t="shared" si="3"/>
        <v>4301.7299999999996</v>
      </c>
      <c r="CX28" s="110">
        <f>SUM(CX21:CX27)</f>
        <v>120168.62425000002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645.65</v>
      </c>
      <c r="C31" s="88">
        <v>630.85</v>
      </c>
      <c r="D31" s="88">
        <v>629.85</v>
      </c>
      <c r="E31" s="88">
        <v>628.85</v>
      </c>
      <c r="F31" s="88">
        <v>616.85</v>
      </c>
      <c r="G31" s="88">
        <v>616.85</v>
      </c>
      <c r="H31" s="88">
        <v>615.85</v>
      </c>
      <c r="I31" s="88">
        <v>615.85</v>
      </c>
      <c r="J31" s="88">
        <v>614.85</v>
      </c>
      <c r="K31" s="88">
        <v>614.85</v>
      </c>
      <c r="L31" s="88">
        <v>613.85</v>
      </c>
      <c r="M31" s="88">
        <v>613.85</v>
      </c>
      <c r="N31" s="88">
        <v>608.85</v>
      </c>
      <c r="O31" s="88">
        <v>608.85</v>
      </c>
      <c r="P31" s="88">
        <v>607.85</v>
      </c>
      <c r="Q31" s="88">
        <v>607.85</v>
      </c>
      <c r="R31" s="88">
        <v>604.85</v>
      </c>
      <c r="S31" s="88">
        <v>604.85</v>
      </c>
      <c r="T31" s="88">
        <v>604.85</v>
      </c>
      <c r="U31" s="88">
        <v>604.85</v>
      </c>
      <c r="V31" s="88">
        <v>610.85</v>
      </c>
      <c r="W31" s="88">
        <v>610.85</v>
      </c>
      <c r="X31" s="88">
        <v>611.85</v>
      </c>
      <c r="Y31" s="88">
        <v>612.85</v>
      </c>
      <c r="Z31" s="88">
        <v>633.85</v>
      </c>
      <c r="AA31" s="88">
        <v>635.85</v>
      </c>
      <c r="AB31" s="88">
        <v>636.85</v>
      </c>
      <c r="AC31" s="88">
        <v>637.85</v>
      </c>
      <c r="AD31" s="88">
        <v>667.88099999999997</v>
      </c>
      <c r="AE31" s="88">
        <v>668.88099999999997</v>
      </c>
      <c r="AF31" s="88">
        <v>670.88099999999997</v>
      </c>
      <c r="AG31" s="88">
        <v>670.88099999999997</v>
      </c>
      <c r="AH31" s="88">
        <v>770.971</v>
      </c>
      <c r="AI31" s="88">
        <v>769.971</v>
      </c>
      <c r="AJ31" s="88">
        <v>767.971</v>
      </c>
      <c r="AK31" s="88">
        <v>763.971</v>
      </c>
      <c r="AL31" s="88">
        <v>798.46100000000001</v>
      </c>
      <c r="AM31" s="88">
        <v>792.46100000000001</v>
      </c>
      <c r="AN31" s="88">
        <v>787.46100000000001</v>
      </c>
      <c r="AO31" s="88">
        <v>883.26099999999997</v>
      </c>
      <c r="AP31" s="88">
        <v>858.59</v>
      </c>
      <c r="AQ31" s="88">
        <v>1041.49</v>
      </c>
      <c r="AR31" s="88">
        <v>1039.49</v>
      </c>
      <c r="AS31" s="88">
        <v>1115.7</v>
      </c>
      <c r="AT31" s="88">
        <v>1052.671</v>
      </c>
      <c r="AU31" s="88">
        <v>1094.981</v>
      </c>
      <c r="AV31" s="88">
        <v>1106.0810000000001</v>
      </c>
      <c r="AW31" s="88">
        <v>1183.8809999999999</v>
      </c>
      <c r="AX31" s="88">
        <v>1134.3229999999999</v>
      </c>
      <c r="AY31" s="88">
        <v>1138.223</v>
      </c>
      <c r="AZ31" s="88">
        <v>1076.623</v>
      </c>
      <c r="BA31" s="88">
        <v>1073.0230000000001</v>
      </c>
      <c r="BB31" s="88">
        <v>1076.683</v>
      </c>
      <c r="BC31" s="88">
        <v>1076.683</v>
      </c>
      <c r="BD31" s="88">
        <v>1097.0830000000001</v>
      </c>
      <c r="BE31" s="88">
        <v>1076.683</v>
      </c>
      <c r="BF31" s="88">
        <v>1086.4929999999999</v>
      </c>
      <c r="BG31" s="88">
        <v>1046.4929999999999</v>
      </c>
      <c r="BH31" s="88">
        <v>983.24300000000005</v>
      </c>
      <c r="BI31" s="88">
        <v>946.88300000000004</v>
      </c>
      <c r="BJ31" s="88">
        <v>944.63400000000001</v>
      </c>
      <c r="BK31" s="88">
        <v>907.62400000000002</v>
      </c>
      <c r="BL31" s="88">
        <v>895.82399999999996</v>
      </c>
      <c r="BM31" s="88">
        <v>854.92399999999998</v>
      </c>
      <c r="BN31" s="88">
        <v>857.81100000000004</v>
      </c>
      <c r="BO31" s="88">
        <v>849.61099999999999</v>
      </c>
      <c r="BP31" s="88">
        <v>853.61099999999999</v>
      </c>
      <c r="BQ31" s="88">
        <v>723.61099999999999</v>
      </c>
      <c r="BR31" s="88">
        <v>670.553</v>
      </c>
      <c r="BS31" s="88">
        <v>677.553</v>
      </c>
      <c r="BT31" s="88">
        <v>684.553</v>
      </c>
      <c r="BU31" s="88">
        <v>690.553</v>
      </c>
      <c r="BV31" s="88">
        <v>743.11099999999999</v>
      </c>
      <c r="BW31" s="88">
        <v>748.11099999999999</v>
      </c>
      <c r="BX31" s="88">
        <v>753.11099999999999</v>
      </c>
      <c r="BY31" s="88">
        <v>756.11099999999999</v>
      </c>
      <c r="BZ31" s="88">
        <v>791.85</v>
      </c>
      <c r="CA31" s="88">
        <v>793.85</v>
      </c>
      <c r="CB31" s="88">
        <v>794.85</v>
      </c>
      <c r="CC31" s="88">
        <v>794.85</v>
      </c>
      <c r="CD31" s="88">
        <v>782.85</v>
      </c>
      <c r="CE31" s="88">
        <v>781.85</v>
      </c>
      <c r="CF31" s="88">
        <v>779.85</v>
      </c>
      <c r="CG31" s="88">
        <v>777.85</v>
      </c>
      <c r="CH31" s="88">
        <v>724.85</v>
      </c>
      <c r="CI31" s="88">
        <v>722.85</v>
      </c>
      <c r="CJ31" s="88">
        <v>719.85</v>
      </c>
      <c r="CK31" s="88">
        <v>717.85</v>
      </c>
      <c r="CL31" s="88">
        <v>678.85</v>
      </c>
      <c r="CM31" s="88">
        <v>675.85</v>
      </c>
      <c r="CN31" s="88">
        <v>673.85</v>
      </c>
      <c r="CO31" s="88">
        <v>672.85</v>
      </c>
      <c r="CP31" s="88">
        <v>638.85</v>
      </c>
      <c r="CQ31" s="88">
        <v>636.85</v>
      </c>
      <c r="CR31" s="88">
        <v>635.85</v>
      </c>
      <c r="CS31" s="88">
        <v>633.85</v>
      </c>
      <c r="CT31" s="89">
        <v>600.85</v>
      </c>
      <c r="CU31" s="89">
        <v>598.85</v>
      </c>
      <c r="CV31" s="89">
        <v>596.85</v>
      </c>
      <c r="CW31" s="90">
        <v>594.85</v>
      </c>
      <c r="CX31" s="91">
        <f t="array" ref="CX31">SUMPRODUCT(B31:CW31*0.25)</f>
        <v>19263.169500000022</v>
      </c>
    </row>
    <row r="32" spans="1:102" ht="24.95" customHeight="1" x14ac:dyDescent="0.2">
      <c r="A32" s="92" t="s">
        <v>27</v>
      </c>
      <c r="B32" s="93">
        <v>4242.0650000000005</v>
      </c>
      <c r="C32" s="94">
        <v>4194.2080000000005</v>
      </c>
      <c r="D32" s="94">
        <v>4180.9079999999994</v>
      </c>
      <c r="E32" s="94">
        <v>4158.0419999999995</v>
      </c>
      <c r="F32" s="94">
        <v>4007.788</v>
      </c>
      <c r="G32" s="94">
        <v>4000.0239999999999</v>
      </c>
      <c r="H32" s="94">
        <v>3973.431</v>
      </c>
      <c r="I32" s="94">
        <v>3958.9140000000002</v>
      </c>
      <c r="J32" s="94">
        <v>3873.66</v>
      </c>
      <c r="K32" s="94">
        <v>3864.1280000000002</v>
      </c>
      <c r="L32" s="94">
        <v>3857.4520000000002</v>
      </c>
      <c r="M32" s="94">
        <v>3845.5219999999999</v>
      </c>
      <c r="N32" s="94">
        <v>3817.498</v>
      </c>
      <c r="O32" s="94">
        <v>3794.9520000000002</v>
      </c>
      <c r="P32" s="94">
        <v>3784.1219999999998</v>
      </c>
      <c r="Q32" s="94">
        <v>3774.0050000000001</v>
      </c>
      <c r="R32" s="94">
        <v>3808.8409999999999</v>
      </c>
      <c r="S32" s="94">
        <v>3800.971</v>
      </c>
      <c r="T32" s="94">
        <v>3800.4720000000002</v>
      </c>
      <c r="U32" s="94">
        <v>3803.3090000000002</v>
      </c>
      <c r="V32" s="94">
        <v>3817.712</v>
      </c>
      <c r="W32" s="94">
        <v>3832.7959999999998</v>
      </c>
      <c r="X32" s="94">
        <v>3846.0309999999999</v>
      </c>
      <c r="Y32" s="94">
        <v>3846.8719999999998</v>
      </c>
      <c r="Z32" s="94">
        <v>4151.9250000000002</v>
      </c>
      <c r="AA32" s="94">
        <v>4146.8130000000001</v>
      </c>
      <c r="AB32" s="94">
        <v>4160.576</v>
      </c>
      <c r="AC32" s="94">
        <v>4179.7839999999997</v>
      </c>
      <c r="AD32" s="94">
        <v>4262.3289999999997</v>
      </c>
      <c r="AE32" s="94">
        <v>4336.2420000000002</v>
      </c>
      <c r="AF32" s="94">
        <v>4375.99</v>
      </c>
      <c r="AG32" s="94">
        <v>4437.6620000000003</v>
      </c>
      <c r="AH32" s="94">
        <v>4448.95</v>
      </c>
      <c r="AI32" s="94">
        <v>4557.2910000000002</v>
      </c>
      <c r="AJ32" s="94">
        <v>4624.7950000000001</v>
      </c>
      <c r="AK32" s="94">
        <v>4714.5950000000003</v>
      </c>
      <c r="AL32" s="94">
        <v>4748.0879999999997</v>
      </c>
      <c r="AM32" s="94">
        <v>4832.3779999999997</v>
      </c>
      <c r="AN32" s="94">
        <v>5125.5330000000004</v>
      </c>
      <c r="AO32" s="94">
        <v>5047.5429999999997</v>
      </c>
      <c r="AP32" s="94">
        <v>5144.0569999999998</v>
      </c>
      <c r="AQ32" s="94">
        <v>5115.7160000000003</v>
      </c>
      <c r="AR32" s="94">
        <v>5146.268</v>
      </c>
      <c r="AS32" s="94">
        <v>5181.8100000000004</v>
      </c>
      <c r="AT32" s="94">
        <v>5232.8739999999998</v>
      </c>
      <c r="AU32" s="94">
        <v>5252.8459999999995</v>
      </c>
      <c r="AV32" s="94">
        <v>5278.6629999999996</v>
      </c>
      <c r="AW32" s="94">
        <v>5316.8119999999999</v>
      </c>
      <c r="AX32" s="94">
        <v>5289.6610000000001</v>
      </c>
      <c r="AY32" s="94">
        <v>5348.2489999999998</v>
      </c>
      <c r="AZ32" s="94">
        <v>5333.366</v>
      </c>
      <c r="BA32" s="94">
        <v>5319.4120000000003</v>
      </c>
      <c r="BB32" s="94">
        <v>5342.2790000000005</v>
      </c>
      <c r="BC32" s="94">
        <v>5367.89</v>
      </c>
      <c r="BD32" s="94">
        <v>5283.74</v>
      </c>
      <c r="BE32" s="94">
        <v>5247.0460000000003</v>
      </c>
      <c r="BF32" s="94">
        <v>5074.4639999999999</v>
      </c>
      <c r="BG32" s="94">
        <v>5031.7449999999999</v>
      </c>
      <c r="BH32" s="94">
        <v>4882.8159999999998</v>
      </c>
      <c r="BI32" s="94">
        <v>4845.6120000000001</v>
      </c>
      <c r="BJ32" s="94">
        <v>4664.0770000000002</v>
      </c>
      <c r="BK32" s="94">
        <v>4681.5810000000001</v>
      </c>
      <c r="BL32" s="94">
        <v>4572.7380000000003</v>
      </c>
      <c r="BM32" s="94">
        <v>4560.4639999999999</v>
      </c>
      <c r="BN32" s="94">
        <v>4725.0190000000002</v>
      </c>
      <c r="BO32" s="94">
        <v>4730.0469999999996</v>
      </c>
      <c r="BP32" s="94">
        <v>4775.8829999999998</v>
      </c>
      <c r="BQ32" s="94">
        <v>4847.991</v>
      </c>
      <c r="BR32" s="94">
        <v>4855.808</v>
      </c>
      <c r="BS32" s="94">
        <v>4926.652</v>
      </c>
      <c r="BT32" s="94">
        <v>5018.5360000000001</v>
      </c>
      <c r="BU32" s="94">
        <v>5124.9049999999997</v>
      </c>
      <c r="BV32" s="94">
        <v>5233.2380000000003</v>
      </c>
      <c r="BW32" s="94">
        <v>5377.7389999999996</v>
      </c>
      <c r="BX32" s="94">
        <v>5496.4930000000004</v>
      </c>
      <c r="BY32" s="94">
        <v>5555.8829999999998</v>
      </c>
      <c r="BZ32" s="94">
        <v>5622.6880000000001</v>
      </c>
      <c r="CA32" s="94">
        <v>5662.3440000000001</v>
      </c>
      <c r="CB32" s="94">
        <v>5697.6469999999999</v>
      </c>
      <c r="CC32" s="94">
        <v>5698.0060000000003</v>
      </c>
      <c r="CD32" s="94">
        <v>5714.8559999999998</v>
      </c>
      <c r="CE32" s="94">
        <v>5692.5619999999999</v>
      </c>
      <c r="CF32" s="94">
        <v>5651.0450000000001</v>
      </c>
      <c r="CG32" s="94">
        <v>5612.6009999999997</v>
      </c>
      <c r="CH32" s="94">
        <v>5539.9830000000002</v>
      </c>
      <c r="CI32" s="94">
        <v>5487.6080000000002</v>
      </c>
      <c r="CJ32" s="94">
        <v>5388.893</v>
      </c>
      <c r="CK32" s="94">
        <v>5325.4939999999997</v>
      </c>
      <c r="CL32" s="94">
        <v>5300.7619999999997</v>
      </c>
      <c r="CM32" s="94">
        <v>5215.1940000000004</v>
      </c>
      <c r="CN32" s="94">
        <v>5131.8119999999999</v>
      </c>
      <c r="CO32" s="94">
        <v>5036.2860000000001</v>
      </c>
      <c r="CP32" s="94">
        <v>4954.7479999999996</v>
      </c>
      <c r="CQ32" s="94">
        <v>4865.0349999999999</v>
      </c>
      <c r="CR32" s="94">
        <v>4790.1530000000002</v>
      </c>
      <c r="CS32" s="94">
        <v>4711.3440000000001</v>
      </c>
      <c r="CT32" s="95">
        <v>4514.6040000000003</v>
      </c>
      <c r="CU32" s="95">
        <v>4456.4930000000004</v>
      </c>
      <c r="CV32" s="95">
        <v>4388.5540000000001</v>
      </c>
      <c r="CW32" s="96">
        <v>4313.88</v>
      </c>
      <c r="CX32" s="97">
        <f t="array" ref="CX32">SUMPRODUCT(B32:CW32*0.25)</f>
        <v>118497.29725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4887.7150000000001</v>
      </c>
      <c r="C34" s="77">
        <f t="shared" ref="C34:BN34" si="4">SUM(C31:C33)</f>
        <v>4825.0580000000009</v>
      </c>
      <c r="D34" s="77">
        <f t="shared" si="4"/>
        <v>4810.7579999999998</v>
      </c>
      <c r="E34" s="77">
        <f t="shared" si="4"/>
        <v>4786.8919999999998</v>
      </c>
      <c r="F34" s="77">
        <f t="shared" si="4"/>
        <v>4624.6379999999999</v>
      </c>
      <c r="G34" s="77">
        <f t="shared" si="4"/>
        <v>4616.8739999999998</v>
      </c>
      <c r="H34" s="77">
        <f t="shared" si="4"/>
        <v>4589.2809999999999</v>
      </c>
      <c r="I34" s="77">
        <f t="shared" si="4"/>
        <v>4574.7640000000001</v>
      </c>
      <c r="J34" s="77">
        <f t="shared" si="4"/>
        <v>4488.51</v>
      </c>
      <c r="K34" s="77">
        <f t="shared" si="4"/>
        <v>4478.9780000000001</v>
      </c>
      <c r="L34" s="77">
        <f t="shared" si="4"/>
        <v>4471.3020000000006</v>
      </c>
      <c r="M34" s="77">
        <f t="shared" si="4"/>
        <v>4459.3720000000003</v>
      </c>
      <c r="N34" s="77">
        <f t="shared" si="4"/>
        <v>4426.348</v>
      </c>
      <c r="O34" s="77">
        <f t="shared" si="4"/>
        <v>4403.8020000000006</v>
      </c>
      <c r="P34" s="77">
        <f t="shared" si="4"/>
        <v>4391.9719999999998</v>
      </c>
      <c r="Q34" s="77">
        <f t="shared" si="4"/>
        <v>4381.8550000000005</v>
      </c>
      <c r="R34" s="77">
        <f t="shared" si="4"/>
        <v>4413.6909999999998</v>
      </c>
      <c r="S34" s="77">
        <f t="shared" si="4"/>
        <v>4405.8209999999999</v>
      </c>
      <c r="T34" s="77">
        <f t="shared" si="4"/>
        <v>4405.3220000000001</v>
      </c>
      <c r="U34" s="77">
        <f t="shared" si="4"/>
        <v>4408.1590000000006</v>
      </c>
      <c r="V34" s="77">
        <f t="shared" si="4"/>
        <v>4428.5619999999999</v>
      </c>
      <c r="W34" s="77">
        <f t="shared" si="4"/>
        <v>4443.6459999999997</v>
      </c>
      <c r="X34" s="77">
        <f t="shared" si="4"/>
        <v>4457.8810000000003</v>
      </c>
      <c r="Y34" s="77">
        <f t="shared" si="4"/>
        <v>4459.7219999999998</v>
      </c>
      <c r="Z34" s="77">
        <f t="shared" si="4"/>
        <v>4785.7750000000005</v>
      </c>
      <c r="AA34" s="77">
        <f t="shared" si="4"/>
        <v>4782.6630000000005</v>
      </c>
      <c r="AB34" s="77">
        <f t="shared" si="4"/>
        <v>4797.4260000000004</v>
      </c>
      <c r="AC34" s="77">
        <f t="shared" si="4"/>
        <v>4817.634</v>
      </c>
      <c r="AD34" s="77">
        <f t="shared" si="4"/>
        <v>4930.21</v>
      </c>
      <c r="AE34" s="77">
        <f t="shared" si="4"/>
        <v>5005.1230000000005</v>
      </c>
      <c r="AF34" s="77">
        <f t="shared" si="4"/>
        <v>5046.8710000000001</v>
      </c>
      <c r="AG34" s="77">
        <f t="shared" si="4"/>
        <v>5108.5430000000006</v>
      </c>
      <c r="AH34" s="77">
        <f t="shared" si="4"/>
        <v>5219.9210000000003</v>
      </c>
      <c r="AI34" s="77">
        <f t="shared" si="4"/>
        <v>5327.2620000000006</v>
      </c>
      <c r="AJ34" s="77">
        <f t="shared" si="4"/>
        <v>5392.7659999999996</v>
      </c>
      <c r="AK34" s="77">
        <f t="shared" si="4"/>
        <v>5478.5660000000007</v>
      </c>
      <c r="AL34" s="77">
        <f t="shared" si="4"/>
        <v>5546.549</v>
      </c>
      <c r="AM34" s="77">
        <f t="shared" si="4"/>
        <v>5624.8389999999999</v>
      </c>
      <c r="AN34" s="77">
        <f t="shared" si="4"/>
        <v>5912.9940000000006</v>
      </c>
      <c r="AO34" s="77">
        <f t="shared" si="4"/>
        <v>5930.8040000000001</v>
      </c>
      <c r="AP34" s="77">
        <f t="shared" si="4"/>
        <v>6002.6469999999999</v>
      </c>
      <c r="AQ34" s="77">
        <f t="shared" si="4"/>
        <v>6157.2060000000001</v>
      </c>
      <c r="AR34" s="77">
        <f t="shared" si="4"/>
        <v>6185.7579999999998</v>
      </c>
      <c r="AS34" s="77">
        <f t="shared" si="4"/>
        <v>6297.51</v>
      </c>
      <c r="AT34" s="77">
        <f t="shared" si="4"/>
        <v>6285.5450000000001</v>
      </c>
      <c r="AU34" s="77">
        <f t="shared" si="4"/>
        <v>6347.8269999999993</v>
      </c>
      <c r="AV34" s="77">
        <f t="shared" si="4"/>
        <v>6384.7439999999997</v>
      </c>
      <c r="AW34" s="77">
        <f t="shared" si="4"/>
        <v>6500.6929999999993</v>
      </c>
      <c r="AX34" s="77">
        <f t="shared" si="4"/>
        <v>6423.9840000000004</v>
      </c>
      <c r="AY34" s="77">
        <f t="shared" si="4"/>
        <v>6486.4719999999998</v>
      </c>
      <c r="AZ34" s="77">
        <f t="shared" si="4"/>
        <v>6409.9889999999996</v>
      </c>
      <c r="BA34" s="77">
        <f t="shared" si="4"/>
        <v>6392.4350000000004</v>
      </c>
      <c r="BB34" s="77">
        <f t="shared" si="4"/>
        <v>6418.9620000000004</v>
      </c>
      <c r="BC34" s="77">
        <f t="shared" si="4"/>
        <v>6444.5730000000003</v>
      </c>
      <c r="BD34" s="77">
        <f t="shared" si="4"/>
        <v>6380.8230000000003</v>
      </c>
      <c r="BE34" s="77">
        <f t="shared" si="4"/>
        <v>6323.7290000000003</v>
      </c>
      <c r="BF34" s="77">
        <f t="shared" si="4"/>
        <v>6160.9570000000003</v>
      </c>
      <c r="BG34" s="77">
        <f t="shared" si="4"/>
        <v>6078.2379999999994</v>
      </c>
      <c r="BH34" s="77">
        <f t="shared" si="4"/>
        <v>5866.0590000000002</v>
      </c>
      <c r="BI34" s="77">
        <f t="shared" si="4"/>
        <v>5792.4949999999999</v>
      </c>
      <c r="BJ34" s="77">
        <f t="shared" si="4"/>
        <v>5608.7110000000002</v>
      </c>
      <c r="BK34" s="77">
        <f t="shared" si="4"/>
        <v>5589.2049999999999</v>
      </c>
      <c r="BL34" s="77">
        <f t="shared" si="4"/>
        <v>5468.5619999999999</v>
      </c>
      <c r="BM34" s="77">
        <f t="shared" si="4"/>
        <v>5415.3879999999999</v>
      </c>
      <c r="BN34" s="77">
        <f t="shared" si="4"/>
        <v>5582.83</v>
      </c>
      <c r="BO34" s="77">
        <f t="shared" ref="BO34:CW34" si="5">SUM(BO31:BO33)</f>
        <v>5579.6579999999994</v>
      </c>
      <c r="BP34" s="77">
        <f t="shared" si="5"/>
        <v>5629.4939999999997</v>
      </c>
      <c r="BQ34" s="77">
        <f t="shared" si="5"/>
        <v>5571.6019999999999</v>
      </c>
      <c r="BR34" s="77">
        <f t="shared" si="5"/>
        <v>5526.3609999999999</v>
      </c>
      <c r="BS34" s="77">
        <f t="shared" si="5"/>
        <v>5604.2049999999999</v>
      </c>
      <c r="BT34" s="77">
        <f t="shared" si="5"/>
        <v>5703.0889999999999</v>
      </c>
      <c r="BU34" s="77">
        <f t="shared" si="5"/>
        <v>5815.4579999999996</v>
      </c>
      <c r="BV34" s="77">
        <f t="shared" si="5"/>
        <v>5976.3490000000002</v>
      </c>
      <c r="BW34" s="77">
        <f t="shared" si="5"/>
        <v>6125.8499999999995</v>
      </c>
      <c r="BX34" s="77">
        <f t="shared" si="5"/>
        <v>6249.6040000000003</v>
      </c>
      <c r="BY34" s="77">
        <f t="shared" si="5"/>
        <v>6311.9939999999997</v>
      </c>
      <c r="BZ34" s="77">
        <f t="shared" si="5"/>
        <v>6414.5380000000005</v>
      </c>
      <c r="CA34" s="77">
        <f t="shared" si="5"/>
        <v>6456.1940000000004</v>
      </c>
      <c r="CB34" s="77">
        <f t="shared" si="5"/>
        <v>6492.4970000000003</v>
      </c>
      <c r="CC34" s="77">
        <f t="shared" si="5"/>
        <v>6492.8560000000007</v>
      </c>
      <c r="CD34" s="77">
        <f t="shared" si="5"/>
        <v>6497.7060000000001</v>
      </c>
      <c r="CE34" s="77">
        <f t="shared" si="5"/>
        <v>6474.4120000000003</v>
      </c>
      <c r="CF34" s="77">
        <f t="shared" si="5"/>
        <v>6430.8950000000004</v>
      </c>
      <c r="CG34" s="77">
        <f t="shared" si="5"/>
        <v>6390.451</v>
      </c>
      <c r="CH34" s="77">
        <f t="shared" si="5"/>
        <v>6264.8330000000005</v>
      </c>
      <c r="CI34" s="77">
        <f t="shared" si="5"/>
        <v>6210.4580000000005</v>
      </c>
      <c r="CJ34" s="77">
        <f t="shared" si="5"/>
        <v>6108.7430000000004</v>
      </c>
      <c r="CK34" s="77">
        <f t="shared" si="5"/>
        <v>6043.3440000000001</v>
      </c>
      <c r="CL34" s="77">
        <f t="shared" si="5"/>
        <v>5979.6120000000001</v>
      </c>
      <c r="CM34" s="77">
        <f t="shared" si="5"/>
        <v>5891.0440000000008</v>
      </c>
      <c r="CN34" s="77">
        <f t="shared" si="5"/>
        <v>5805.6620000000003</v>
      </c>
      <c r="CO34" s="77">
        <f t="shared" si="5"/>
        <v>5709.1360000000004</v>
      </c>
      <c r="CP34" s="77">
        <f t="shared" si="5"/>
        <v>5593.598</v>
      </c>
      <c r="CQ34" s="77">
        <f t="shared" si="5"/>
        <v>5501.8850000000002</v>
      </c>
      <c r="CR34" s="77">
        <f t="shared" si="5"/>
        <v>5426.0030000000006</v>
      </c>
      <c r="CS34" s="77">
        <f t="shared" si="5"/>
        <v>5345.1940000000004</v>
      </c>
      <c r="CT34" s="78">
        <f t="shared" si="5"/>
        <v>5115.4540000000006</v>
      </c>
      <c r="CU34" s="78">
        <f t="shared" si="5"/>
        <v>5055.3430000000008</v>
      </c>
      <c r="CV34" s="78">
        <f t="shared" si="5"/>
        <v>4985.4040000000005</v>
      </c>
      <c r="CW34" s="79">
        <f t="shared" si="5"/>
        <v>4908.7300000000005</v>
      </c>
      <c r="CX34" s="80">
        <f>SUM(CX31:CX33)</f>
        <v>137760.46675000002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136</v>
      </c>
      <c r="C37" s="115">
        <v>136</v>
      </c>
      <c r="D37" s="115">
        <v>136</v>
      </c>
      <c r="E37" s="115">
        <v>136</v>
      </c>
      <c r="F37" s="115">
        <v>142</v>
      </c>
      <c r="G37" s="115">
        <v>142</v>
      </c>
      <c r="H37" s="115">
        <v>142</v>
      </c>
      <c r="I37" s="115">
        <v>142</v>
      </c>
      <c r="J37" s="115">
        <v>140</v>
      </c>
      <c r="K37" s="115">
        <v>140</v>
      </c>
      <c r="L37" s="115">
        <v>140</v>
      </c>
      <c r="M37" s="115">
        <v>140</v>
      </c>
      <c r="N37" s="115">
        <v>135</v>
      </c>
      <c r="O37" s="115">
        <v>135</v>
      </c>
      <c r="P37" s="115">
        <v>135</v>
      </c>
      <c r="Q37" s="115">
        <v>135</v>
      </c>
      <c r="R37" s="115">
        <v>128</v>
      </c>
      <c r="S37" s="115">
        <v>128</v>
      </c>
      <c r="T37" s="115">
        <v>128</v>
      </c>
      <c r="U37" s="115">
        <v>128</v>
      </c>
      <c r="V37" s="115">
        <v>128</v>
      </c>
      <c r="W37" s="115">
        <v>128</v>
      </c>
      <c r="X37" s="115">
        <v>128</v>
      </c>
      <c r="Y37" s="115">
        <v>128</v>
      </c>
      <c r="Z37" s="115">
        <v>216</v>
      </c>
      <c r="AA37" s="115">
        <v>216</v>
      </c>
      <c r="AB37" s="115">
        <v>216</v>
      </c>
      <c r="AC37" s="115">
        <v>216</v>
      </c>
      <c r="AD37" s="115">
        <v>227</v>
      </c>
      <c r="AE37" s="115">
        <v>227</v>
      </c>
      <c r="AF37" s="115">
        <v>227</v>
      </c>
      <c r="AG37" s="115">
        <v>227</v>
      </c>
      <c r="AH37" s="115">
        <v>264</v>
      </c>
      <c r="AI37" s="115">
        <v>264</v>
      </c>
      <c r="AJ37" s="115">
        <v>264</v>
      </c>
      <c r="AK37" s="115">
        <v>264</v>
      </c>
      <c r="AL37" s="115">
        <v>293</v>
      </c>
      <c r="AM37" s="115">
        <v>293</v>
      </c>
      <c r="AN37" s="115">
        <v>293</v>
      </c>
      <c r="AO37" s="115">
        <v>293</v>
      </c>
      <c r="AP37" s="115">
        <v>291</v>
      </c>
      <c r="AQ37" s="115">
        <v>291</v>
      </c>
      <c r="AR37" s="115">
        <v>291</v>
      </c>
      <c r="AS37" s="115">
        <v>291</v>
      </c>
      <c r="AT37" s="115">
        <v>298</v>
      </c>
      <c r="AU37" s="115">
        <v>298</v>
      </c>
      <c r="AV37" s="115">
        <v>298</v>
      </c>
      <c r="AW37" s="115">
        <v>298</v>
      </c>
      <c r="AX37" s="115">
        <v>298</v>
      </c>
      <c r="AY37" s="115">
        <v>298</v>
      </c>
      <c r="AZ37" s="115">
        <v>298</v>
      </c>
      <c r="BA37" s="115">
        <v>298</v>
      </c>
      <c r="BB37" s="115">
        <v>294</v>
      </c>
      <c r="BC37" s="115">
        <v>294</v>
      </c>
      <c r="BD37" s="115">
        <v>294</v>
      </c>
      <c r="BE37" s="115">
        <v>294</v>
      </c>
      <c r="BF37" s="115">
        <v>270</v>
      </c>
      <c r="BG37" s="115">
        <v>270</v>
      </c>
      <c r="BH37" s="115">
        <v>270</v>
      </c>
      <c r="BI37" s="115">
        <v>270</v>
      </c>
      <c r="BJ37" s="115">
        <v>165</v>
      </c>
      <c r="BK37" s="115">
        <v>165</v>
      </c>
      <c r="BL37" s="115">
        <v>165</v>
      </c>
      <c r="BM37" s="115">
        <v>165</v>
      </c>
      <c r="BN37" s="115">
        <v>186</v>
      </c>
      <c r="BO37" s="115">
        <v>186</v>
      </c>
      <c r="BP37" s="115">
        <v>186</v>
      </c>
      <c r="BQ37" s="115">
        <v>186</v>
      </c>
      <c r="BR37" s="115">
        <v>84</v>
      </c>
      <c r="BS37" s="115">
        <v>84</v>
      </c>
      <c r="BT37" s="115">
        <v>84</v>
      </c>
      <c r="BU37" s="115">
        <v>84</v>
      </c>
      <c r="BV37" s="115">
        <v>87</v>
      </c>
      <c r="BW37" s="115">
        <v>87</v>
      </c>
      <c r="BX37" s="115">
        <v>87</v>
      </c>
      <c r="BY37" s="115">
        <v>87</v>
      </c>
      <c r="BZ37" s="115">
        <v>115</v>
      </c>
      <c r="CA37" s="115">
        <v>115</v>
      </c>
      <c r="CB37" s="115">
        <v>115</v>
      </c>
      <c r="CC37" s="115">
        <v>115</v>
      </c>
      <c r="CD37" s="115">
        <v>114</v>
      </c>
      <c r="CE37" s="115">
        <v>114</v>
      </c>
      <c r="CF37" s="115">
        <v>114</v>
      </c>
      <c r="CG37" s="115">
        <v>114</v>
      </c>
      <c r="CH37" s="115">
        <v>116</v>
      </c>
      <c r="CI37" s="115">
        <v>116</v>
      </c>
      <c r="CJ37" s="115">
        <v>116</v>
      </c>
      <c r="CK37" s="115">
        <v>116</v>
      </c>
      <c r="CL37" s="115">
        <v>96</v>
      </c>
      <c r="CM37" s="115">
        <v>96</v>
      </c>
      <c r="CN37" s="115">
        <v>96</v>
      </c>
      <c r="CO37" s="115">
        <v>96</v>
      </c>
      <c r="CP37" s="115">
        <v>88</v>
      </c>
      <c r="CQ37" s="115">
        <v>88</v>
      </c>
      <c r="CR37" s="115">
        <v>88</v>
      </c>
      <c r="CS37" s="115">
        <v>88</v>
      </c>
      <c r="CT37" s="116">
        <v>88</v>
      </c>
      <c r="CU37" s="116">
        <v>88</v>
      </c>
      <c r="CV37" s="116">
        <v>88</v>
      </c>
      <c r="CW37" s="117">
        <v>88</v>
      </c>
      <c r="CX37" s="91">
        <f t="array" ref="CX37">SUMPRODUCT(B37:CW37*0.25)</f>
        <v>4399</v>
      </c>
    </row>
    <row r="38" spans="1:102" ht="24.95" customHeight="1" x14ac:dyDescent="0.2">
      <c r="A38" s="118" t="s">
        <v>45</v>
      </c>
      <c r="B38" s="119">
        <v>349</v>
      </c>
      <c r="C38" s="120">
        <v>349</v>
      </c>
      <c r="D38" s="120">
        <v>349</v>
      </c>
      <c r="E38" s="120">
        <v>349</v>
      </c>
      <c r="F38" s="120">
        <v>282</v>
      </c>
      <c r="G38" s="120">
        <v>282</v>
      </c>
      <c r="H38" s="120">
        <v>282</v>
      </c>
      <c r="I38" s="120">
        <v>282</v>
      </c>
      <c r="J38" s="120">
        <v>204</v>
      </c>
      <c r="K38" s="120">
        <v>204</v>
      </c>
      <c r="L38" s="120">
        <v>204</v>
      </c>
      <c r="M38" s="120">
        <v>204</v>
      </c>
      <c r="N38" s="120">
        <v>191</v>
      </c>
      <c r="O38" s="120">
        <v>191</v>
      </c>
      <c r="P38" s="120">
        <v>191</v>
      </c>
      <c r="Q38" s="120">
        <v>191</v>
      </c>
      <c r="R38" s="120">
        <v>251</v>
      </c>
      <c r="S38" s="120">
        <v>251</v>
      </c>
      <c r="T38" s="120">
        <v>251</v>
      </c>
      <c r="U38" s="120">
        <v>251</v>
      </c>
      <c r="V38" s="120">
        <v>235</v>
      </c>
      <c r="W38" s="120">
        <v>235</v>
      </c>
      <c r="X38" s="120">
        <v>235</v>
      </c>
      <c r="Y38" s="120">
        <v>235</v>
      </c>
      <c r="Z38" s="120">
        <v>362</v>
      </c>
      <c r="AA38" s="120">
        <v>362</v>
      </c>
      <c r="AB38" s="120">
        <v>362</v>
      </c>
      <c r="AC38" s="120">
        <v>362</v>
      </c>
      <c r="AD38" s="120">
        <v>384</v>
      </c>
      <c r="AE38" s="120">
        <v>384</v>
      </c>
      <c r="AF38" s="120">
        <v>384</v>
      </c>
      <c r="AG38" s="120">
        <v>384</v>
      </c>
      <c r="AH38" s="120">
        <v>394</v>
      </c>
      <c r="AI38" s="120">
        <v>394</v>
      </c>
      <c r="AJ38" s="120">
        <v>394</v>
      </c>
      <c r="AK38" s="120">
        <v>394</v>
      </c>
      <c r="AL38" s="120">
        <v>364</v>
      </c>
      <c r="AM38" s="120">
        <v>364</v>
      </c>
      <c r="AN38" s="120">
        <v>364</v>
      </c>
      <c r="AO38" s="120">
        <v>364</v>
      </c>
      <c r="AP38" s="120">
        <v>475</v>
      </c>
      <c r="AQ38" s="120">
        <v>475</v>
      </c>
      <c r="AR38" s="120">
        <v>475</v>
      </c>
      <c r="AS38" s="120">
        <v>475</v>
      </c>
      <c r="AT38" s="120">
        <v>484</v>
      </c>
      <c r="AU38" s="120">
        <v>484</v>
      </c>
      <c r="AV38" s="120">
        <v>484</v>
      </c>
      <c r="AW38" s="120">
        <v>484</v>
      </c>
      <c r="AX38" s="120">
        <v>477</v>
      </c>
      <c r="AY38" s="120">
        <v>477</v>
      </c>
      <c r="AZ38" s="120">
        <v>477</v>
      </c>
      <c r="BA38" s="120">
        <v>477</v>
      </c>
      <c r="BB38" s="120">
        <v>475</v>
      </c>
      <c r="BC38" s="120">
        <v>475</v>
      </c>
      <c r="BD38" s="120">
        <v>475</v>
      </c>
      <c r="BE38" s="120">
        <v>475</v>
      </c>
      <c r="BF38" s="120">
        <v>382</v>
      </c>
      <c r="BG38" s="120">
        <v>382</v>
      </c>
      <c r="BH38" s="120">
        <v>382</v>
      </c>
      <c r="BI38" s="120">
        <v>382</v>
      </c>
      <c r="BJ38" s="120">
        <v>398</v>
      </c>
      <c r="BK38" s="120">
        <v>398</v>
      </c>
      <c r="BL38" s="120">
        <v>398</v>
      </c>
      <c r="BM38" s="120">
        <v>398</v>
      </c>
      <c r="BN38" s="120">
        <v>405</v>
      </c>
      <c r="BO38" s="120">
        <v>405</v>
      </c>
      <c r="BP38" s="120">
        <v>405</v>
      </c>
      <c r="BQ38" s="120">
        <v>405</v>
      </c>
      <c r="BR38" s="120">
        <v>338</v>
      </c>
      <c r="BS38" s="120">
        <v>338</v>
      </c>
      <c r="BT38" s="120">
        <v>338</v>
      </c>
      <c r="BU38" s="120">
        <v>338</v>
      </c>
      <c r="BV38" s="120">
        <v>400</v>
      </c>
      <c r="BW38" s="120">
        <v>400</v>
      </c>
      <c r="BX38" s="120">
        <v>400</v>
      </c>
      <c r="BY38" s="120">
        <v>400</v>
      </c>
      <c r="BZ38" s="120">
        <v>439</v>
      </c>
      <c r="CA38" s="120">
        <v>439</v>
      </c>
      <c r="CB38" s="120">
        <v>439</v>
      </c>
      <c r="CC38" s="120">
        <v>439</v>
      </c>
      <c r="CD38" s="120">
        <v>438</v>
      </c>
      <c r="CE38" s="120">
        <v>438</v>
      </c>
      <c r="CF38" s="120">
        <v>438</v>
      </c>
      <c r="CG38" s="120">
        <v>438</v>
      </c>
      <c r="CH38" s="120">
        <v>407</v>
      </c>
      <c r="CI38" s="120">
        <v>407</v>
      </c>
      <c r="CJ38" s="120">
        <v>407</v>
      </c>
      <c r="CK38" s="120">
        <v>407</v>
      </c>
      <c r="CL38" s="120">
        <v>479</v>
      </c>
      <c r="CM38" s="120">
        <v>479</v>
      </c>
      <c r="CN38" s="120">
        <v>479</v>
      </c>
      <c r="CO38" s="120">
        <v>479</v>
      </c>
      <c r="CP38" s="120">
        <v>495</v>
      </c>
      <c r="CQ38" s="120">
        <v>495</v>
      </c>
      <c r="CR38" s="120">
        <v>495</v>
      </c>
      <c r="CS38" s="120">
        <v>495</v>
      </c>
      <c r="CT38" s="120">
        <v>435</v>
      </c>
      <c r="CU38" s="120">
        <v>435</v>
      </c>
      <c r="CV38" s="120">
        <v>435</v>
      </c>
      <c r="CW38" s="121">
        <v>435</v>
      </c>
      <c r="CX38" s="97">
        <f t="array" ref="CX38">SUMPRODUCT(B38:CW38*0.25)</f>
        <v>9543</v>
      </c>
    </row>
    <row r="39" spans="1:102" ht="24.95" customHeight="1" x14ac:dyDescent="0.2">
      <c r="A39" s="118" t="s">
        <v>46</v>
      </c>
      <c r="B39" s="119">
        <v>60</v>
      </c>
      <c r="C39" s="120">
        <v>60</v>
      </c>
      <c r="D39" s="120">
        <v>60</v>
      </c>
      <c r="E39" s="120">
        <v>60</v>
      </c>
      <c r="F39" s="120">
        <v>127.5</v>
      </c>
      <c r="G39" s="120">
        <v>60</v>
      </c>
      <c r="H39" s="120">
        <v>60</v>
      </c>
      <c r="I39" s="120">
        <v>60</v>
      </c>
      <c r="J39" s="120">
        <v>60</v>
      </c>
      <c r="K39" s="120">
        <v>60</v>
      </c>
      <c r="L39" s="120">
        <v>60</v>
      </c>
      <c r="M39" s="120">
        <v>60</v>
      </c>
      <c r="N39" s="120">
        <v>60</v>
      </c>
      <c r="O39" s="120">
        <v>60</v>
      </c>
      <c r="P39" s="120">
        <v>60</v>
      </c>
      <c r="Q39" s="120">
        <v>60</v>
      </c>
      <c r="R39" s="120">
        <v>60</v>
      </c>
      <c r="S39" s="120">
        <v>60</v>
      </c>
      <c r="T39" s="120">
        <v>60</v>
      </c>
      <c r="U39" s="120">
        <v>81</v>
      </c>
      <c r="V39" s="120">
        <v>60</v>
      </c>
      <c r="W39" s="120">
        <v>60</v>
      </c>
      <c r="X39" s="120">
        <v>60</v>
      </c>
      <c r="Y39" s="120">
        <v>61.5</v>
      </c>
      <c r="Z39" s="120">
        <v>271.10000000000002</v>
      </c>
      <c r="AA39" s="120">
        <v>326.89999999999998</v>
      </c>
      <c r="AB39" s="120">
        <v>388.8</v>
      </c>
      <c r="AC39" s="120">
        <v>482.9</v>
      </c>
      <c r="AD39" s="120">
        <v>735.4</v>
      </c>
      <c r="AE39" s="120">
        <v>694.3</v>
      </c>
      <c r="AF39" s="120">
        <v>542.1</v>
      </c>
      <c r="AG39" s="120">
        <v>631.1</v>
      </c>
      <c r="AH39" s="120">
        <v>843.3</v>
      </c>
      <c r="AI39" s="120">
        <v>474.4</v>
      </c>
      <c r="AJ39" s="120">
        <v>102.3</v>
      </c>
      <c r="AK39" s="120">
        <v>60</v>
      </c>
      <c r="AL39" s="120">
        <v>669.6</v>
      </c>
      <c r="AM39" s="120">
        <v>518.5</v>
      </c>
      <c r="AN39" s="120">
        <v>387.2</v>
      </c>
      <c r="AO39" s="120">
        <v>572</v>
      </c>
      <c r="AP39" s="120">
        <v>1055.7</v>
      </c>
      <c r="AQ39" s="120">
        <v>1048.8</v>
      </c>
      <c r="AR39" s="120">
        <v>578.6</v>
      </c>
      <c r="AS39" s="120">
        <v>619.29999999999995</v>
      </c>
      <c r="AT39" s="120">
        <v>529.1</v>
      </c>
      <c r="AU39" s="120">
        <v>501.2</v>
      </c>
      <c r="AV39" s="120">
        <v>458.4</v>
      </c>
      <c r="AW39" s="120">
        <v>487.1</v>
      </c>
      <c r="AX39" s="120">
        <v>564.1</v>
      </c>
      <c r="AY39" s="120">
        <v>474.1</v>
      </c>
      <c r="AZ39" s="120">
        <v>483.7</v>
      </c>
      <c r="BA39" s="120">
        <v>399.8</v>
      </c>
      <c r="BB39" s="120">
        <v>229.2</v>
      </c>
      <c r="BC39" s="120">
        <v>66.3</v>
      </c>
      <c r="BD39" s="120">
        <v>60</v>
      </c>
      <c r="BE39" s="120">
        <v>60</v>
      </c>
      <c r="BF39" s="120">
        <v>60</v>
      </c>
      <c r="BG39" s="120">
        <v>60</v>
      </c>
      <c r="BH39" s="120">
        <v>60</v>
      </c>
      <c r="BI39" s="120">
        <v>60</v>
      </c>
      <c r="BJ39" s="120">
        <v>60</v>
      </c>
      <c r="BK39" s="120">
        <v>60</v>
      </c>
      <c r="BL39" s="120">
        <v>60</v>
      </c>
      <c r="BM39" s="120">
        <v>666.3</v>
      </c>
      <c r="BN39" s="120">
        <v>502.6</v>
      </c>
      <c r="BO39" s="120">
        <v>585.1</v>
      </c>
      <c r="BP39" s="120">
        <v>1148</v>
      </c>
      <c r="BQ39" s="120">
        <v>1148</v>
      </c>
      <c r="BR39" s="120">
        <v>1306</v>
      </c>
      <c r="BS39" s="120">
        <v>1310</v>
      </c>
      <c r="BT39" s="120">
        <v>1310</v>
      </c>
      <c r="BU39" s="120">
        <v>1310</v>
      </c>
      <c r="BV39" s="120">
        <v>564.29999999999995</v>
      </c>
      <c r="BW39" s="120">
        <v>98.2</v>
      </c>
      <c r="BX39" s="120">
        <v>60</v>
      </c>
      <c r="BY39" s="120">
        <v>60</v>
      </c>
      <c r="BZ39" s="120">
        <v>60</v>
      </c>
      <c r="CA39" s="120">
        <v>60</v>
      </c>
      <c r="CB39" s="120">
        <v>60</v>
      </c>
      <c r="CC39" s="120">
        <v>60</v>
      </c>
      <c r="CD39" s="120">
        <v>60</v>
      </c>
      <c r="CE39" s="120">
        <v>60</v>
      </c>
      <c r="CF39" s="120">
        <v>60</v>
      </c>
      <c r="CG39" s="120">
        <v>60</v>
      </c>
      <c r="CH39" s="120">
        <v>60</v>
      </c>
      <c r="CI39" s="120">
        <v>60</v>
      </c>
      <c r="CJ39" s="120">
        <v>60</v>
      </c>
      <c r="CK39" s="120">
        <v>60</v>
      </c>
      <c r="CL39" s="120">
        <v>198.2</v>
      </c>
      <c r="CM39" s="120">
        <v>239.6</v>
      </c>
      <c r="CN39" s="120">
        <v>62.9</v>
      </c>
      <c r="CO39" s="120">
        <v>60</v>
      </c>
      <c r="CP39" s="120">
        <v>274.5</v>
      </c>
      <c r="CQ39" s="120">
        <v>354.9</v>
      </c>
      <c r="CR39" s="120">
        <v>412.7</v>
      </c>
      <c r="CS39" s="120">
        <v>405.3</v>
      </c>
      <c r="CT39" s="122">
        <v>565.9</v>
      </c>
      <c r="CU39" s="122">
        <v>629.9</v>
      </c>
      <c r="CV39" s="122">
        <v>654.9</v>
      </c>
      <c r="CW39" s="121">
        <v>637.70000000000005</v>
      </c>
      <c r="CX39" s="97">
        <f t="array" ref="CX39">SUMPRODUCT(B39:CW39*0.25)</f>
        <v>8137.5750000000016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>
        <v>171.2</v>
      </c>
      <c r="C41" s="120">
        <v>171.2</v>
      </c>
      <c r="D41" s="120">
        <v>171.2</v>
      </c>
      <c r="E41" s="120">
        <v>171.2</v>
      </c>
      <c r="F41" s="120"/>
      <c r="G41" s="120"/>
      <c r="H41" s="120"/>
      <c r="I41" s="120"/>
      <c r="J41" s="120">
        <v>134.80000000000001</v>
      </c>
      <c r="K41" s="120">
        <v>134.80000000000001</v>
      </c>
      <c r="L41" s="120">
        <v>134.80000000000001</v>
      </c>
      <c r="M41" s="120">
        <v>134.80000000000001</v>
      </c>
      <c r="N41" s="120">
        <v>500</v>
      </c>
      <c r="O41" s="120">
        <v>500</v>
      </c>
      <c r="P41" s="120">
        <v>500</v>
      </c>
      <c r="Q41" s="120">
        <v>500</v>
      </c>
      <c r="R41" s="120">
        <v>42.9</v>
      </c>
      <c r="S41" s="120">
        <v>42.9</v>
      </c>
      <c r="T41" s="120">
        <v>42.9</v>
      </c>
      <c r="U41" s="120">
        <v>42.9</v>
      </c>
      <c r="V41" s="120">
        <v>20.2</v>
      </c>
      <c r="W41" s="120">
        <v>20.2</v>
      </c>
      <c r="X41" s="120">
        <v>20.2</v>
      </c>
      <c r="Y41" s="120">
        <v>20.2</v>
      </c>
      <c r="Z41" s="120"/>
      <c r="AA41" s="120"/>
      <c r="AB41" s="120"/>
      <c r="AC41" s="120"/>
      <c r="AD41" s="120"/>
      <c r="AE41" s="120"/>
      <c r="AF41" s="120"/>
      <c r="AG41" s="120"/>
      <c r="AH41" s="120">
        <v>34.200000000000003</v>
      </c>
      <c r="AI41" s="120">
        <v>34.200000000000003</v>
      </c>
      <c r="AJ41" s="120">
        <v>34.200000000000003</v>
      </c>
      <c r="AK41" s="120">
        <v>34.200000000000003</v>
      </c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903.29999999999973</v>
      </c>
    </row>
    <row r="42" spans="1:102" ht="30" customHeight="1" thickBot="1" x14ac:dyDescent="0.25">
      <c r="A42" s="105" t="s">
        <v>49</v>
      </c>
      <c r="B42" s="106">
        <f>SUM(B37:B41)</f>
        <v>716.2</v>
      </c>
      <c r="C42" s="107">
        <f t="shared" ref="C42:BN42" si="6">SUM(C37:C41)</f>
        <v>716.2</v>
      </c>
      <c r="D42" s="107">
        <f t="shared" si="6"/>
        <v>716.2</v>
      </c>
      <c r="E42" s="107">
        <f t="shared" si="6"/>
        <v>716.2</v>
      </c>
      <c r="F42" s="107">
        <f t="shared" si="6"/>
        <v>551.5</v>
      </c>
      <c r="G42" s="107">
        <f t="shared" si="6"/>
        <v>484</v>
      </c>
      <c r="H42" s="107">
        <f t="shared" si="6"/>
        <v>484</v>
      </c>
      <c r="I42" s="107">
        <f t="shared" si="6"/>
        <v>484</v>
      </c>
      <c r="J42" s="107">
        <f t="shared" si="6"/>
        <v>538.79999999999995</v>
      </c>
      <c r="K42" s="107">
        <f t="shared" si="6"/>
        <v>538.79999999999995</v>
      </c>
      <c r="L42" s="107">
        <f t="shared" si="6"/>
        <v>538.79999999999995</v>
      </c>
      <c r="M42" s="107">
        <f t="shared" si="6"/>
        <v>538.79999999999995</v>
      </c>
      <c r="N42" s="107">
        <f t="shared" si="6"/>
        <v>886</v>
      </c>
      <c r="O42" s="107">
        <f t="shared" si="6"/>
        <v>886</v>
      </c>
      <c r="P42" s="107">
        <f t="shared" si="6"/>
        <v>886</v>
      </c>
      <c r="Q42" s="107">
        <f t="shared" si="6"/>
        <v>886</v>
      </c>
      <c r="R42" s="107">
        <f t="shared" si="6"/>
        <v>481.9</v>
      </c>
      <c r="S42" s="107">
        <f t="shared" si="6"/>
        <v>481.9</v>
      </c>
      <c r="T42" s="107">
        <f t="shared" si="6"/>
        <v>481.9</v>
      </c>
      <c r="U42" s="107">
        <f t="shared" si="6"/>
        <v>502.9</v>
      </c>
      <c r="V42" s="107">
        <f t="shared" si="6"/>
        <v>443.2</v>
      </c>
      <c r="W42" s="107">
        <f t="shared" si="6"/>
        <v>443.2</v>
      </c>
      <c r="X42" s="107">
        <f t="shared" si="6"/>
        <v>443.2</v>
      </c>
      <c r="Y42" s="107">
        <f t="shared" si="6"/>
        <v>444.7</v>
      </c>
      <c r="Z42" s="107">
        <f t="shared" si="6"/>
        <v>849.1</v>
      </c>
      <c r="AA42" s="107">
        <f t="shared" si="6"/>
        <v>904.9</v>
      </c>
      <c r="AB42" s="107">
        <f t="shared" si="6"/>
        <v>966.8</v>
      </c>
      <c r="AC42" s="107">
        <f t="shared" si="6"/>
        <v>1060.9000000000001</v>
      </c>
      <c r="AD42" s="107">
        <f t="shared" si="6"/>
        <v>1346.4</v>
      </c>
      <c r="AE42" s="107">
        <f t="shared" si="6"/>
        <v>1305.3</v>
      </c>
      <c r="AF42" s="107">
        <f t="shared" si="6"/>
        <v>1153.0999999999999</v>
      </c>
      <c r="AG42" s="107">
        <f t="shared" si="6"/>
        <v>1242.0999999999999</v>
      </c>
      <c r="AH42" s="107">
        <f t="shared" si="6"/>
        <v>1535.5</v>
      </c>
      <c r="AI42" s="107">
        <f t="shared" si="6"/>
        <v>1166.6000000000001</v>
      </c>
      <c r="AJ42" s="107">
        <f t="shared" si="6"/>
        <v>794.5</v>
      </c>
      <c r="AK42" s="107">
        <f t="shared" si="6"/>
        <v>752.2</v>
      </c>
      <c r="AL42" s="107">
        <f t="shared" si="6"/>
        <v>1326.6</v>
      </c>
      <c r="AM42" s="107">
        <f t="shared" si="6"/>
        <v>1175.5</v>
      </c>
      <c r="AN42" s="107">
        <f t="shared" si="6"/>
        <v>1044.2</v>
      </c>
      <c r="AO42" s="107">
        <f t="shared" si="6"/>
        <v>1229</v>
      </c>
      <c r="AP42" s="107">
        <f t="shared" si="6"/>
        <v>1821.7</v>
      </c>
      <c r="AQ42" s="107">
        <f t="shared" si="6"/>
        <v>1814.8</v>
      </c>
      <c r="AR42" s="107">
        <f t="shared" si="6"/>
        <v>1344.6</v>
      </c>
      <c r="AS42" s="107">
        <f t="shared" si="6"/>
        <v>1385.3</v>
      </c>
      <c r="AT42" s="107">
        <f t="shared" si="6"/>
        <v>1311.1</v>
      </c>
      <c r="AU42" s="107">
        <f t="shared" si="6"/>
        <v>1283.2</v>
      </c>
      <c r="AV42" s="107">
        <f t="shared" si="6"/>
        <v>1240.4000000000001</v>
      </c>
      <c r="AW42" s="107">
        <f t="shared" si="6"/>
        <v>1269.0999999999999</v>
      </c>
      <c r="AX42" s="107">
        <f t="shared" si="6"/>
        <v>1339.1</v>
      </c>
      <c r="AY42" s="107">
        <f t="shared" si="6"/>
        <v>1249.0999999999999</v>
      </c>
      <c r="AZ42" s="107">
        <f t="shared" si="6"/>
        <v>1258.7</v>
      </c>
      <c r="BA42" s="107">
        <f t="shared" si="6"/>
        <v>1174.8</v>
      </c>
      <c r="BB42" s="107">
        <f t="shared" si="6"/>
        <v>998.2</v>
      </c>
      <c r="BC42" s="107">
        <f t="shared" si="6"/>
        <v>835.3</v>
      </c>
      <c r="BD42" s="107">
        <f t="shared" si="6"/>
        <v>829</v>
      </c>
      <c r="BE42" s="107">
        <f t="shared" si="6"/>
        <v>829</v>
      </c>
      <c r="BF42" s="107">
        <f t="shared" si="6"/>
        <v>712</v>
      </c>
      <c r="BG42" s="107">
        <f t="shared" si="6"/>
        <v>712</v>
      </c>
      <c r="BH42" s="107">
        <f t="shared" si="6"/>
        <v>712</v>
      </c>
      <c r="BI42" s="107">
        <f t="shared" si="6"/>
        <v>712</v>
      </c>
      <c r="BJ42" s="107">
        <f t="shared" si="6"/>
        <v>623</v>
      </c>
      <c r="BK42" s="107">
        <f t="shared" si="6"/>
        <v>623</v>
      </c>
      <c r="BL42" s="107">
        <f t="shared" si="6"/>
        <v>623</v>
      </c>
      <c r="BM42" s="107">
        <f t="shared" si="6"/>
        <v>1229.3</v>
      </c>
      <c r="BN42" s="107">
        <f t="shared" si="6"/>
        <v>1093.5999999999999</v>
      </c>
      <c r="BO42" s="107">
        <f t="shared" ref="BO42:CW42" si="7">SUM(BO37:BO41)</f>
        <v>1176.0999999999999</v>
      </c>
      <c r="BP42" s="107">
        <f t="shared" si="7"/>
        <v>1739</v>
      </c>
      <c r="BQ42" s="107">
        <f t="shared" si="7"/>
        <v>1739</v>
      </c>
      <c r="BR42" s="107">
        <f t="shared" si="7"/>
        <v>1728</v>
      </c>
      <c r="BS42" s="107">
        <f t="shared" si="7"/>
        <v>1732</v>
      </c>
      <c r="BT42" s="107">
        <f t="shared" si="7"/>
        <v>1732</v>
      </c>
      <c r="BU42" s="107">
        <f t="shared" si="7"/>
        <v>1732</v>
      </c>
      <c r="BV42" s="107">
        <f t="shared" si="7"/>
        <v>1051.3</v>
      </c>
      <c r="BW42" s="107">
        <f t="shared" si="7"/>
        <v>585.20000000000005</v>
      </c>
      <c r="BX42" s="107">
        <f t="shared" si="7"/>
        <v>547</v>
      </c>
      <c r="BY42" s="107">
        <f t="shared" si="7"/>
        <v>547</v>
      </c>
      <c r="BZ42" s="107">
        <f t="shared" si="7"/>
        <v>614</v>
      </c>
      <c r="CA42" s="107">
        <f t="shared" si="7"/>
        <v>614</v>
      </c>
      <c r="CB42" s="107">
        <f t="shared" si="7"/>
        <v>614</v>
      </c>
      <c r="CC42" s="107">
        <f t="shared" si="7"/>
        <v>614</v>
      </c>
      <c r="CD42" s="107">
        <f t="shared" si="7"/>
        <v>612</v>
      </c>
      <c r="CE42" s="107">
        <f t="shared" si="7"/>
        <v>612</v>
      </c>
      <c r="CF42" s="107">
        <f t="shared" si="7"/>
        <v>612</v>
      </c>
      <c r="CG42" s="107">
        <f t="shared" si="7"/>
        <v>612</v>
      </c>
      <c r="CH42" s="107">
        <f t="shared" si="7"/>
        <v>583</v>
      </c>
      <c r="CI42" s="107">
        <f t="shared" si="7"/>
        <v>583</v>
      </c>
      <c r="CJ42" s="107">
        <f t="shared" si="7"/>
        <v>583</v>
      </c>
      <c r="CK42" s="107">
        <f t="shared" si="7"/>
        <v>583</v>
      </c>
      <c r="CL42" s="107">
        <f t="shared" si="7"/>
        <v>773.2</v>
      </c>
      <c r="CM42" s="107">
        <f t="shared" si="7"/>
        <v>814.6</v>
      </c>
      <c r="CN42" s="107">
        <f t="shared" si="7"/>
        <v>637.9</v>
      </c>
      <c r="CO42" s="107">
        <f t="shared" si="7"/>
        <v>635</v>
      </c>
      <c r="CP42" s="107">
        <f t="shared" si="7"/>
        <v>857.5</v>
      </c>
      <c r="CQ42" s="107">
        <f t="shared" si="7"/>
        <v>937.9</v>
      </c>
      <c r="CR42" s="107">
        <f t="shared" si="7"/>
        <v>995.7</v>
      </c>
      <c r="CS42" s="107">
        <f t="shared" si="7"/>
        <v>988.3</v>
      </c>
      <c r="CT42" s="108">
        <f t="shared" si="7"/>
        <v>1088.9000000000001</v>
      </c>
      <c r="CU42" s="108">
        <f t="shared" si="7"/>
        <v>1152.9000000000001</v>
      </c>
      <c r="CV42" s="108">
        <f t="shared" si="7"/>
        <v>1177.9000000000001</v>
      </c>
      <c r="CW42" s="109">
        <f t="shared" si="7"/>
        <v>1160.7</v>
      </c>
      <c r="CX42" s="110">
        <f>SUM(CX37:CX41)</f>
        <v>22982.875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>
        <v>67.5</v>
      </c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>
        <v>21</v>
      </c>
      <c r="V47" s="120"/>
      <c r="W47" s="120"/>
      <c r="X47" s="120"/>
      <c r="Y47" s="120">
        <v>1.5</v>
      </c>
      <c r="Z47" s="120">
        <v>211.1</v>
      </c>
      <c r="AA47" s="120">
        <v>266.89999999999998</v>
      </c>
      <c r="AB47" s="120">
        <v>328.8</v>
      </c>
      <c r="AC47" s="120">
        <v>422.9</v>
      </c>
      <c r="AD47" s="120">
        <v>675.4</v>
      </c>
      <c r="AE47" s="120">
        <v>634.29999999999995</v>
      </c>
      <c r="AF47" s="120">
        <v>482.1</v>
      </c>
      <c r="AG47" s="120">
        <v>571.1</v>
      </c>
      <c r="AH47" s="120">
        <v>783.3</v>
      </c>
      <c r="AI47" s="120">
        <v>414.4</v>
      </c>
      <c r="AJ47" s="120">
        <v>42.3</v>
      </c>
      <c r="AK47" s="120"/>
      <c r="AL47" s="120">
        <v>609.6</v>
      </c>
      <c r="AM47" s="120">
        <v>458.5</v>
      </c>
      <c r="AN47" s="120">
        <v>327.2</v>
      </c>
      <c r="AO47" s="120">
        <v>512</v>
      </c>
      <c r="AP47" s="120">
        <v>995.7</v>
      </c>
      <c r="AQ47" s="120">
        <v>988.8</v>
      </c>
      <c r="AR47" s="120">
        <v>518.6</v>
      </c>
      <c r="AS47" s="120">
        <v>559.29999999999995</v>
      </c>
      <c r="AT47" s="120">
        <v>469.1</v>
      </c>
      <c r="AU47" s="120">
        <v>441.2</v>
      </c>
      <c r="AV47" s="120">
        <v>398.4</v>
      </c>
      <c r="AW47" s="120">
        <v>427.1</v>
      </c>
      <c r="AX47" s="120">
        <v>504.1</v>
      </c>
      <c r="AY47" s="120">
        <v>414.1</v>
      </c>
      <c r="AZ47" s="120">
        <v>423.7</v>
      </c>
      <c r="BA47" s="120">
        <v>339.8</v>
      </c>
      <c r="BB47" s="120">
        <v>169.2</v>
      </c>
      <c r="BC47" s="120">
        <v>6.3</v>
      </c>
      <c r="BD47" s="120"/>
      <c r="BE47" s="120"/>
      <c r="BF47" s="120"/>
      <c r="BG47" s="120"/>
      <c r="BH47" s="120"/>
      <c r="BI47" s="120"/>
      <c r="BJ47" s="120"/>
      <c r="BK47" s="120"/>
      <c r="BL47" s="120"/>
      <c r="BM47" s="120">
        <v>606.29999999999995</v>
      </c>
      <c r="BN47" s="120">
        <v>442.6</v>
      </c>
      <c r="BO47" s="120">
        <v>525.1</v>
      </c>
      <c r="BP47" s="120">
        <v>1088</v>
      </c>
      <c r="BQ47" s="120">
        <v>1088</v>
      </c>
      <c r="BR47" s="120">
        <v>1246</v>
      </c>
      <c r="BS47" s="120">
        <v>1250</v>
      </c>
      <c r="BT47" s="120">
        <v>1250</v>
      </c>
      <c r="BU47" s="120">
        <v>1250</v>
      </c>
      <c r="BV47" s="120">
        <v>504.3</v>
      </c>
      <c r="BW47" s="120">
        <v>38.200000000000003</v>
      </c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>
        <v>138.19999999999999</v>
      </c>
      <c r="CM47" s="120">
        <v>179.6</v>
      </c>
      <c r="CN47" s="120">
        <v>2.9</v>
      </c>
      <c r="CO47" s="120"/>
      <c r="CP47" s="120">
        <v>214.5</v>
      </c>
      <c r="CQ47" s="120">
        <v>294.89999999999998</v>
      </c>
      <c r="CR47" s="120">
        <v>352.7</v>
      </c>
      <c r="CS47" s="120">
        <v>345.3</v>
      </c>
      <c r="CT47" s="122">
        <v>505.9</v>
      </c>
      <c r="CU47" s="122">
        <v>569.9</v>
      </c>
      <c r="CV47" s="122">
        <v>594.9</v>
      </c>
      <c r="CW47" s="121">
        <v>577.70000000000005</v>
      </c>
      <c r="CX47" s="97">
        <f t="array" ref="CX47">SUMPRODUCT(B47:CW47*0.25)</f>
        <v>6637.5750000000025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>
        <v>171.2</v>
      </c>
      <c r="C49" s="120">
        <v>171.2</v>
      </c>
      <c r="D49" s="120">
        <v>171.2</v>
      </c>
      <c r="E49" s="120">
        <v>171.2</v>
      </c>
      <c r="F49" s="120"/>
      <c r="G49" s="120"/>
      <c r="H49" s="120"/>
      <c r="I49" s="120"/>
      <c r="J49" s="120">
        <v>134.80000000000001</v>
      </c>
      <c r="K49" s="120">
        <v>134.80000000000001</v>
      </c>
      <c r="L49" s="120">
        <v>134.80000000000001</v>
      </c>
      <c r="M49" s="120">
        <v>134.80000000000001</v>
      </c>
      <c r="N49" s="120">
        <v>500</v>
      </c>
      <c r="O49" s="120">
        <v>500</v>
      </c>
      <c r="P49" s="120">
        <v>500</v>
      </c>
      <c r="Q49" s="120">
        <v>500</v>
      </c>
      <c r="R49" s="120">
        <v>42.9</v>
      </c>
      <c r="S49" s="120">
        <v>42.9</v>
      </c>
      <c r="T49" s="120">
        <v>42.9</v>
      </c>
      <c r="U49" s="120">
        <v>42.9</v>
      </c>
      <c r="V49" s="120">
        <v>20.2</v>
      </c>
      <c r="W49" s="120">
        <v>20.2</v>
      </c>
      <c r="X49" s="120">
        <v>20.2</v>
      </c>
      <c r="Y49" s="120">
        <v>20.2</v>
      </c>
      <c r="Z49" s="120"/>
      <c r="AA49" s="120"/>
      <c r="AB49" s="120"/>
      <c r="AC49" s="120"/>
      <c r="AD49" s="120"/>
      <c r="AE49" s="120"/>
      <c r="AF49" s="120"/>
      <c r="AG49" s="120"/>
      <c r="AH49" s="120">
        <v>34.200000000000003</v>
      </c>
      <c r="AI49" s="120">
        <v>34.200000000000003</v>
      </c>
      <c r="AJ49" s="120">
        <v>34.200000000000003</v>
      </c>
      <c r="AK49" s="120">
        <v>34.200000000000003</v>
      </c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903.29999999999973</v>
      </c>
    </row>
    <row r="50" spans="1:102" ht="24.95" customHeight="1" x14ac:dyDescent="0.2">
      <c r="A50" s="104" t="s">
        <v>51</v>
      </c>
      <c r="B50" s="119">
        <v>233</v>
      </c>
      <c r="C50" s="120">
        <v>233</v>
      </c>
      <c r="D50" s="120">
        <v>233</v>
      </c>
      <c r="E50" s="120">
        <v>233</v>
      </c>
      <c r="F50" s="120">
        <v>222</v>
      </c>
      <c r="G50" s="120">
        <v>222</v>
      </c>
      <c r="H50" s="120">
        <v>222</v>
      </c>
      <c r="I50" s="120">
        <v>222</v>
      </c>
      <c r="J50" s="120">
        <v>222</v>
      </c>
      <c r="K50" s="120">
        <v>222</v>
      </c>
      <c r="L50" s="120">
        <v>222</v>
      </c>
      <c r="M50" s="120">
        <v>222</v>
      </c>
      <c r="N50" s="120">
        <v>216</v>
      </c>
      <c r="O50" s="120">
        <v>216</v>
      </c>
      <c r="P50" s="120">
        <v>216</v>
      </c>
      <c r="Q50" s="120">
        <v>216</v>
      </c>
      <c r="R50" s="120">
        <v>214</v>
      </c>
      <c r="S50" s="120">
        <v>214</v>
      </c>
      <c r="T50" s="120">
        <v>214</v>
      </c>
      <c r="U50" s="120">
        <v>214</v>
      </c>
      <c r="V50" s="120">
        <v>221</v>
      </c>
      <c r="W50" s="120">
        <v>221</v>
      </c>
      <c r="X50" s="120">
        <v>221</v>
      </c>
      <c r="Y50" s="120">
        <v>221</v>
      </c>
      <c r="Z50" s="120">
        <v>241</v>
      </c>
      <c r="AA50" s="120">
        <v>241</v>
      </c>
      <c r="AB50" s="120">
        <v>241</v>
      </c>
      <c r="AC50" s="120">
        <v>241</v>
      </c>
      <c r="AD50" s="120">
        <v>263</v>
      </c>
      <c r="AE50" s="120">
        <v>263</v>
      </c>
      <c r="AF50" s="120">
        <v>263</v>
      </c>
      <c r="AG50" s="120">
        <v>263</v>
      </c>
      <c r="AH50" s="120">
        <v>287</v>
      </c>
      <c r="AI50" s="120">
        <v>287</v>
      </c>
      <c r="AJ50" s="120">
        <v>287</v>
      </c>
      <c r="AK50" s="120">
        <v>287</v>
      </c>
      <c r="AL50" s="120">
        <v>290</v>
      </c>
      <c r="AM50" s="120">
        <v>290</v>
      </c>
      <c r="AN50" s="120">
        <v>290</v>
      </c>
      <c r="AO50" s="120">
        <v>290</v>
      </c>
      <c r="AP50" s="120">
        <v>273</v>
      </c>
      <c r="AQ50" s="120">
        <v>273</v>
      </c>
      <c r="AR50" s="120">
        <v>273</v>
      </c>
      <c r="AS50" s="120">
        <v>273</v>
      </c>
      <c r="AT50" s="120">
        <v>264</v>
      </c>
      <c r="AU50" s="120">
        <v>264</v>
      </c>
      <c r="AV50" s="120">
        <v>264</v>
      </c>
      <c r="AW50" s="120">
        <v>264</v>
      </c>
      <c r="AX50" s="120">
        <v>274</v>
      </c>
      <c r="AY50" s="120">
        <v>274</v>
      </c>
      <c r="AZ50" s="120">
        <v>274</v>
      </c>
      <c r="BA50" s="120">
        <v>274</v>
      </c>
      <c r="BB50" s="120">
        <v>274</v>
      </c>
      <c r="BC50" s="120">
        <v>274</v>
      </c>
      <c r="BD50" s="120">
        <v>274</v>
      </c>
      <c r="BE50" s="120">
        <v>274</v>
      </c>
      <c r="BF50" s="120">
        <v>281</v>
      </c>
      <c r="BG50" s="120">
        <v>281</v>
      </c>
      <c r="BH50" s="120">
        <v>281</v>
      </c>
      <c r="BI50" s="120">
        <v>281</v>
      </c>
      <c r="BJ50" s="120">
        <v>265</v>
      </c>
      <c r="BK50" s="120">
        <v>265</v>
      </c>
      <c r="BL50" s="120">
        <v>265</v>
      </c>
      <c r="BM50" s="120">
        <v>265</v>
      </c>
      <c r="BN50" s="120">
        <v>287</v>
      </c>
      <c r="BO50" s="120">
        <v>287</v>
      </c>
      <c r="BP50" s="120">
        <v>287</v>
      </c>
      <c r="BQ50" s="120">
        <v>287</v>
      </c>
      <c r="BR50" s="120">
        <v>316</v>
      </c>
      <c r="BS50" s="120">
        <v>316</v>
      </c>
      <c r="BT50" s="120">
        <v>316</v>
      </c>
      <c r="BU50" s="120">
        <v>316</v>
      </c>
      <c r="BV50" s="120">
        <v>351</v>
      </c>
      <c r="BW50" s="120">
        <v>351</v>
      </c>
      <c r="BX50" s="120">
        <v>351</v>
      </c>
      <c r="BY50" s="120">
        <v>351</v>
      </c>
      <c r="BZ50" s="120">
        <v>381</v>
      </c>
      <c r="CA50" s="120">
        <v>381</v>
      </c>
      <c r="CB50" s="120">
        <v>381</v>
      </c>
      <c r="CC50" s="120">
        <v>381</v>
      </c>
      <c r="CD50" s="120">
        <v>366</v>
      </c>
      <c r="CE50" s="120">
        <v>366</v>
      </c>
      <c r="CF50" s="120">
        <v>366</v>
      </c>
      <c r="CG50" s="120">
        <v>366</v>
      </c>
      <c r="CH50" s="120">
        <v>331</v>
      </c>
      <c r="CI50" s="120">
        <v>331</v>
      </c>
      <c r="CJ50" s="120">
        <v>331</v>
      </c>
      <c r="CK50" s="120">
        <v>331</v>
      </c>
      <c r="CL50" s="120">
        <v>289</v>
      </c>
      <c r="CM50" s="120">
        <v>289</v>
      </c>
      <c r="CN50" s="120">
        <v>289</v>
      </c>
      <c r="CO50" s="120">
        <v>289</v>
      </c>
      <c r="CP50" s="120">
        <v>253</v>
      </c>
      <c r="CQ50" s="120">
        <v>253</v>
      </c>
      <c r="CR50" s="120">
        <v>253</v>
      </c>
      <c r="CS50" s="120">
        <v>253</v>
      </c>
      <c r="CT50" s="122">
        <v>219</v>
      </c>
      <c r="CU50" s="122">
        <v>219</v>
      </c>
      <c r="CV50" s="122">
        <v>219</v>
      </c>
      <c r="CW50" s="121">
        <v>219</v>
      </c>
      <c r="CX50" s="97">
        <f t="array" ref="CX50">SUMPRODUCT(B50:CW50*0.25)</f>
        <v>6833</v>
      </c>
    </row>
    <row r="51" spans="1:102" ht="30" customHeight="1" thickBot="1" x14ac:dyDescent="0.25">
      <c r="A51" s="105" t="s">
        <v>52</v>
      </c>
      <c r="B51" s="106">
        <f>SUM(B45:B50)</f>
        <v>404.2</v>
      </c>
      <c r="C51" s="107">
        <f t="shared" ref="C51:BN51" si="8">SUM(C45:C50)</f>
        <v>404.2</v>
      </c>
      <c r="D51" s="107">
        <f t="shared" si="8"/>
        <v>404.2</v>
      </c>
      <c r="E51" s="107">
        <f t="shared" si="8"/>
        <v>404.2</v>
      </c>
      <c r="F51" s="107">
        <f t="shared" si="8"/>
        <v>289.5</v>
      </c>
      <c r="G51" s="107">
        <f t="shared" si="8"/>
        <v>222</v>
      </c>
      <c r="H51" s="107">
        <f t="shared" si="8"/>
        <v>222</v>
      </c>
      <c r="I51" s="107">
        <f t="shared" si="8"/>
        <v>222</v>
      </c>
      <c r="J51" s="107">
        <f t="shared" si="8"/>
        <v>356.8</v>
      </c>
      <c r="K51" s="107">
        <f t="shared" si="8"/>
        <v>356.8</v>
      </c>
      <c r="L51" s="107">
        <f t="shared" si="8"/>
        <v>356.8</v>
      </c>
      <c r="M51" s="107">
        <f t="shared" si="8"/>
        <v>356.8</v>
      </c>
      <c r="N51" s="107">
        <f t="shared" si="8"/>
        <v>716</v>
      </c>
      <c r="O51" s="107">
        <f t="shared" si="8"/>
        <v>716</v>
      </c>
      <c r="P51" s="107">
        <f t="shared" si="8"/>
        <v>716</v>
      </c>
      <c r="Q51" s="107">
        <f t="shared" si="8"/>
        <v>716</v>
      </c>
      <c r="R51" s="107">
        <f t="shared" si="8"/>
        <v>256.89999999999998</v>
      </c>
      <c r="S51" s="107">
        <f t="shared" si="8"/>
        <v>256.89999999999998</v>
      </c>
      <c r="T51" s="107">
        <f t="shared" si="8"/>
        <v>256.89999999999998</v>
      </c>
      <c r="U51" s="107">
        <f t="shared" si="8"/>
        <v>277.89999999999998</v>
      </c>
      <c r="V51" s="107">
        <f t="shared" si="8"/>
        <v>241.2</v>
      </c>
      <c r="W51" s="107">
        <f t="shared" si="8"/>
        <v>241.2</v>
      </c>
      <c r="X51" s="107">
        <f t="shared" si="8"/>
        <v>241.2</v>
      </c>
      <c r="Y51" s="107">
        <f t="shared" si="8"/>
        <v>242.7</v>
      </c>
      <c r="Z51" s="107">
        <f t="shared" si="8"/>
        <v>452.1</v>
      </c>
      <c r="AA51" s="107">
        <f t="shared" si="8"/>
        <v>507.9</v>
      </c>
      <c r="AB51" s="107">
        <f t="shared" si="8"/>
        <v>569.79999999999995</v>
      </c>
      <c r="AC51" s="107">
        <f t="shared" si="8"/>
        <v>663.9</v>
      </c>
      <c r="AD51" s="107">
        <f t="shared" si="8"/>
        <v>938.4</v>
      </c>
      <c r="AE51" s="107">
        <f t="shared" si="8"/>
        <v>897.3</v>
      </c>
      <c r="AF51" s="107">
        <f t="shared" si="8"/>
        <v>745.1</v>
      </c>
      <c r="AG51" s="107">
        <f t="shared" si="8"/>
        <v>834.1</v>
      </c>
      <c r="AH51" s="107">
        <f t="shared" si="8"/>
        <v>1104.5</v>
      </c>
      <c r="AI51" s="107">
        <f t="shared" si="8"/>
        <v>735.59999999999991</v>
      </c>
      <c r="AJ51" s="107">
        <f t="shared" si="8"/>
        <v>363.5</v>
      </c>
      <c r="AK51" s="107">
        <f t="shared" si="8"/>
        <v>321.2</v>
      </c>
      <c r="AL51" s="107">
        <f t="shared" si="8"/>
        <v>899.6</v>
      </c>
      <c r="AM51" s="107">
        <f t="shared" si="8"/>
        <v>748.5</v>
      </c>
      <c r="AN51" s="107">
        <f t="shared" si="8"/>
        <v>617.20000000000005</v>
      </c>
      <c r="AO51" s="107">
        <f t="shared" si="8"/>
        <v>802</v>
      </c>
      <c r="AP51" s="107">
        <f t="shared" si="8"/>
        <v>1268.7</v>
      </c>
      <c r="AQ51" s="107">
        <f t="shared" si="8"/>
        <v>1261.8</v>
      </c>
      <c r="AR51" s="107">
        <f t="shared" si="8"/>
        <v>791.6</v>
      </c>
      <c r="AS51" s="107">
        <f t="shared" si="8"/>
        <v>832.3</v>
      </c>
      <c r="AT51" s="107">
        <f t="shared" si="8"/>
        <v>733.1</v>
      </c>
      <c r="AU51" s="107">
        <f t="shared" si="8"/>
        <v>705.2</v>
      </c>
      <c r="AV51" s="107">
        <f t="shared" si="8"/>
        <v>662.4</v>
      </c>
      <c r="AW51" s="107">
        <f t="shared" si="8"/>
        <v>691.1</v>
      </c>
      <c r="AX51" s="107">
        <f t="shared" si="8"/>
        <v>778.1</v>
      </c>
      <c r="AY51" s="107">
        <f t="shared" si="8"/>
        <v>688.1</v>
      </c>
      <c r="AZ51" s="107">
        <f t="shared" si="8"/>
        <v>697.7</v>
      </c>
      <c r="BA51" s="107">
        <f t="shared" si="8"/>
        <v>613.79999999999995</v>
      </c>
      <c r="BB51" s="107">
        <f t="shared" si="8"/>
        <v>443.2</v>
      </c>
      <c r="BC51" s="107">
        <f t="shared" si="8"/>
        <v>280.3</v>
      </c>
      <c r="BD51" s="107">
        <f t="shared" si="8"/>
        <v>274</v>
      </c>
      <c r="BE51" s="107">
        <f t="shared" si="8"/>
        <v>274</v>
      </c>
      <c r="BF51" s="107">
        <f t="shared" si="8"/>
        <v>281</v>
      </c>
      <c r="BG51" s="107">
        <f t="shared" si="8"/>
        <v>281</v>
      </c>
      <c r="BH51" s="107">
        <f t="shared" si="8"/>
        <v>281</v>
      </c>
      <c r="BI51" s="107">
        <f t="shared" si="8"/>
        <v>281</v>
      </c>
      <c r="BJ51" s="107">
        <f t="shared" si="8"/>
        <v>265</v>
      </c>
      <c r="BK51" s="107">
        <f t="shared" si="8"/>
        <v>265</v>
      </c>
      <c r="BL51" s="107">
        <f t="shared" si="8"/>
        <v>265</v>
      </c>
      <c r="BM51" s="107">
        <f t="shared" si="8"/>
        <v>871.3</v>
      </c>
      <c r="BN51" s="107">
        <f t="shared" si="8"/>
        <v>729.6</v>
      </c>
      <c r="BO51" s="107">
        <f t="shared" ref="BO51:CW51" si="9">SUM(BO45:BO50)</f>
        <v>812.1</v>
      </c>
      <c r="BP51" s="107">
        <f t="shared" si="9"/>
        <v>1375</v>
      </c>
      <c r="BQ51" s="107">
        <f t="shared" si="9"/>
        <v>1375</v>
      </c>
      <c r="BR51" s="107">
        <f t="shared" si="9"/>
        <v>1562</v>
      </c>
      <c r="BS51" s="107">
        <f t="shared" si="9"/>
        <v>1566</v>
      </c>
      <c r="BT51" s="107">
        <f t="shared" si="9"/>
        <v>1566</v>
      </c>
      <c r="BU51" s="107">
        <f t="shared" si="9"/>
        <v>1566</v>
      </c>
      <c r="BV51" s="107">
        <f t="shared" si="9"/>
        <v>855.3</v>
      </c>
      <c r="BW51" s="107">
        <f t="shared" si="9"/>
        <v>389.2</v>
      </c>
      <c r="BX51" s="107">
        <f t="shared" si="9"/>
        <v>351</v>
      </c>
      <c r="BY51" s="107">
        <f t="shared" si="9"/>
        <v>351</v>
      </c>
      <c r="BZ51" s="107">
        <f t="shared" si="9"/>
        <v>381</v>
      </c>
      <c r="CA51" s="107">
        <f t="shared" si="9"/>
        <v>381</v>
      </c>
      <c r="CB51" s="107">
        <f t="shared" si="9"/>
        <v>381</v>
      </c>
      <c r="CC51" s="107">
        <f t="shared" si="9"/>
        <v>381</v>
      </c>
      <c r="CD51" s="107">
        <f t="shared" si="9"/>
        <v>366</v>
      </c>
      <c r="CE51" s="107">
        <f t="shared" si="9"/>
        <v>366</v>
      </c>
      <c r="CF51" s="107">
        <f t="shared" si="9"/>
        <v>366</v>
      </c>
      <c r="CG51" s="107">
        <f t="shared" si="9"/>
        <v>366</v>
      </c>
      <c r="CH51" s="107">
        <f t="shared" si="9"/>
        <v>331</v>
      </c>
      <c r="CI51" s="107">
        <f t="shared" si="9"/>
        <v>331</v>
      </c>
      <c r="CJ51" s="107">
        <f t="shared" si="9"/>
        <v>331</v>
      </c>
      <c r="CK51" s="107">
        <f t="shared" si="9"/>
        <v>331</v>
      </c>
      <c r="CL51" s="107">
        <f t="shared" si="9"/>
        <v>427.2</v>
      </c>
      <c r="CM51" s="107">
        <f t="shared" si="9"/>
        <v>468.6</v>
      </c>
      <c r="CN51" s="107">
        <f t="shared" si="9"/>
        <v>291.89999999999998</v>
      </c>
      <c r="CO51" s="107">
        <f t="shared" si="9"/>
        <v>289</v>
      </c>
      <c r="CP51" s="107">
        <f t="shared" si="9"/>
        <v>467.5</v>
      </c>
      <c r="CQ51" s="107">
        <f t="shared" si="9"/>
        <v>547.9</v>
      </c>
      <c r="CR51" s="107">
        <f t="shared" si="9"/>
        <v>605.70000000000005</v>
      </c>
      <c r="CS51" s="107">
        <f t="shared" si="9"/>
        <v>598.29999999999995</v>
      </c>
      <c r="CT51" s="108">
        <f t="shared" si="9"/>
        <v>724.9</v>
      </c>
      <c r="CU51" s="108">
        <f t="shared" si="9"/>
        <v>788.9</v>
      </c>
      <c r="CV51" s="108">
        <f t="shared" si="9"/>
        <v>813.9</v>
      </c>
      <c r="CW51" s="109">
        <f t="shared" si="9"/>
        <v>796.7</v>
      </c>
      <c r="CX51" s="110">
        <f>SUM(CX45:CX50)</f>
        <v>14373.875000000002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>
        <f t="shared" si="11"/>
        <v>97</v>
      </c>
      <c r="CU53" s="13">
        <f t="shared" si="11"/>
        <v>98</v>
      </c>
      <c r="CV53" s="13">
        <f t="shared" si="11"/>
        <v>99</v>
      </c>
      <c r="CW53" s="17">
        <f t="shared" si="11"/>
        <v>100</v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5058.915</v>
      </c>
      <c r="C54" s="107">
        <f t="shared" ref="C54:BN54" si="12">C18+C28+C42</f>
        <v>4996.2579999999998</v>
      </c>
      <c r="D54" s="107">
        <f t="shared" si="12"/>
        <v>4981.9579999999996</v>
      </c>
      <c r="E54" s="107">
        <f t="shared" si="12"/>
        <v>4958.0919999999996</v>
      </c>
      <c r="F54" s="107">
        <f t="shared" si="12"/>
        <v>4692.1379999999999</v>
      </c>
      <c r="G54" s="107">
        <f t="shared" si="12"/>
        <v>4616.8739999999998</v>
      </c>
      <c r="H54" s="107">
        <f t="shared" si="12"/>
        <v>4589.2809999999999</v>
      </c>
      <c r="I54" s="107">
        <f t="shared" si="12"/>
        <v>4574.7640000000001</v>
      </c>
      <c r="J54" s="107">
        <f t="shared" si="12"/>
        <v>4623.3100000000004</v>
      </c>
      <c r="K54" s="107">
        <f t="shared" si="12"/>
        <v>4613.7780000000002</v>
      </c>
      <c r="L54" s="107">
        <f t="shared" si="12"/>
        <v>4606.1019999999999</v>
      </c>
      <c r="M54" s="107">
        <f t="shared" si="12"/>
        <v>4594.1720000000005</v>
      </c>
      <c r="N54" s="107">
        <f t="shared" si="12"/>
        <v>4926.348</v>
      </c>
      <c r="O54" s="107">
        <f t="shared" si="12"/>
        <v>4903.8019999999997</v>
      </c>
      <c r="P54" s="107">
        <f t="shared" si="12"/>
        <v>4891.9719999999998</v>
      </c>
      <c r="Q54" s="107">
        <f t="shared" si="12"/>
        <v>4881.8549999999996</v>
      </c>
      <c r="R54" s="107">
        <f t="shared" si="12"/>
        <v>4456.5909999999994</v>
      </c>
      <c r="S54" s="107">
        <f t="shared" si="12"/>
        <v>4448.7209999999995</v>
      </c>
      <c r="T54" s="107">
        <f t="shared" si="12"/>
        <v>4448.2219999999998</v>
      </c>
      <c r="U54" s="107">
        <f t="shared" si="12"/>
        <v>4472.0589999999993</v>
      </c>
      <c r="V54" s="107">
        <f t="shared" si="12"/>
        <v>4448.7619999999997</v>
      </c>
      <c r="W54" s="107">
        <f t="shared" si="12"/>
        <v>4463.8459999999995</v>
      </c>
      <c r="X54" s="107">
        <f t="shared" si="12"/>
        <v>4478.0810000000001</v>
      </c>
      <c r="Y54" s="107">
        <f t="shared" si="12"/>
        <v>4481.4219999999996</v>
      </c>
      <c r="Z54" s="107">
        <f t="shared" si="12"/>
        <v>4996.875</v>
      </c>
      <c r="AA54" s="107">
        <f t="shared" si="12"/>
        <v>5049.5630000000001</v>
      </c>
      <c r="AB54" s="107">
        <f t="shared" si="12"/>
        <v>5126.2259999999997</v>
      </c>
      <c r="AC54" s="107">
        <f t="shared" si="12"/>
        <v>5240.5339999999997</v>
      </c>
      <c r="AD54" s="107">
        <f t="shared" si="12"/>
        <v>5605.6100000000006</v>
      </c>
      <c r="AE54" s="107">
        <f t="shared" si="12"/>
        <v>5639.4230000000007</v>
      </c>
      <c r="AF54" s="107">
        <f t="shared" si="12"/>
        <v>5528.9709999999995</v>
      </c>
      <c r="AG54" s="107">
        <f t="shared" si="12"/>
        <v>5679.643</v>
      </c>
      <c r="AH54" s="107">
        <f t="shared" si="12"/>
        <v>6037.4209999999994</v>
      </c>
      <c r="AI54" s="107">
        <f t="shared" si="12"/>
        <v>5775.8620000000001</v>
      </c>
      <c r="AJ54" s="107">
        <f t="shared" si="12"/>
        <v>5469.2659999999996</v>
      </c>
      <c r="AK54" s="107">
        <f t="shared" si="12"/>
        <v>5512.7660000000005</v>
      </c>
      <c r="AL54" s="107">
        <f t="shared" si="12"/>
        <v>6156.1489999999994</v>
      </c>
      <c r="AM54" s="107">
        <f t="shared" si="12"/>
        <v>6083.3389999999999</v>
      </c>
      <c r="AN54" s="107">
        <f t="shared" si="12"/>
        <v>6240.1940000000004</v>
      </c>
      <c r="AO54" s="107">
        <f t="shared" si="12"/>
        <v>6442.8040000000001</v>
      </c>
      <c r="AP54" s="107">
        <f t="shared" si="12"/>
        <v>6998.3469999999988</v>
      </c>
      <c r="AQ54" s="107">
        <f t="shared" si="12"/>
        <v>7146.0060000000003</v>
      </c>
      <c r="AR54" s="107">
        <f t="shared" si="12"/>
        <v>6704.3580000000002</v>
      </c>
      <c r="AS54" s="107">
        <f t="shared" si="12"/>
        <v>6856.81</v>
      </c>
      <c r="AT54" s="107">
        <f t="shared" si="12"/>
        <v>6754.6450000000004</v>
      </c>
      <c r="AU54" s="107">
        <f t="shared" si="12"/>
        <v>6789.027</v>
      </c>
      <c r="AV54" s="107">
        <f t="shared" si="12"/>
        <v>6783.1440000000002</v>
      </c>
      <c r="AW54" s="107">
        <f t="shared" si="12"/>
        <v>6927.7929999999997</v>
      </c>
      <c r="AX54" s="107">
        <f t="shared" si="12"/>
        <v>6928.0840000000007</v>
      </c>
      <c r="AY54" s="107">
        <f t="shared" si="12"/>
        <v>6900.5720000000001</v>
      </c>
      <c r="AZ54" s="107">
        <f t="shared" si="12"/>
        <v>6833.6889999999994</v>
      </c>
      <c r="BA54" s="107">
        <f t="shared" si="12"/>
        <v>6732.2350000000006</v>
      </c>
      <c r="BB54" s="107">
        <f t="shared" si="12"/>
        <v>6588.1620000000003</v>
      </c>
      <c r="BC54" s="107">
        <f t="shared" si="12"/>
        <v>6450.8730000000005</v>
      </c>
      <c r="BD54" s="107">
        <f t="shared" si="12"/>
        <v>6380.8229999999994</v>
      </c>
      <c r="BE54" s="107">
        <f t="shared" si="12"/>
        <v>6323.7290000000003</v>
      </c>
      <c r="BF54" s="107">
        <f t="shared" si="12"/>
        <v>6160.9570000000003</v>
      </c>
      <c r="BG54" s="107">
        <f t="shared" si="12"/>
        <v>6078.2380000000003</v>
      </c>
      <c r="BH54" s="107">
        <f t="shared" si="12"/>
        <v>5866.0590000000002</v>
      </c>
      <c r="BI54" s="107">
        <f t="shared" si="12"/>
        <v>5792.4949999999999</v>
      </c>
      <c r="BJ54" s="107">
        <f t="shared" si="12"/>
        <v>5608.7110000000002</v>
      </c>
      <c r="BK54" s="107">
        <f t="shared" si="12"/>
        <v>5589.2049999999999</v>
      </c>
      <c r="BL54" s="107">
        <f t="shared" si="12"/>
        <v>5468.5620000000008</v>
      </c>
      <c r="BM54" s="107">
        <f t="shared" si="12"/>
        <v>6021.6880000000001</v>
      </c>
      <c r="BN54" s="107">
        <f t="shared" si="12"/>
        <v>6025.43</v>
      </c>
      <c r="BO54" s="107">
        <f t="shared" ref="BO54:CX54" si="13">BO18+BO28+BO42</f>
        <v>6104.7579999999998</v>
      </c>
      <c r="BP54" s="107">
        <f t="shared" si="13"/>
        <v>6717.4939999999997</v>
      </c>
      <c r="BQ54" s="107">
        <f t="shared" si="13"/>
        <v>6659.601999999999</v>
      </c>
      <c r="BR54" s="107">
        <f t="shared" si="13"/>
        <v>6772.3609999999999</v>
      </c>
      <c r="BS54" s="107">
        <f t="shared" si="13"/>
        <v>6854.2049999999999</v>
      </c>
      <c r="BT54" s="107">
        <f t="shared" si="13"/>
        <v>6953.0889999999999</v>
      </c>
      <c r="BU54" s="107">
        <f t="shared" si="13"/>
        <v>7065.4580000000005</v>
      </c>
      <c r="BV54" s="107">
        <f t="shared" si="13"/>
        <v>6480.6490000000003</v>
      </c>
      <c r="BW54" s="107">
        <f t="shared" si="13"/>
        <v>6164.05</v>
      </c>
      <c r="BX54" s="107">
        <f t="shared" si="13"/>
        <v>6249.6039999999994</v>
      </c>
      <c r="BY54" s="107">
        <f t="shared" si="13"/>
        <v>6311.9939999999997</v>
      </c>
      <c r="BZ54" s="107">
        <f t="shared" si="13"/>
        <v>6414.5380000000005</v>
      </c>
      <c r="CA54" s="107">
        <f t="shared" si="13"/>
        <v>6456.1939999999995</v>
      </c>
      <c r="CB54" s="107">
        <f t="shared" si="13"/>
        <v>6492.4969999999994</v>
      </c>
      <c r="CC54" s="107">
        <f t="shared" si="13"/>
        <v>6492.8559999999998</v>
      </c>
      <c r="CD54" s="107">
        <f t="shared" si="13"/>
        <v>6497.7060000000001</v>
      </c>
      <c r="CE54" s="107">
        <f t="shared" si="13"/>
        <v>6474.4120000000003</v>
      </c>
      <c r="CF54" s="107">
        <f t="shared" si="13"/>
        <v>6430.8950000000004</v>
      </c>
      <c r="CG54" s="107">
        <f t="shared" si="13"/>
        <v>6390.451</v>
      </c>
      <c r="CH54" s="107">
        <f t="shared" si="13"/>
        <v>6264.8330000000005</v>
      </c>
      <c r="CI54" s="107">
        <f t="shared" si="13"/>
        <v>6210.4580000000005</v>
      </c>
      <c r="CJ54" s="107">
        <f t="shared" si="13"/>
        <v>6108.7430000000004</v>
      </c>
      <c r="CK54" s="107">
        <f t="shared" si="13"/>
        <v>6043.3440000000001</v>
      </c>
      <c r="CL54" s="107">
        <f t="shared" si="13"/>
        <v>6117.8119999999999</v>
      </c>
      <c r="CM54" s="107">
        <f t="shared" si="13"/>
        <v>6070.6440000000002</v>
      </c>
      <c r="CN54" s="107">
        <f t="shared" si="13"/>
        <v>5808.5619999999999</v>
      </c>
      <c r="CO54" s="107">
        <f t="shared" si="13"/>
        <v>5709.1360000000004</v>
      </c>
      <c r="CP54" s="107">
        <f t="shared" si="13"/>
        <v>5808.098</v>
      </c>
      <c r="CQ54" s="107">
        <f t="shared" si="13"/>
        <v>5796.7849999999999</v>
      </c>
      <c r="CR54" s="107">
        <f t="shared" si="13"/>
        <v>5778.7029999999995</v>
      </c>
      <c r="CS54" s="107">
        <f t="shared" si="13"/>
        <v>5690.4939999999997</v>
      </c>
      <c r="CT54" s="108">
        <f t="shared" si="13"/>
        <v>5621.3539999999994</v>
      </c>
      <c r="CU54" s="108">
        <f t="shared" si="13"/>
        <v>5625.2430000000004</v>
      </c>
      <c r="CV54" s="108">
        <f t="shared" si="13"/>
        <v>5580.3040000000001</v>
      </c>
      <c r="CW54" s="109">
        <f t="shared" si="13"/>
        <v>5486.4299999999994</v>
      </c>
      <c r="CX54" s="126">
        <f t="shared" si="13"/>
        <v>145301.34175000002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101" width="8.7109375" style="5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3</v>
      </c>
      <c r="O2" s="8"/>
      <c r="P2" s="8"/>
      <c r="Q2" s="8"/>
      <c r="R2" s="8">
        <v>4</v>
      </c>
      <c r="S2" s="8"/>
      <c r="T2" s="8"/>
      <c r="U2" s="8"/>
      <c r="V2" s="8">
        <v>5</v>
      </c>
      <c r="W2" s="8"/>
      <c r="X2" s="8"/>
      <c r="Y2" s="8"/>
      <c r="Z2" s="8">
        <v>6</v>
      </c>
      <c r="AA2" s="8"/>
      <c r="AB2" s="8"/>
      <c r="AC2" s="8"/>
      <c r="AD2" s="8">
        <v>7</v>
      </c>
      <c r="AE2" s="8"/>
      <c r="AF2" s="8"/>
      <c r="AG2" s="8"/>
      <c r="AH2" s="8">
        <v>8</v>
      </c>
      <c r="AI2" s="8"/>
      <c r="AJ2" s="8"/>
      <c r="AK2" s="8"/>
      <c r="AL2" s="8">
        <v>9</v>
      </c>
      <c r="AM2" s="8"/>
      <c r="AN2" s="8"/>
      <c r="AO2" s="8"/>
      <c r="AP2" s="8">
        <v>10</v>
      </c>
      <c r="AQ2" s="8"/>
      <c r="AR2" s="8"/>
      <c r="AS2" s="8"/>
      <c r="AT2" s="8">
        <v>11</v>
      </c>
      <c r="AU2" s="8"/>
      <c r="AV2" s="8"/>
      <c r="AW2" s="8"/>
      <c r="AX2" s="8">
        <v>12</v>
      </c>
      <c r="AY2" s="8"/>
      <c r="AZ2" s="8"/>
      <c r="BA2" s="8"/>
      <c r="BB2" s="8">
        <v>13</v>
      </c>
      <c r="BC2" s="8"/>
      <c r="BD2" s="8"/>
      <c r="BE2" s="8"/>
      <c r="BF2" s="8">
        <v>14</v>
      </c>
      <c r="BG2" s="8"/>
      <c r="BH2" s="8"/>
      <c r="BI2" s="8"/>
      <c r="BJ2" s="8">
        <v>15</v>
      </c>
      <c r="BK2" s="8"/>
      <c r="BL2" s="8"/>
      <c r="BM2" s="8"/>
      <c r="BN2" s="8">
        <v>16</v>
      </c>
      <c r="BO2" s="8"/>
      <c r="BP2" s="8"/>
      <c r="BQ2" s="8"/>
      <c r="BR2" s="8">
        <v>17</v>
      </c>
      <c r="BS2" s="8"/>
      <c r="BT2" s="8"/>
      <c r="BU2" s="8"/>
      <c r="BV2" s="8">
        <v>18</v>
      </c>
      <c r="BW2" s="8"/>
      <c r="BX2" s="8"/>
      <c r="BY2" s="8"/>
      <c r="BZ2" s="8">
        <v>19</v>
      </c>
      <c r="CA2" s="8"/>
      <c r="CB2" s="8"/>
      <c r="CC2" s="8"/>
      <c r="CD2" s="8">
        <v>20</v>
      </c>
      <c r="CE2" s="8"/>
      <c r="CF2" s="8"/>
      <c r="CG2" s="8"/>
      <c r="CH2" s="8">
        <v>21</v>
      </c>
      <c r="CI2" s="8"/>
      <c r="CJ2" s="8"/>
      <c r="CK2" s="8"/>
      <c r="CL2" s="8">
        <v>22</v>
      </c>
      <c r="CM2" s="8"/>
      <c r="CN2" s="8"/>
      <c r="CO2" s="8"/>
      <c r="CP2" s="8">
        <v>23</v>
      </c>
      <c r="CQ2" s="8"/>
      <c r="CR2" s="8"/>
      <c r="CS2" s="8"/>
      <c r="CT2" s="8">
        <v>24</v>
      </c>
      <c r="CU2" s="8"/>
      <c r="CV2" s="8"/>
      <c r="CW2" s="8"/>
      <c r="CX2" s="131"/>
    </row>
    <row r="3" spans="1:102" ht="30" customHeight="1" thickBot="1" x14ac:dyDescent="0.25">
      <c r="A3" s="10">
        <v>46320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>
        <v>97</v>
      </c>
      <c r="CU3" s="13">
        <v>98</v>
      </c>
      <c r="CV3" s="13">
        <v>99</v>
      </c>
      <c r="CW3" s="17">
        <v>100</v>
      </c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11.699999999999989</v>
      </c>
      <c r="C5" s="25">
        <v>-27.300000000000011</v>
      </c>
      <c r="D5" s="25">
        <v>-125.5</v>
      </c>
      <c r="E5" s="25">
        <v>-253</v>
      </c>
      <c r="F5" s="25">
        <v>44.1</v>
      </c>
      <c r="G5" s="25">
        <v>-26.4</v>
      </c>
      <c r="H5" s="25">
        <v>-30</v>
      </c>
      <c r="I5" s="25">
        <v>-33.5</v>
      </c>
      <c r="J5" s="25">
        <v>27.200000000000017</v>
      </c>
      <c r="K5" s="25">
        <v>28.700000000000017</v>
      </c>
      <c r="L5" s="25">
        <v>30.300000000000011</v>
      </c>
      <c r="M5" s="25">
        <v>27.800000000000011</v>
      </c>
      <c r="N5" s="25">
        <v>68.5</v>
      </c>
      <c r="O5" s="25">
        <v>68</v>
      </c>
      <c r="P5" s="25">
        <v>80.800000000000011</v>
      </c>
      <c r="Q5" s="25">
        <v>66.800000000000011</v>
      </c>
      <c r="R5" s="25">
        <v>26</v>
      </c>
      <c r="S5" s="25">
        <v>29.4</v>
      </c>
      <c r="T5" s="25">
        <v>30.599999999999998</v>
      </c>
      <c r="U5" s="25">
        <v>63.9</v>
      </c>
      <c r="V5" s="25">
        <v>-9.5</v>
      </c>
      <c r="W5" s="25">
        <v>-12.099999999999998</v>
      </c>
      <c r="X5" s="25">
        <v>5.1999999999999993</v>
      </c>
      <c r="Y5" s="25">
        <v>21.7</v>
      </c>
      <c r="Z5" s="25">
        <v>-288.89999999999998</v>
      </c>
      <c r="AA5" s="25">
        <v>-233.10000000000002</v>
      </c>
      <c r="AB5" s="25">
        <v>-171.2</v>
      </c>
      <c r="AC5" s="25">
        <v>-77.100000000000023</v>
      </c>
      <c r="AD5" s="25">
        <v>175.39999999999998</v>
      </c>
      <c r="AE5" s="25">
        <v>134.29999999999995</v>
      </c>
      <c r="AF5" s="25">
        <v>-17.899999999999977</v>
      </c>
      <c r="AG5" s="25">
        <v>71.100000000000023</v>
      </c>
      <c r="AH5" s="25">
        <v>817.5</v>
      </c>
      <c r="AI5" s="25">
        <v>448.59999999999997</v>
      </c>
      <c r="AJ5" s="25">
        <v>76.5</v>
      </c>
      <c r="AK5" s="25">
        <v>-305</v>
      </c>
      <c r="AL5" s="25">
        <v>510</v>
      </c>
      <c r="AM5" s="25">
        <v>358.9</v>
      </c>
      <c r="AN5" s="25">
        <v>227.6</v>
      </c>
      <c r="AO5" s="25">
        <v>412.4</v>
      </c>
      <c r="AP5" s="25">
        <v>495.70000000000005</v>
      </c>
      <c r="AQ5" s="25">
        <v>488.79999999999995</v>
      </c>
      <c r="AR5" s="25">
        <v>18.600000000000023</v>
      </c>
      <c r="AS5" s="25">
        <v>59.299999999999955</v>
      </c>
      <c r="AT5" s="25">
        <v>-30.899999999999977</v>
      </c>
      <c r="AU5" s="25">
        <v>-58.800000000000011</v>
      </c>
      <c r="AV5" s="25">
        <v>-101.60000000000002</v>
      </c>
      <c r="AW5" s="25">
        <v>-72.899999999999977</v>
      </c>
      <c r="AX5" s="25">
        <v>4.1000000000000227</v>
      </c>
      <c r="AY5" s="25">
        <v>-85.899999999999977</v>
      </c>
      <c r="AZ5" s="25">
        <v>-76.300000000000011</v>
      </c>
      <c r="BA5" s="25">
        <v>-160.19999999999999</v>
      </c>
      <c r="BB5" s="25">
        <v>-330.8</v>
      </c>
      <c r="BC5" s="25">
        <v>-493.7</v>
      </c>
      <c r="BD5" s="25">
        <v>-570.29999999999995</v>
      </c>
      <c r="BE5" s="25">
        <v>-663.6</v>
      </c>
      <c r="BF5" s="25">
        <v>-671.7</v>
      </c>
      <c r="BG5" s="25">
        <v>-740</v>
      </c>
      <c r="BH5" s="25">
        <v>-691.6</v>
      </c>
      <c r="BI5" s="25">
        <v>-797.1</v>
      </c>
      <c r="BJ5" s="25">
        <v>-374.90000000000003</v>
      </c>
      <c r="BK5" s="25">
        <v>-568.6</v>
      </c>
      <c r="BL5" s="25">
        <v>-486.70000000000005</v>
      </c>
      <c r="BM5" s="25">
        <v>294.99999999999994</v>
      </c>
      <c r="BN5" s="25">
        <v>-57.399999999999977</v>
      </c>
      <c r="BO5" s="25">
        <v>25.100000000000023</v>
      </c>
      <c r="BP5" s="25">
        <v>588</v>
      </c>
      <c r="BQ5" s="25">
        <v>588</v>
      </c>
      <c r="BR5" s="25">
        <v>746</v>
      </c>
      <c r="BS5" s="25">
        <v>750</v>
      </c>
      <c r="BT5" s="25">
        <v>750</v>
      </c>
      <c r="BU5" s="25">
        <v>750</v>
      </c>
      <c r="BV5" s="25">
        <v>4.3000000000000114</v>
      </c>
      <c r="BW5" s="25">
        <v>-461.8</v>
      </c>
      <c r="BX5" s="25">
        <v>-524.20000000000005</v>
      </c>
      <c r="BY5" s="25">
        <v>-522.20000000000005</v>
      </c>
      <c r="BZ5" s="25">
        <v>-634.9</v>
      </c>
      <c r="CA5" s="25">
        <v>-614.6</v>
      </c>
      <c r="CB5" s="25">
        <v>-664</v>
      </c>
      <c r="CC5" s="25">
        <v>-588.4</v>
      </c>
      <c r="CD5" s="25">
        <v>-589.79999999999995</v>
      </c>
      <c r="CE5" s="25">
        <v>-643.6</v>
      </c>
      <c r="CF5" s="25">
        <v>-647.6</v>
      </c>
      <c r="CG5" s="25">
        <v>-610.6</v>
      </c>
      <c r="CH5" s="25">
        <v>-329.2</v>
      </c>
      <c r="CI5" s="25">
        <v>-308.5</v>
      </c>
      <c r="CJ5" s="25">
        <v>-192.5</v>
      </c>
      <c r="CK5" s="25">
        <v>-135.19999999999999</v>
      </c>
      <c r="CL5" s="25">
        <v>-146.30000000000001</v>
      </c>
      <c r="CM5" s="25">
        <v>-104.9</v>
      </c>
      <c r="CN5" s="25">
        <v>-281.60000000000002</v>
      </c>
      <c r="CO5" s="25">
        <v>-343.2</v>
      </c>
      <c r="CP5" s="25">
        <v>-285.5</v>
      </c>
      <c r="CQ5" s="25">
        <v>-205.10000000000002</v>
      </c>
      <c r="CR5" s="25">
        <v>-147.30000000000001</v>
      </c>
      <c r="CS5" s="25">
        <v>-154.69999999999999</v>
      </c>
      <c r="CT5" s="26">
        <v>5.8999999999999773</v>
      </c>
      <c r="CU5" s="26">
        <v>69.899999999999977</v>
      </c>
      <c r="CV5" s="26">
        <v>94.899999999999977</v>
      </c>
      <c r="CW5" s="27">
        <v>77.700000000000045</v>
      </c>
      <c r="CX5" s="132">
        <f t="array" ref="CX5">SUMPRODUCT(B5:CW5*0.25)</f>
        <v>-2026.225000000001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275.31</v>
      </c>
      <c r="C8" s="138">
        <v>271.27</v>
      </c>
      <c r="D8" s="138">
        <v>241.16</v>
      </c>
      <c r="E8" s="138">
        <v>226.17</v>
      </c>
      <c r="F8" s="138">
        <v>260.48</v>
      </c>
      <c r="G8" s="138">
        <v>236.21</v>
      </c>
      <c r="H8" s="138">
        <v>230.15</v>
      </c>
      <c r="I8" s="138">
        <v>226.88</v>
      </c>
      <c r="J8" s="138">
        <v>240.72</v>
      </c>
      <c r="K8" s="138">
        <v>240.13</v>
      </c>
      <c r="L8" s="138">
        <v>236.81</v>
      </c>
      <c r="M8" s="138">
        <v>235.28</v>
      </c>
      <c r="N8" s="138">
        <v>242.71</v>
      </c>
      <c r="O8" s="138">
        <v>232.22</v>
      </c>
      <c r="P8" s="138">
        <v>233.01</v>
      </c>
      <c r="Q8" s="138">
        <v>228.37</v>
      </c>
      <c r="R8" s="138">
        <v>218.67</v>
      </c>
      <c r="S8" s="138">
        <v>220.72</v>
      </c>
      <c r="T8" s="138">
        <v>222.64</v>
      </c>
      <c r="U8" s="138">
        <v>234.44</v>
      </c>
      <c r="V8" s="138">
        <v>203.09</v>
      </c>
      <c r="W8" s="138">
        <v>217.53</v>
      </c>
      <c r="X8" s="138">
        <v>232.76</v>
      </c>
      <c r="Y8" s="138">
        <v>243.95</v>
      </c>
      <c r="Z8" s="138">
        <v>222.34</v>
      </c>
      <c r="AA8" s="138">
        <v>243.1</v>
      </c>
      <c r="AB8" s="138">
        <v>249.48</v>
      </c>
      <c r="AC8" s="138">
        <v>254.63</v>
      </c>
      <c r="AD8" s="138">
        <v>258.47000000000003</v>
      </c>
      <c r="AE8" s="138">
        <v>258.7</v>
      </c>
      <c r="AF8" s="138">
        <v>246.4</v>
      </c>
      <c r="AG8" s="138">
        <v>199.51</v>
      </c>
      <c r="AH8" s="138">
        <v>265.98</v>
      </c>
      <c r="AI8" s="138">
        <v>218.72</v>
      </c>
      <c r="AJ8" s="138">
        <v>173.76</v>
      </c>
      <c r="AK8" s="138">
        <v>137.94</v>
      </c>
      <c r="AL8" s="138">
        <v>171.42</v>
      </c>
      <c r="AM8" s="138">
        <v>143.35</v>
      </c>
      <c r="AN8" s="138">
        <v>107.89</v>
      </c>
      <c r="AO8" s="138">
        <v>118.5</v>
      </c>
      <c r="AP8" s="138">
        <v>118.5</v>
      </c>
      <c r="AQ8" s="138">
        <v>122.25</v>
      </c>
      <c r="AR8" s="138">
        <v>135.29</v>
      </c>
      <c r="AS8" s="138">
        <v>157.38</v>
      </c>
      <c r="AT8" s="138">
        <v>140.62</v>
      </c>
      <c r="AU8" s="138">
        <v>135.32</v>
      </c>
      <c r="AV8" s="138">
        <v>153.22999999999999</v>
      </c>
      <c r="AW8" s="138">
        <v>162.86000000000001</v>
      </c>
      <c r="AX8" s="138">
        <v>180.01</v>
      </c>
      <c r="AY8" s="138">
        <v>152.47999999999999</v>
      </c>
      <c r="AZ8" s="138">
        <v>139.11000000000001</v>
      </c>
      <c r="BA8" s="138">
        <v>140.44</v>
      </c>
      <c r="BB8" s="138">
        <v>143.47999999999999</v>
      </c>
      <c r="BC8" s="138">
        <v>141.74</v>
      </c>
      <c r="BD8" s="138">
        <v>182.46</v>
      </c>
      <c r="BE8" s="138">
        <v>164.61</v>
      </c>
      <c r="BF8" s="138">
        <v>174.83</v>
      </c>
      <c r="BG8" s="138">
        <v>165.06</v>
      </c>
      <c r="BH8" s="138">
        <v>192.21</v>
      </c>
      <c r="BI8" s="138">
        <v>180.19</v>
      </c>
      <c r="BJ8" s="138">
        <v>187.47</v>
      </c>
      <c r="BK8" s="138">
        <v>185.58</v>
      </c>
      <c r="BL8" s="138">
        <v>240.46</v>
      </c>
      <c r="BM8" s="138">
        <v>254.03</v>
      </c>
      <c r="BN8" s="138">
        <v>222.04</v>
      </c>
      <c r="BO8" s="138">
        <v>250.03</v>
      </c>
      <c r="BP8" s="138">
        <v>264.95999999999998</v>
      </c>
      <c r="BQ8" s="138">
        <v>286.93</v>
      </c>
      <c r="BR8" s="138">
        <v>303.86</v>
      </c>
      <c r="BS8" s="138">
        <v>319.23</v>
      </c>
      <c r="BT8" s="138">
        <v>328.65</v>
      </c>
      <c r="BU8" s="138">
        <v>335.27</v>
      </c>
      <c r="BV8" s="138">
        <v>330.95</v>
      </c>
      <c r="BW8" s="138">
        <v>332.15</v>
      </c>
      <c r="BX8" s="138">
        <v>253.12</v>
      </c>
      <c r="BY8" s="138">
        <v>252.37</v>
      </c>
      <c r="BZ8" s="138">
        <v>294.35000000000002</v>
      </c>
      <c r="CA8" s="138">
        <v>309.07</v>
      </c>
      <c r="CB8" s="138">
        <v>267.43</v>
      </c>
      <c r="CC8" s="138">
        <v>250.25</v>
      </c>
      <c r="CD8" s="138">
        <v>248.71</v>
      </c>
      <c r="CE8" s="138">
        <v>265.95</v>
      </c>
      <c r="CF8" s="138">
        <v>331.05</v>
      </c>
      <c r="CG8" s="138">
        <v>330.94</v>
      </c>
      <c r="CH8" s="138">
        <v>257.64</v>
      </c>
      <c r="CI8" s="138">
        <v>244.04</v>
      </c>
      <c r="CJ8" s="138">
        <v>327.87</v>
      </c>
      <c r="CK8" s="138">
        <v>255.04</v>
      </c>
      <c r="CL8" s="138">
        <v>243.43</v>
      </c>
      <c r="CM8" s="138">
        <v>251.76</v>
      </c>
      <c r="CN8" s="138">
        <v>276.95</v>
      </c>
      <c r="CO8" s="138">
        <v>290.5</v>
      </c>
      <c r="CP8" s="138">
        <v>291.64999999999998</v>
      </c>
      <c r="CQ8" s="138">
        <v>287.43</v>
      </c>
      <c r="CR8" s="138">
        <v>256.16000000000003</v>
      </c>
      <c r="CS8" s="138">
        <v>206.11</v>
      </c>
      <c r="CT8" s="139">
        <v>295.02999999999997</v>
      </c>
      <c r="CU8" s="139">
        <v>243.03</v>
      </c>
      <c r="CV8" s="139">
        <v>210.76</v>
      </c>
      <c r="CW8" s="140">
        <v>200.68</v>
      </c>
      <c r="CX8" s="141">
        <f>IF(SUM(B8:CW8)&lt;&gt;0,AVERAGEIF(B8:CW8,"&lt;&gt;"""),"")</f>
        <v>227.8587</v>
      </c>
    </row>
    <row r="9" spans="1:102" ht="24.95" customHeight="1" thickBot="1" x14ac:dyDescent="0.25">
      <c r="A9" s="133" t="s">
        <v>6</v>
      </c>
      <c r="B9" s="42">
        <v>253.47749999999999</v>
      </c>
      <c r="C9" s="43">
        <v>253.47749999999999</v>
      </c>
      <c r="D9" s="43">
        <v>253.47749999999999</v>
      </c>
      <c r="E9" s="43">
        <v>253.47749999999999</v>
      </c>
      <c r="F9" s="43">
        <v>238.43</v>
      </c>
      <c r="G9" s="43">
        <v>238.43</v>
      </c>
      <c r="H9" s="43">
        <v>238.43</v>
      </c>
      <c r="I9" s="43">
        <v>238.43</v>
      </c>
      <c r="J9" s="43">
        <v>238.23500000000001</v>
      </c>
      <c r="K9" s="43">
        <v>238.23500000000001</v>
      </c>
      <c r="L9" s="43">
        <v>238.23500000000001</v>
      </c>
      <c r="M9" s="43">
        <v>238.23500000000001</v>
      </c>
      <c r="N9" s="43">
        <v>234.07749999999999</v>
      </c>
      <c r="O9" s="43">
        <v>234.07749999999999</v>
      </c>
      <c r="P9" s="43">
        <v>234.07749999999999</v>
      </c>
      <c r="Q9" s="43">
        <v>234.07749999999999</v>
      </c>
      <c r="R9" s="43">
        <v>224.11750000000001</v>
      </c>
      <c r="S9" s="43">
        <v>224.11750000000001</v>
      </c>
      <c r="T9" s="43">
        <v>224.11750000000001</v>
      </c>
      <c r="U9" s="43">
        <v>224.11750000000001</v>
      </c>
      <c r="V9" s="43">
        <v>224.33250000000001</v>
      </c>
      <c r="W9" s="43">
        <v>224.33250000000001</v>
      </c>
      <c r="X9" s="43">
        <v>224.33250000000001</v>
      </c>
      <c r="Y9" s="43">
        <v>224.33250000000001</v>
      </c>
      <c r="Z9" s="43">
        <v>242.38749999999999</v>
      </c>
      <c r="AA9" s="43">
        <v>242.38749999999999</v>
      </c>
      <c r="AB9" s="43">
        <v>242.38749999999999</v>
      </c>
      <c r="AC9" s="43">
        <v>242.38749999999999</v>
      </c>
      <c r="AD9" s="43">
        <v>240.77</v>
      </c>
      <c r="AE9" s="43">
        <v>240.77</v>
      </c>
      <c r="AF9" s="43">
        <v>240.77</v>
      </c>
      <c r="AG9" s="43">
        <v>240.77</v>
      </c>
      <c r="AH9" s="43">
        <v>199.1</v>
      </c>
      <c r="AI9" s="43">
        <v>199.1</v>
      </c>
      <c r="AJ9" s="43">
        <v>199.1</v>
      </c>
      <c r="AK9" s="43">
        <v>199.1</v>
      </c>
      <c r="AL9" s="43">
        <v>135.29</v>
      </c>
      <c r="AM9" s="43">
        <v>135.29</v>
      </c>
      <c r="AN9" s="43">
        <v>135.29</v>
      </c>
      <c r="AO9" s="43">
        <v>135.29</v>
      </c>
      <c r="AP9" s="43">
        <v>133.35499999999999</v>
      </c>
      <c r="AQ9" s="43">
        <v>133.35499999999999</v>
      </c>
      <c r="AR9" s="43">
        <v>133.35499999999999</v>
      </c>
      <c r="AS9" s="43">
        <v>133.35499999999999</v>
      </c>
      <c r="AT9" s="43">
        <v>148.00749999999999</v>
      </c>
      <c r="AU9" s="43">
        <v>148.00749999999999</v>
      </c>
      <c r="AV9" s="43">
        <v>148.00749999999999</v>
      </c>
      <c r="AW9" s="43">
        <v>148.00749999999999</v>
      </c>
      <c r="AX9" s="43">
        <v>153.01</v>
      </c>
      <c r="AY9" s="43">
        <v>153.01</v>
      </c>
      <c r="AZ9" s="43">
        <v>153.01</v>
      </c>
      <c r="BA9" s="43">
        <v>153.01</v>
      </c>
      <c r="BB9" s="43">
        <v>158.07249999999999</v>
      </c>
      <c r="BC9" s="43">
        <v>158.07249999999999</v>
      </c>
      <c r="BD9" s="43">
        <v>158.07249999999999</v>
      </c>
      <c r="BE9" s="43">
        <v>158.07249999999999</v>
      </c>
      <c r="BF9" s="43">
        <v>178.07249999999999</v>
      </c>
      <c r="BG9" s="43">
        <v>178.07249999999999</v>
      </c>
      <c r="BH9" s="43">
        <v>178.07249999999999</v>
      </c>
      <c r="BI9" s="43">
        <v>178.07249999999999</v>
      </c>
      <c r="BJ9" s="43">
        <v>216.88499999999999</v>
      </c>
      <c r="BK9" s="43">
        <v>216.88499999999999</v>
      </c>
      <c r="BL9" s="43">
        <v>216.88499999999999</v>
      </c>
      <c r="BM9" s="43">
        <v>216.88499999999999</v>
      </c>
      <c r="BN9" s="43">
        <v>255.99</v>
      </c>
      <c r="BO9" s="43">
        <v>255.99</v>
      </c>
      <c r="BP9" s="43">
        <v>255.99</v>
      </c>
      <c r="BQ9" s="43">
        <v>255.99</v>
      </c>
      <c r="BR9" s="43">
        <v>321.7525</v>
      </c>
      <c r="BS9" s="43">
        <v>321.7525</v>
      </c>
      <c r="BT9" s="43">
        <v>321.7525</v>
      </c>
      <c r="BU9" s="43">
        <v>321.7525</v>
      </c>
      <c r="BV9" s="43">
        <v>292.14749999999998</v>
      </c>
      <c r="BW9" s="43">
        <v>292.14749999999998</v>
      </c>
      <c r="BX9" s="43">
        <v>292.14749999999998</v>
      </c>
      <c r="BY9" s="43">
        <v>292.14749999999998</v>
      </c>
      <c r="BZ9" s="43">
        <v>280.27499999999998</v>
      </c>
      <c r="CA9" s="43">
        <v>280.27499999999998</v>
      </c>
      <c r="CB9" s="43">
        <v>280.27499999999998</v>
      </c>
      <c r="CC9" s="43">
        <v>280.27499999999998</v>
      </c>
      <c r="CD9" s="43">
        <v>294.16250000000002</v>
      </c>
      <c r="CE9" s="43">
        <v>294.16250000000002</v>
      </c>
      <c r="CF9" s="43">
        <v>294.16250000000002</v>
      </c>
      <c r="CG9" s="43">
        <v>294.16250000000002</v>
      </c>
      <c r="CH9" s="43">
        <v>271.14749999999998</v>
      </c>
      <c r="CI9" s="43">
        <v>271.14749999999998</v>
      </c>
      <c r="CJ9" s="43">
        <v>271.14749999999998</v>
      </c>
      <c r="CK9" s="43">
        <v>271.14749999999998</v>
      </c>
      <c r="CL9" s="43">
        <v>265.66000000000003</v>
      </c>
      <c r="CM9" s="43">
        <v>265.66000000000003</v>
      </c>
      <c r="CN9" s="43">
        <v>265.66000000000003</v>
      </c>
      <c r="CO9" s="43">
        <v>265.66000000000003</v>
      </c>
      <c r="CP9" s="43">
        <v>260.33749999999998</v>
      </c>
      <c r="CQ9" s="43">
        <v>260.33749999999998</v>
      </c>
      <c r="CR9" s="43">
        <v>260.33749999999998</v>
      </c>
      <c r="CS9" s="43">
        <v>260.33749999999998</v>
      </c>
      <c r="CT9" s="44">
        <v>237.375</v>
      </c>
      <c r="CU9" s="44">
        <v>237.375</v>
      </c>
      <c r="CV9" s="44">
        <v>237.375</v>
      </c>
      <c r="CW9" s="45">
        <v>237.375</v>
      </c>
      <c r="CX9" s="142">
        <f>IF(SUM(B9:CW9)&lt;&gt;0,AVERAGEIF(B9:CW9,"&lt;&gt;"""),"")</f>
        <v>227.85870000000006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159.5</v>
      </c>
      <c r="C14" s="149">
        <v>198.5</v>
      </c>
      <c r="D14" s="149">
        <v>296.7</v>
      </c>
      <c r="E14" s="149">
        <v>424.2</v>
      </c>
      <c r="F14" s="149"/>
      <c r="G14" s="149">
        <v>3</v>
      </c>
      <c r="H14" s="149">
        <v>6.6</v>
      </c>
      <c r="I14" s="149">
        <v>10.1</v>
      </c>
      <c r="J14" s="149">
        <v>107.6</v>
      </c>
      <c r="K14" s="149">
        <v>106.1</v>
      </c>
      <c r="L14" s="149">
        <v>104.5</v>
      </c>
      <c r="M14" s="149">
        <v>107</v>
      </c>
      <c r="N14" s="149">
        <v>431.5</v>
      </c>
      <c r="O14" s="149">
        <v>432</v>
      </c>
      <c r="P14" s="149">
        <v>419.2</v>
      </c>
      <c r="Q14" s="149">
        <v>433.2</v>
      </c>
      <c r="R14" s="149">
        <v>16.899999999999999</v>
      </c>
      <c r="S14" s="149">
        <v>13.5</v>
      </c>
      <c r="T14" s="149">
        <v>12.3</v>
      </c>
      <c r="U14" s="149"/>
      <c r="V14" s="149">
        <v>29.7</v>
      </c>
      <c r="W14" s="149">
        <v>32.299999999999997</v>
      </c>
      <c r="X14" s="149">
        <v>15</v>
      </c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>
        <v>339.2</v>
      </c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>
        <v>70.3</v>
      </c>
      <c r="BE14" s="149">
        <v>163.6</v>
      </c>
      <c r="BF14" s="149">
        <v>171.7</v>
      </c>
      <c r="BG14" s="149">
        <v>240</v>
      </c>
      <c r="BH14" s="149">
        <v>191.6</v>
      </c>
      <c r="BI14" s="149">
        <v>297.10000000000002</v>
      </c>
      <c r="BJ14" s="149">
        <v>63.6</v>
      </c>
      <c r="BK14" s="149">
        <v>257.3</v>
      </c>
      <c r="BL14" s="149">
        <v>175.4</v>
      </c>
      <c r="BM14" s="149"/>
      <c r="BN14" s="149"/>
      <c r="BO14" s="149"/>
      <c r="BP14" s="149"/>
      <c r="BQ14" s="149"/>
      <c r="BR14" s="149"/>
      <c r="BS14" s="149"/>
      <c r="BT14" s="149"/>
      <c r="BU14" s="149"/>
      <c r="BV14" s="149"/>
      <c r="BW14" s="149"/>
      <c r="BX14" s="149">
        <v>24.2</v>
      </c>
      <c r="BY14" s="149">
        <v>22.2</v>
      </c>
      <c r="BZ14" s="149">
        <v>134.9</v>
      </c>
      <c r="CA14" s="149">
        <v>114.6</v>
      </c>
      <c r="CB14" s="149">
        <v>164</v>
      </c>
      <c r="CC14" s="149">
        <v>88.4</v>
      </c>
      <c r="CD14" s="149">
        <v>89.8</v>
      </c>
      <c r="CE14" s="149">
        <v>143.6</v>
      </c>
      <c r="CF14" s="149">
        <v>147.6</v>
      </c>
      <c r="CG14" s="149">
        <v>110.6</v>
      </c>
      <c r="CH14" s="149">
        <v>210.9</v>
      </c>
      <c r="CI14" s="149">
        <v>190.2</v>
      </c>
      <c r="CJ14" s="149">
        <v>74.2</v>
      </c>
      <c r="CK14" s="149">
        <v>16.899999999999999</v>
      </c>
      <c r="CL14" s="149"/>
      <c r="CM14" s="149"/>
      <c r="CN14" s="149"/>
      <c r="CO14" s="149">
        <v>58.7</v>
      </c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1730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>
        <v>23.4</v>
      </c>
      <c r="G16" s="155">
        <v>23.4</v>
      </c>
      <c r="H16" s="155">
        <v>23.4</v>
      </c>
      <c r="I16" s="155">
        <v>23.4</v>
      </c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>
        <v>500</v>
      </c>
      <c r="AA16" s="155">
        <v>500</v>
      </c>
      <c r="AB16" s="155">
        <v>500</v>
      </c>
      <c r="AC16" s="155">
        <v>500</v>
      </c>
      <c r="AD16" s="155">
        <v>500</v>
      </c>
      <c r="AE16" s="155">
        <v>500</v>
      </c>
      <c r="AF16" s="155">
        <v>500</v>
      </c>
      <c r="AG16" s="155">
        <v>500</v>
      </c>
      <c r="AH16" s="155"/>
      <c r="AI16" s="155"/>
      <c r="AJ16" s="155"/>
      <c r="AK16" s="155"/>
      <c r="AL16" s="155">
        <v>99.6</v>
      </c>
      <c r="AM16" s="155">
        <v>99.6</v>
      </c>
      <c r="AN16" s="155">
        <v>99.6</v>
      </c>
      <c r="AO16" s="155">
        <v>99.6</v>
      </c>
      <c r="AP16" s="155">
        <v>500</v>
      </c>
      <c r="AQ16" s="155">
        <v>500</v>
      </c>
      <c r="AR16" s="155">
        <v>500</v>
      </c>
      <c r="AS16" s="155">
        <v>500</v>
      </c>
      <c r="AT16" s="155">
        <v>500</v>
      </c>
      <c r="AU16" s="155">
        <v>500</v>
      </c>
      <c r="AV16" s="155">
        <v>500</v>
      </c>
      <c r="AW16" s="155">
        <v>500</v>
      </c>
      <c r="AX16" s="155">
        <v>500</v>
      </c>
      <c r="AY16" s="155">
        <v>500</v>
      </c>
      <c r="AZ16" s="155">
        <v>500</v>
      </c>
      <c r="BA16" s="155">
        <v>500</v>
      </c>
      <c r="BB16" s="155">
        <v>500</v>
      </c>
      <c r="BC16" s="155">
        <v>500</v>
      </c>
      <c r="BD16" s="155">
        <v>500</v>
      </c>
      <c r="BE16" s="155">
        <v>500</v>
      </c>
      <c r="BF16" s="155">
        <v>500</v>
      </c>
      <c r="BG16" s="155">
        <v>500</v>
      </c>
      <c r="BH16" s="155">
        <v>500</v>
      </c>
      <c r="BI16" s="155">
        <v>500</v>
      </c>
      <c r="BJ16" s="155">
        <v>311.3</v>
      </c>
      <c r="BK16" s="155">
        <v>311.3</v>
      </c>
      <c r="BL16" s="155">
        <v>311.3</v>
      </c>
      <c r="BM16" s="155">
        <v>311.3</v>
      </c>
      <c r="BN16" s="155">
        <v>500</v>
      </c>
      <c r="BO16" s="155">
        <v>500</v>
      </c>
      <c r="BP16" s="155">
        <v>500</v>
      </c>
      <c r="BQ16" s="155">
        <v>500</v>
      </c>
      <c r="BR16" s="155">
        <v>500</v>
      </c>
      <c r="BS16" s="155">
        <v>500</v>
      </c>
      <c r="BT16" s="155">
        <v>500</v>
      </c>
      <c r="BU16" s="155">
        <v>500</v>
      </c>
      <c r="BV16" s="155">
        <v>500</v>
      </c>
      <c r="BW16" s="155">
        <v>500</v>
      </c>
      <c r="BX16" s="155">
        <v>500</v>
      </c>
      <c r="BY16" s="155">
        <v>500</v>
      </c>
      <c r="BZ16" s="155">
        <v>500</v>
      </c>
      <c r="CA16" s="155">
        <v>500</v>
      </c>
      <c r="CB16" s="155">
        <v>500</v>
      </c>
      <c r="CC16" s="155">
        <v>500</v>
      </c>
      <c r="CD16" s="155">
        <v>500</v>
      </c>
      <c r="CE16" s="155">
        <v>500</v>
      </c>
      <c r="CF16" s="155">
        <v>500</v>
      </c>
      <c r="CG16" s="155">
        <v>500</v>
      </c>
      <c r="CH16" s="155">
        <v>118.3</v>
      </c>
      <c r="CI16" s="155">
        <v>118.3</v>
      </c>
      <c r="CJ16" s="155">
        <v>118.3</v>
      </c>
      <c r="CK16" s="155">
        <v>118.3</v>
      </c>
      <c r="CL16" s="155">
        <v>284.5</v>
      </c>
      <c r="CM16" s="155">
        <v>284.5</v>
      </c>
      <c r="CN16" s="155">
        <v>284.5</v>
      </c>
      <c r="CO16" s="155">
        <v>284.5</v>
      </c>
      <c r="CP16" s="155">
        <v>500</v>
      </c>
      <c r="CQ16" s="155">
        <v>500</v>
      </c>
      <c r="CR16" s="155">
        <v>500</v>
      </c>
      <c r="CS16" s="155">
        <v>500</v>
      </c>
      <c r="CT16" s="156">
        <v>500</v>
      </c>
      <c r="CU16" s="156">
        <v>500</v>
      </c>
      <c r="CV16" s="156">
        <v>500</v>
      </c>
      <c r="CW16" s="157">
        <v>500</v>
      </c>
      <c r="CX16" s="158">
        <f t="array" ref="CX16">SUMPRODUCT(B16:CW16*0.25)</f>
        <v>7837.0999999999985</v>
      </c>
    </row>
    <row r="17" spans="1:102" ht="30" customHeight="1" thickBot="1" x14ac:dyDescent="0.25">
      <c r="A17" s="105" t="s">
        <v>54</v>
      </c>
      <c r="B17" s="159">
        <f>SUM(B12:B16)</f>
        <v>159.5</v>
      </c>
      <c r="C17" s="160">
        <f t="shared" ref="C17:BN17" si="0">SUM(C12:C16)</f>
        <v>198.5</v>
      </c>
      <c r="D17" s="160">
        <f t="shared" si="0"/>
        <v>296.7</v>
      </c>
      <c r="E17" s="160">
        <f t="shared" si="0"/>
        <v>424.2</v>
      </c>
      <c r="F17" s="160">
        <f t="shared" si="0"/>
        <v>23.4</v>
      </c>
      <c r="G17" s="160">
        <f t="shared" si="0"/>
        <v>26.4</v>
      </c>
      <c r="H17" s="160">
        <f t="shared" si="0"/>
        <v>30</v>
      </c>
      <c r="I17" s="160">
        <f t="shared" si="0"/>
        <v>33.5</v>
      </c>
      <c r="J17" s="160">
        <f t="shared" si="0"/>
        <v>107.6</v>
      </c>
      <c r="K17" s="160">
        <f t="shared" si="0"/>
        <v>106.1</v>
      </c>
      <c r="L17" s="160">
        <f t="shared" si="0"/>
        <v>104.5</v>
      </c>
      <c r="M17" s="160">
        <f t="shared" si="0"/>
        <v>107</v>
      </c>
      <c r="N17" s="160">
        <f t="shared" si="0"/>
        <v>431.5</v>
      </c>
      <c r="O17" s="160">
        <f t="shared" si="0"/>
        <v>432</v>
      </c>
      <c r="P17" s="160">
        <f t="shared" si="0"/>
        <v>419.2</v>
      </c>
      <c r="Q17" s="160">
        <f t="shared" si="0"/>
        <v>433.2</v>
      </c>
      <c r="R17" s="160">
        <f t="shared" si="0"/>
        <v>16.899999999999999</v>
      </c>
      <c r="S17" s="160">
        <f t="shared" si="0"/>
        <v>13.5</v>
      </c>
      <c r="T17" s="160">
        <f t="shared" si="0"/>
        <v>12.3</v>
      </c>
      <c r="U17" s="160">
        <f t="shared" si="0"/>
        <v>0</v>
      </c>
      <c r="V17" s="160">
        <f t="shared" si="0"/>
        <v>29.7</v>
      </c>
      <c r="W17" s="160">
        <f t="shared" si="0"/>
        <v>32.299999999999997</v>
      </c>
      <c r="X17" s="160">
        <f t="shared" si="0"/>
        <v>15</v>
      </c>
      <c r="Y17" s="160">
        <f t="shared" si="0"/>
        <v>0</v>
      </c>
      <c r="Z17" s="160">
        <f t="shared" si="0"/>
        <v>500</v>
      </c>
      <c r="AA17" s="160">
        <f t="shared" si="0"/>
        <v>500</v>
      </c>
      <c r="AB17" s="160">
        <f t="shared" si="0"/>
        <v>500</v>
      </c>
      <c r="AC17" s="160">
        <f t="shared" si="0"/>
        <v>500</v>
      </c>
      <c r="AD17" s="160">
        <f t="shared" si="0"/>
        <v>500</v>
      </c>
      <c r="AE17" s="160">
        <f t="shared" si="0"/>
        <v>500</v>
      </c>
      <c r="AF17" s="160">
        <f t="shared" si="0"/>
        <v>500</v>
      </c>
      <c r="AG17" s="160">
        <f t="shared" si="0"/>
        <v>500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339.2</v>
      </c>
      <c r="AL17" s="160">
        <f t="shared" si="0"/>
        <v>99.6</v>
      </c>
      <c r="AM17" s="160">
        <f t="shared" si="0"/>
        <v>99.6</v>
      </c>
      <c r="AN17" s="160">
        <f t="shared" si="0"/>
        <v>99.6</v>
      </c>
      <c r="AO17" s="160">
        <f t="shared" si="0"/>
        <v>99.6</v>
      </c>
      <c r="AP17" s="160">
        <f t="shared" si="0"/>
        <v>500</v>
      </c>
      <c r="AQ17" s="160">
        <f t="shared" si="0"/>
        <v>500</v>
      </c>
      <c r="AR17" s="160">
        <f t="shared" si="0"/>
        <v>500</v>
      </c>
      <c r="AS17" s="160">
        <f t="shared" si="0"/>
        <v>500</v>
      </c>
      <c r="AT17" s="160">
        <f t="shared" si="0"/>
        <v>500</v>
      </c>
      <c r="AU17" s="160">
        <f t="shared" si="0"/>
        <v>500</v>
      </c>
      <c r="AV17" s="160">
        <f t="shared" si="0"/>
        <v>500</v>
      </c>
      <c r="AW17" s="160">
        <f t="shared" si="0"/>
        <v>500</v>
      </c>
      <c r="AX17" s="160">
        <f t="shared" si="0"/>
        <v>500</v>
      </c>
      <c r="AY17" s="160">
        <f t="shared" si="0"/>
        <v>500</v>
      </c>
      <c r="AZ17" s="160">
        <f t="shared" si="0"/>
        <v>500</v>
      </c>
      <c r="BA17" s="160">
        <f t="shared" si="0"/>
        <v>500</v>
      </c>
      <c r="BB17" s="160">
        <f t="shared" si="0"/>
        <v>500</v>
      </c>
      <c r="BC17" s="160">
        <f t="shared" si="0"/>
        <v>500</v>
      </c>
      <c r="BD17" s="160">
        <f t="shared" si="0"/>
        <v>570.29999999999995</v>
      </c>
      <c r="BE17" s="160">
        <f t="shared" si="0"/>
        <v>663.6</v>
      </c>
      <c r="BF17" s="160">
        <f t="shared" si="0"/>
        <v>671.7</v>
      </c>
      <c r="BG17" s="160">
        <f t="shared" si="0"/>
        <v>740</v>
      </c>
      <c r="BH17" s="160">
        <f t="shared" si="0"/>
        <v>691.6</v>
      </c>
      <c r="BI17" s="160">
        <f t="shared" si="0"/>
        <v>797.1</v>
      </c>
      <c r="BJ17" s="160">
        <f t="shared" si="0"/>
        <v>374.90000000000003</v>
      </c>
      <c r="BK17" s="160">
        <f t="shared" si="0"/>
        <v>568.6</v>
      </c>
      <c r="BL17" s="160">
        <f t="shared" si="0"/>
        <v>486.70000000000005</v>
      </c>
      <c r="BM17" s="160">
        <f t="shared" si="0"/>
        <v>311.3</v>
      </c>
      <c r="BN17" s="160">
        <f t="shared" si="0"/>
        <v>500</v>
      </c>
      <c r="BO17" s="160">
        <f t="shared" ref="BO17:CW17" si="1">SUM(BO12:BO16)</f>
        <v>500</v>
      </c>
      <c r="BP17" s="160">
        <f t="shared" si="1"/>
        <v>500</v>
      </c>
      <c r="BQ17" s="160">
        <f t="shared" si="1"/>
        <v>500</v>
      </c>
      <c r="BR17" s="160">
        <f t="shared" si="1"/>
        <v>500</v>
      </c>
      <c r="BS17" s="160">
        <f t="shared" si="1"/>
        <v>500</v>
      </c>
      <c r="BT17" s="160">
        <f t="shared" si="1"/>
        <v>500</v>
      </c>
      <c r="BU17" s="160">
        <f t="shared" si="1"/>
        <v>500</v>
      </c>
      <c r="BV17" s="160">
        <f t="shared" si="1"/>
        <v>500</v>
      </c>
      <c r="BW17" s="160">
        <f t="shared" si="1"/>
        <v>500</v>
      </c>
      <c r="BX17" s="160">
        <f t="shared" si="1"/>
        <v>524.20000000000005</v>
      </c>
      <c r="BY17" s="160">
        <f t="shared" si="1"/>
        <v>522.20000000000005</v>
      </c>
      <c r="BZ17" s="160">
        <f t="shared" si="1"/>
        <v>634.9</v>
      </c>
      <c r="CA17" s="160">
        <f t="shared" si="1"/>
        <v>614.6</v>
      </c>
      <c r="CB17" s="160">
        <f t="shared" si="1"/>
        <v>664</v>
      </c>
      <c r="CC17" s="160">
        <f t="shared" si="1"/>
        <v>588.4</v>
      </c>
      <c r="CD17" s="160">
        <f t="shared" si="1"/>
        <v>589.79999999999995</v>
      </c>
      <c r="CE17" s="160">
        <f t="shared" si="1"/>
        <v>643.6</v>
      </c>
      <c r="CF17" s="160">
        <f t="shared" si="1"/>
        <v>647.6</v>
      </c>
      <c r="CG17" s="160">
        <f t="shared" si="1"/>
        <v>610.6</v>
      </c>
      <c r="CH17" s="160">
        <f t="shared" si="1"/>
        <v>329.2</v>
      </c>
      <c r="CI17" s="160">
        <f t="shared" si="1"/>
        <v>308.5</v>
      </c>
      <c r="CJ17" s="160">
        <f t="shared" si="1"/>
        <v>192.5</v>
      </c>
      <c r="CK17" s="160">
        <f t="shared" si="1"/>
        <v>135.19999999999999</v>
      </c>
      <c r="CL17" s="160">
        <f t="shared" si="1"/>
        <v>284.5</v>
      </c>
      <c r="CM17" s="160">
        <f t="shared" si="1"/>
        <v>284.5</v>
      </c>
      <c r="CN17" s="160">
        <f t="shared" si="1"/>
        <v>284.5</v>
      </c>
      <c r="CO17" s="160">
        <f t="shared" si="1"/>
        <v>343.2</v>
      </c>
      <c r="CP17" s="160">
        <f t="shared" si="1"/>
        <v>500</v>
      </c>
      <c r="CQ17" s="160">
        <f t="shared" si="1"/>
        <v>500</v>
      </c>
      <c r="CR17" s="160">
        <f t="shared" si="1"/>
        <v>500</v>
      </c>
      <c r="CS17" s="160">
        <f t="shared" si="1"/>
        <v>500</v>
      </c>
      <c r="CT17" s="161">
        <f t="shared" si="1"/>
        <v>500</v>
      </c>
      <c r="CU17" s="161">
        <f t="shared" si="1"/>
        <v>500</v>
      </c>
      <c r="CV17" s="161">
        <f t="shared" si="1"/>
        <v>500</v>
      </c>
      <c r="CW17" s="162">
        <f t="shared" si="1"/>
        <v>500</v>
      </c>
      <c r="CX17" s="110">
        <f>SUM(CX12:CX16)</f>
        <v>9567.0999999999985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>
        <v>67.5</v>
      </c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>
        <v>21</v>
      </c>
      <c r="V22" s="149"/>
      <c r="W22" s="149"/>
      <c r="X22" s="149"/>
      <c r="Y22" s="149">
        <v>1.5</v>
      </c>
      <c r="Z22" s="149">
        <v>211.1</v>
      </c>
      <c r="AA22" s="149">
        <v>266.89999999999998</v>
      </c>
      <c r="AB22" s="149">
        <v>328.8</v>
      </c>
      <c r="AC22" s="149">
        <v>422.9</v>
      </c>
      <c r="AD22" s="149">
        <v>675.4</v>
      </c>
      <c r="AE22" s="149">
        <v>634.29999999999995</v>
      </c>
      <c r="AF22" s="149">
        <v>482.1</v>
      </c>
      <c r="AG22" s="149">
        <v>571.1</v>
      </c>
      <c r="AH22" s="149">
        <v>783.3</v>
      </c>
      <c r="AI22" s="149">
        <v>414.4</v>
      </c>
      <c r="AJ22" s="149">
        <v>42.3</v>
      </c>
      <c r="AK22" s="149"/>
      <c r="AL22" s="149">
        <v>609.6</v>
      </c>
      <c r="AM22" s="149">
        <v>458.5</v>
      </c>
      <c r="AN22" s="149">
        <v>327.2</v>
      </c>
      <c r="AO22" s="149">
        <v>512</v>
      </c>
      <c r="AP22" s="149">
        <v>995.7</v>
      </c>
      <c r="AQ22" s="149">
        <v>988.8</v>
      </c>
      <c r="AR22" s="149">
        <v>518.6</v>
      </c>
      <c r="AS22" s="149">
        <v>559.29999999999995</v>
      </c>
      <c r="AT22" s="149">
        <v>469.1</v>
      </c>
      <c r="AU22" s="149">
        <v>441.2</v>
      </c>
      <c r="AV22" s="149">
        <v>398.4</v>
      </c>
      <c r="AW22" s="149">
        <v>427.1</v>
      </c>
      <c r="AX22" s="149">
        <v>504.1</v>
      </c>
      <c r="AY22" s="149">
        <v>414.1</v>
      </c>
      <c r="AZ22" s="149">
        <v>423.7</v>
      </c>
      <c r="BA22" s="149">
        <v>339.8</v>
      </c>
      <c r="BB22" s="149">
        <v>169.2</v>
      </c>
      <c r="BC22" s="149">
        <v>6.3</v>
      </c>
      <c r="BD22" s="149"/>
      <c r="BE22" s="149"/>
      <c r="BF22" s="149"/>
      <c r="BG22" s="149"/>
      <c r="BH22" s="149"/>
      <c r="BI22" s="149"/>
      <c r="BJ22" s="149"/>
      <c r="BK22" s="149"/>
      <c r="BL22" s="149"/>
      <c r="BM22" s="149">
        <v>606.29999999999995</v>
      </c>
      <c r="BN22" s="149">
        <v>442.6</v>
      </c>
      <c r="BO22" s="149">
        <v>525.1</v>
      </c>
      <c r="BP22" s="149">
        <v>1088</v>
      </c>
      <c r="BQ22" s="149">
        <v>1088</v>
      </c>
      <c r="BR22" s="149">
        <v>1246</v>
      </c>
      <c r="BS22" s="149">
        <v>1250</v>
      </c>
      <c r="BT22" s="149">
        <v>1250</v>
      </c>
      <c r="BU22" s="149">
        <v>1250</v>
      </c>
      <c r="BV22" s="149">
        <v>504.3</v>
      </c>
      <c r="BW22" s="149">
        <v>38.200000000000003</v>
      </c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>
        <v>138.19999999999999</v>
      </c>
      <c r="CM22" s="149">
        <v>179.6</v>
      </c>
      <c r="CN22" s="149">
        <v>2.9</v>
      </c>
      <c r="CO22" s="149"/>
      <c r="CP22" s="149">
        <v>214.5</v>
      </c>
      <c r="CQ22" s="149">
        <v>294.89999999999998</v>
      </c>
      <c r="CR22" s="149">
        <v>352.7</v>
      </c>
      <c r="CS22" s="149">
        <v>345.3</v>
      </c>
      <c r="CT22" s="150">
        <v>505.9</v>
      </c>
      <c r="CU22" s="150">
        <v>569.9</v>
      </c>
      <c r="CV22" s="150">
        <v>594.9</v>
      </c>
      <c r="CW22" s="151">
        <v>577.70000000000005</v>
      </c>
      <c r="CX22" s="152">
        <f t="array" ref="CX22">SUMPRODUCT(B22:CW22*0.25)</f>
        <v>6637.5750000000025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>
        <v>171.2</v>
      </c>
      <c r="C24" s="155">
        <v>171.2</v>
      </c>
      <c r="D24" s="155">
        <v>171.2</v>
      </c>
      <c r="E24" s="155">
        <v>171.2</v>
      </c>
      <c r="F24" s="155"/>
      <c r="G24" s="155"/>
      <c r="H24" s="155"/>
      <c r="I24" s="155"/>
      <c r="J24" s="155">
        <v>134.80000000000001</v>
      </c>
      <c r="K24" s="155">
        <v>134.80000000000001</v>
      </c>
      <c r="L24" s="155">
        <v>134.80000000000001</v>
      </c>
      <c r="M24" s="155">
        <v>134.80000000000001</v>
      </c>
      <c r="N24" s="155">
        <v>500</v>
      </c>
      <c r="O24" s="155">
        <v>500</v>
      </c>
      <c r="P24" s="155">
        <v>500</v>
      </c>
      <c r="Q24" s="155">
        <v>500</v>
      </c>
      <c r="R24" s="155">
        <v>42.9</v>
      </c>
      <c r="S24" s="155">
        <v>42.9</v>
      </c>
      <c r="T24" s="155">
        <v>42.9</v>
      </c>
      <c r="U24" s="155">
        <v>42.9</v>
      </c>
      <c r="V24" s="155">
        <v>20.2</v>
      </c>
      <c r="W24" s="155">
        <v>20.2</v>
      </c>
      <c r="X24" s="155">
        <v>20.2</v>
      </c>
      <c r="Y24" s="155">
        <v>20.2</v>
      </c>
      <c r="Z24" s="155"/>
      <c r="AA24" s="155"/>
      <c r="AB24" s="155"/>
      <c r="AC24" s="155"/>
      <c r="AD24" s="155"/>
      <c r="AE24" s="155"/>
      <c r="AF24" s="155"/>
      <c r="AG24" s="155"/>
      <c r="AH24" s="155">
        <v>34.200000000000003</v>
      </c>
      <c r="AI24" s="155">
        <v>34.200000000000003</v>
      </c>
      <c r="AJ24" s="155">
        <v>34.200000000000003</v>
      </c>
      <c r="AK24" s="155">
        <v>34.200000000000003</v>
      </c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903.29999999999973</v>
      </c>
    </row>
    <row r="25" spans="1:102" ht="30" customHeight="1" thickBot="1" x14ac:dyDescent="0.25">
      <c r="A25" s="105" t="s">
        <v>52</v>
      </c>
      <c r="B25" s="159">
        <f>SUM(B20:B24)</f>
        <v>171.2</v>
      </c>
      <c r="C25" s="160">
        <f t="shared" ref="C25:BN25" si="2">SUM(C20:C24)</f>
        <v>171.2</v>
      </c>
      <c r="D25" s="160">
        <f t="shared" si="2"/>
        <v>171.2</v>
      </c>
      <c r="E25" s="160">
        <f t="shared" si="2"/>
        <v>171.2</v>
      </c>
      <c r="F25" s="160">
        <f t="shared" si="2"/>
        <v>67.5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134.80000000000001</v>
      </c>
      <c r="K25" s="160">
        <f t="shared" si="2"/>
        <v>134.80000000000001</v>
      </c>
      <c r="L25" s="160">
        <f t="shared" si="2"/>
        <v>134.80000000000001</v>
      </c>
      <c r="M25" s="160">
        <f t="shared" si="2"/>
        <v>134.80000000000001</v>
      </c>
      <c r="N25" s="160">
        <f t="shared" si="2"/>
        <v>500</v>
      </c>
      <c r="O25" s="160">
        <f t="shared" si="2"/>
        <v>500</v>
      </c>
      <c r="P25" s="160">
        <f t="shared" si="2"/>
        <v>500</v>
      </c>
      <c r="Q25" s="160">
        <f t="shared" si="2"/>
        <v>500</v>
      </c>
      <c r="R25" s="160">
        <f t="shared" si="2"/>
        <v>42.9</v>
      </c>
      <c r="S25" s="160">
        <f t="shared" si="2"/>
        <v>42.9</v>
      </c>
      <c r="T25" s="160">
        <f t="shared" si="2"/>
        <v>42.9</v>
      </c>
      <c r="U25" s="160">
        <f t="shared" si="2"/>
        <v>63.9</v>
      </c>
      <c r="V25" s="160">
        <f t="shared" si="2"/>
        <v>20.2</v>
      </c>
      <c r="W25" s="160">
        <f t="shared" si="2"/>
        <v>20.2</v>
      </c>
      <c r="X25" s="160">
        <f t="shared" si="2"/>
        <v>20.2</v>
      </c>
      <c r="Y25" s="160">
        <f t="shared" si="2"/>
        <v>21.7</v>
      </c>
      <c r="Z25" s="160">
        <f t="shared" si="2"/>
        <v>211.1</v>
      </c>
      <c r="AA25" s="160">
        <f t="shared" si="2"/>
        <v>266.89999999999998</v>
      </c>
      <c r="AB25" s="160">
        <f t="shared" si="2"/>
        <v>328.8</v>
      </c>
      <c r="AC25" s="160">
        <f t="shared" si="2"/>
        <v>422.9</v>
      </c>
      <c r="AD25" s="160">
        <f t="shared" si="2"/>
        <v>675.4</v>
      </c>
      <c r="AE25" s="160">
        <f t="shared" si="2"/>
        <v>634.29999999999995</v>
      </c>
      <c r="AF25" s="160">
        <f t="shared" si="2"/>
        <v>482.1</v>
      </c>
      <c r="AG25" s="160">
        <f t="shared" si="2"/>
        <v>571.1</v>
      </c>
      <c r="AH25" s="160">
        <f t="shared" si="2"/>
        <v>817.5</v>
      </c>
      <c r="AI25" s="160">
        <f t="shared" si="2"/>
        <v>448.59999999999997</v>
      </c>
      <c r="AJ25" s="160">
        <f t="shared" si="2"/>
        <v>76.5</v>
      </c>
      <c r="AK25" s="160">
        <f t="shared" si="2"/>
        <v>34.200000000000003</v>
      </c>
      <c r="AL25" s="160">
        <f t="shared" si="2"/>
        <v>609.6</v>
      </c>
      <c r="AM25" s="160">
        <f t="shared" si="2"/>
        <v>458.5</v>
      </c>
      <c r="AN25" s="160">
        <f t="shared" si="2"/>
        <v>327.2</v>
      </c>
      <c r="AO25" s="160">
        <f t="shared" si="2"/>
        <v>512</v>
      </c>
      <c r="AP25" s="160">
        <f t="shared" si="2"/>
        <v>995.7</v>
      </c>
      <c r="AQ25" s="160">
        <f t="shared" si="2"/>
        <v>988.8</v>
      </c>
      <c r="AR25" s="160">
        <f t="shared" si="2"/>
        <v>518.6</v>
      </c>
      <c r="AS25" s="160">
        <f t="shared" si="2"/>
        <v>559.29999999999995</v>
      </c>
      <c r="AT25" s="160">
        <f t="shared" si="2"/>
        <v>469.1</v>
      </c>
      <c r="AU25" s="160">
        <f t="shared" si="2"/>
        <v>441.2</v>
      </c>
      <c r="AV25" s="160">
        <f t="shared" si="2"/>
        <v>398.4</v>
      </c>
      <c r="AW25" s="160">
        <f t="shared" si="2"/>
        <v>427.1</v>
      </c>
      <c r="AX25" s="160">
        <f t="shared" si="2"/>
        <v>504.1</v>
      </c>
      <c r="AY25" s="160">
        <f t="shared" si="2"/>
        <v>414.1</v>
      </c>
      <c r="AZ25" s="160">
        <f t="shared" si="2"/>
        <v>423.7</v>
      </c>
      <c r="BA25" s="160">
        <f t="shared" si="2"/>
        <v>339.8</v>
      </c>
      <c r="BB25" s="160">
        <f t="shared" si="2"/>
        <v>169.2</v>
      </c>
      <c r="BC25" s="160">
        <f t="shared" si="2"/>
        <v>6.3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606.29999999999995</v>
      </c>
      <c r="BN25" s="160">
        <f t="shared" si="2"/>
        <v>442.6</v>
      </c>
      <c r="BO25" s="160">
        <f t="shared" ref="BO25:CW25" si="3">SUM(BO20:BO24)</f>
        <v>525.1</v>
      </c>
      <c r="BP25" s="160">
        <f t="shared" si="3"/>
        <v>1088</v>
      </c>
      <c r="BQ25" s="160">
        <f t="shared" si="3"/>
        <v>1088</v>
      </c>
      <c r="BR25" s="160">
        <f t="shared" si="3"/>
        <v>1246</v>
      </c>
      <c r="BS25" s="160">
        <f t="shared" si="3"/>
        <v>1250</v>
      </c>
      <c r="BT25" s="160">
        <f t="shared" si="3"/>
        <v>1250</v>
      </c>
      <c r="BU25" s="160">
        <f t="shared" si="3"/>
        <v>1250</v>
      </c>
      <c r="BV25" s="160">
        <f t="shared" si="3"/>
        <v>504.3</v>
      </c>
      <c r="BW25" s="160">
        <f t="shared" si="3"/>
        <v>38.200000000000003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138.19999999999999</v>
      </c>
      <c r="CM25" s="160">
        <f t="shared" si="3"/>
        <v>179.6</v>
      </c>
      <c r="CN25" s="160">
        <f t="shared" si="3"/>
        <v>2.9</v>
      </c>
      <c r="CO25" s="160">
        <f t="shared" si="3"/>
        <v>0</v>
      </c>
      <c r="CP25" s="160">
        <f t="shared" si="3"/>
        <v>214.5</v>
      </c>
      <c r="CQ25" s="160">
        <f t="shared" si="3"/>
        <v>294.89999999999998</v>
      </c>
      <c r="CR25" s="160">
        <f t="shared" si="3"/>
        <v>352.7</v>
      </c>
      <c r="CS25" s="160">
        <f t="shared" si="3"/>
        <v>345.3</v>
      </c>
      <c r="CT25" s="161">
        <f t="shared" si="3"/>
        <v>505.9</v>
      </c>
      <c r="CU25" s="161">
        <f t="shared" si="3"/>
        <v>569.9</v>
      </c>
      <c r="CV25" s="161">
        <f t="shared" si="3"/>
        <v>594.9</v>
      </c>
      <c r="CW25" s="162">
        <f t="shared" si="3"/>
        <v>577.70000000000005</v>
      </c>
      <c r="CX25" s="110">
        <f>SUM(CX20:CX24)</f>
        <v>7540.8750000000018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2026-10-24T11:37:34Z</dcterms:created>
  <dcterms:modified xsi:type="dcterms:W3CDTF">2026-10-24T11:37:37Z</dcterms:modified>
</cp:coreProperties>
</file>