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/>
  <c r="CX24" i="6" a="1"/>
  <c r="CX23" i="6"/>
  <c r="CX23" i="6" a="1"/>
  <c r="CX22" i="6"/>
  <c r="CX22" i="6" a="1"/>
  <c r="CX21" i="6"/>
  <c r="CX21" i="6" a="1"/>
  <c r="CX20" i="6"/>
  <c r="CX25" i="6" s="1"/>
  <c r="CX20" i="6" a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 a="1"/>
  <c r="CX16" i="6" s="1"/>
  <c r="CX15" i="6" a="1"/>
  <c r="CX15" i="6" s="1"/>
  <c r="CX14" i="6" a="1"/>
  <c r="CX14" i="6" s="1"/>
  <c r="CX13" i="6" a="1"/>
  <c r="CX13" i="6" s="1"/>
  <c r="CX12" i="6" a="1"/>
  <c r="CX12" i="6" s="1"/>
  <c r="CX17" i="6" s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 a="1"/>
  <c r="CX14" i="5" s="1"/>
  <c r="CX13" i="5" a="1"/>
  <c r="CX13" i="5" s="1"/>
  <c r="CX12" i="5" a="1"/>
  <c r="CX12" i="5" s="1"/>
  <c r="CX11" i="5" a="1"/>
  <c r="CX11" i="5" s="1"/>
  <c r="CX9" i="5"/>
  <c r="CX8" i="5"/>
  <c r="CX5" i="5" a="1"/>
  <c r="CX5" i="5" s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/>
  <c r="CX22" i="4" a="1"/>
  <c r="CX21" i="4" a="1"/>
  <c r="CX21" i="4" s="1"/>
  <c r="CX20" i="4" a="1"/>
  <c r="CX20" i="4" s="1"/>
  <c r="CX27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9" i="4"/>
  <c r="CX8" i="4"/>
  <c r="CX5" i="4" a="1"/>
  <c r="CX5" i="4" s="1"/>
  <c r="CX17" i="5" l="1"/>
  <c r="CX53" i="5" s="1"/>
  <c r="CX27" i="5"/>
  <c r="CX50" i="5"/>
  <c r="CX17" i="4"/>
  <c r="CX53" i="4" s="1"/>
  <c r="CX50" i="4"/>
</calcChain>
</file>

<file path=xl/sharedStrings.xml><?xml version="1.0" encoding="utf-8"?>
<sst xmlns="http://schemas.openxmlformats.org/spreadsheetml/2006/main" count="122" uniqueCount="56">
  <si>
    <t>Publication on: 13/11/2025 23:24:24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</si>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</sst>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397E-430D-9410-D1A84F5D126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397E-430D-9410-D1A84F5D126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23">
                  <c:v>11</c:v>
                </c:pt>
                <c:pt idx="50">
                  <c:v>7</c:v>
                </c:pt>
                <c:pt idx="51">
                  <c:v>4.8</c:v>
                </c:pt>
                <c:pt idx="53">
                  <c:v>5</c:v>
                </c:pt>
                <c:pt idx="54">
                  <c:v>5</c:v>
                </c:pt>
                <c:pt idx="56">
                  <c:v>4.5999999999999996</c:v>
                </c:pt>
                <c:pt idx="59">
                  <c:v>5.0000000000000001E-3</c:v>
                </c:pt>
                <c:pt idx="63">
                  <c:v>34</c:v>
                </c:pt>
                <c:pt idx="67">
                  <c:v>2.4</c:v>
                </c:pt>
                <c:pt idx="68">
                  <c:v>5</c:v>
                </c:pt>
                <c:pt idx="69">
                  <c:v>1.2</c:v>
                </c:pt>
                <c:pt idx="72">
                  <c:v>5</c:v>
                </c:pt>
                <c:pt idx="73">
                  <c:v>8</c:v>
                </c:pt>
                <c:pt idx="76">
                  <c:v>5</c:v>
                </c:pt>
                <c:pt idx="78">
                  <c:v>5</c:v>
                </c:pt>
                <c:pt idx="80">
                  <c:v>9</c:v>
                </c:pt>
                <c:pt idx="83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7E-430D-9410-D1A84F5D126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7.8929999999999998</c:v>
                </c:pt>
                <c:pt idx="1">
                  <c:v>8.3569999999999993</c:v>
                </c:pt>
                <c:pt idx="2">
                  <c:v>2.9430000000000001</c:v>
                </c:pt>
                <c:pt idx="3">
                  <c:v>2.948</c:v>
                </c:pt>
                <c:pt idx="4">
                  <c:v>7.9219999999999997</c:v>
                </c:pt>
                <c:pt idx="5">
                  <c:v>7.1210000000000004</c:v>
                </c:pt>
                <c:pt idx="6">
                  <c:v>16.481999999999999</c:v>
                </c:pt>
                <c:pt idx="7">
                  <c:v>0.374</c:v>
                </c:pt>
                <c:pt idx="8">
                  <c:v>3.6</c:v>
                </c:pt>
                <c:pt idx="9">
                  <c:v>1.4999999999999999E-2</c:v>
                </c:pt>
                <c:pt idx="10">
                  <c:v>9.4160000000000004</c:v>
                </c:pt>
                <c:pt idx="11">
                  <c:v>10.798</c:v>
                </c:pt>
                <c:pt idx="12">
                  <c:v>1.53</c:v>
                </c:pt>
                <c:pt idx="13">
                  <c:v>1.681</c:v>
                </c:pt>
                <c:pt idx="14">
                  <c:v>2.206</c:v>
                </c:pt>
                <c:pt idx="15">
                  <c:v>17.646000000000001</c:v>
                </c:pt>
                <c:pt idx="16">
                  <c:v>1.181</c:v>
                </c:pt>
                <c:pt idx="18">
                  <c:v>19.129000000000001</c:v>
                </c:pt>
                <c:pt idx="19">
                  <c:v>19.228999999999999</c:v>
                </c:pt>
                <c:pt idx="20">
                  <c:v>82.007000000000005</c:v>
                </c:pt>
                <c:pt idx="21">
                  <c:v>28.742999999999999</c:v>
                </c:pt>
                <c:pt idx="22">
                  <c:v>23.788</c:v>
                </c:pt>
                <c:pt idx="23">
                  <c:v>8.2040000000000006</c:v>
                </c:pt>
                <c:pt idx="24">
                  <c:v>90.123999999999995</c:v>
                </c:pt>
                <c:pt idx="25">
                  <c:v>72.424999999999997</c:v>
                </c:pt>
                <c:pt idx="26">
                  <c:v>57.228000000000002</c:v>
                </c:pt>
                <c:pt idx="27">
                  <c:v>56.186999999999998</c:v>
                </c:pt>
                <c:pt idx="28">
                  <c:v>93.659000000000006</c:v>
                </c:pt>
                <c:pt idx="29">
                  <c:v>86.781000000000006</c:v>
                </c:pt>
                <c:pt idx="30">
                  <c:v>68.960999999999999</c:v>
                </c:pt>
                <c:pt idx="31">
                  <c:v>93.215000000000003</c:v>
                </c:pt>
                <c:pt idx="32">
                  <c:v>18.509</c:v>
                </c:pt>
                <c:pt idx="33">
                  <c:v>62.075000000000003</c:v>
                </c:pt>
                <c:pt idx="34">
                  <c:v>76.738</c:v>
                </c:pt>
                <c:pt idx="35">
                  <c:v>56.302</c:v>
                </c:pt>
                <c:pt idx="36">
                  <c:v>22.622</c:v>
                </c:pt>
                <c:pt idx="37">
                  <c:v>41.622</c:v>
                </c:pt>
                <c:pt idx="38">
                  <c:v>40.930999999999997</c:v>
                </c:pt>
                <c:pt idx="39">
                  <c:v>36.776000000000003</c:v>
                </c:pt>
                <c:pt idx="40">
                  <c:v>40.119999999999997</c:v>
                </c:pt>
                <c:pt idx="41">
                  <c:v>39.255000000000003</c:v>
                </c:pt>
                <c:pt idx="42">
                  <c:v>38.872999999999998</c:v>
                </c:pt>
                <c:pt idx="43">
                  <c:v>38.090000000000003</c:v>
                </c:pt>
                <c:pt idx="44">
                  <c:v>38.756</c:v>
                </c:pt>
                <c:pt idx="45">
                  <c:v>37.816000000000003</c:v>
                </c:pt>
                <c:pt idx="46">
                  <c:v>34.634999999999998</c:v>
                </c:pt>
                <c:pt idx="47">
                  <c:v>35.049999999999997</c:v>
                </c:pt>
                <c:pt idx="48">
                  <c:v>30.114999999999998</c:v>
                </c:pt>
                <c:pt idx="49">
                  <c:v>30.045000000000002</c:v>
                </c:pt>
                <c:pt idx="50">
                  <c:v>50.02</c:v>
                </c:pt>
                <c:pt idx="51">
                  <c:v>51.378999999999998</c:v>
                </c:pt>
                <c:pt idx="52">
                  <c:v>22.689</c:v>
                </c:pt>
                <c:pt idx="53">
                  <c:v>25.052</c:v>
                </c:pt>
                <c:pt idx="54">
                  <c:v>24.759</c:v>
                </c:pt>
                <c:pt idx="55">
                  <c:v>19</c:v>
                </c:pt>
                <c:pt idx="56">
                  <c:v>2.1989999999999998</c:v>
                </c:pt>
                <c:pt idx="57">
                  <c:v>4.782</c:v>
                </c:pt>
                <c:pt idx="58">
                  <c:v>10.262</c:v>
                </c:pt>
                <c:pt idx="59">
                  <c:v>2.4E-2</c:v>
                </c:pt>
                <c:pt idx="60">
                  <c:v>74.977999999999994</c:v>
                </c:pt>
                <c:pt idx="61">
                  <c:v>96.427000000000007</c:v>
                </c:pt>
                <c:pt idx="62">
                  <c:v>106.1</c:v>
                </c:pt>
                <c:pt idx="63">
                  <c:v>12.429</c:v>
                </c:pt>
                <c:pt idx="64">
                  <c:v>102.723</c:v>
                </c:pt>
                <c:pt idx="65">
                  <c:v>107.666</c:v>
                </c:pt>
                <c:pt idx="66">
                  <c:v>24.373999999999999</c:v>
                </c:pt>
                <c:pt idx="67">
                  <c:v>22.111000000000001</c:v>
                </c:pt>
                <c:pt idx="68">
                  <c:v>99.789000000000001</c:v>
                </c:pt>
                <c:pt idx="69">
                  <c:v>100.61</c:v>
                </c:pt>
                <c:pt idx="70">
                  <c:v>98.016999999999996</c:v>
                </c:pt>
                <c:pt idx="71">
                  <c:v>95.391999999999996</c:v>
                </c:pt>
                <c:pt idx="72">
                  <c:v>89.994</c:v>
                </c:pt>
                <c:pt idx="73">
                  <c:v>89.463999999999999</c:v>
                </c:pt>
                <c:pt idx="74">
                  <c:v>89.241</c:v>
                </c:pt>
                <c:pt idx="75">
                  <c:v>73.411000000000001</c:v>
                </c:pt>
                <c:pt idx="76">
                  <c:v>79.736000000000004</c:v>
                </c:pt>
                <c:pt idx="77">
                  <c:v>78.117999999999995</c:v>
                </c:pt>
                <c:pt idx="78">
                  <c:v>90.834000000000003</c:v>
                </c:pt>
                <c:pt idx="79">
                  <c:v>81.638000000000005</c:v>
                </c:pt>
                <c:pt idx="80">
                  <c:v>38.700000000000003</c:v>
                </c:pt>
                <c:pt idx="81">
                  <c:v>35.15</c:v>
                </c:pt>
                <c:pt idx="82">
                  <c:v>8.6690000000000005</c:v>
                </c:pt>
                <c:pt idx="83">
                  <c:v>34.433999999999997</c:v>
                </c:pt>
                <c:pt idx="84">
                  <c:v>9.11</c:v>
                </c:pt>
                <c:pt idx="87">
                  <c:v>76.775999999999996</c:v>
                </c:pt>
                <c:pt idx="89">
                  <c:v>1.6E-2</c:v>
                </c:pt>
                <c:pt idx="90">
                  <c:v>0.115</c:v>
                </c:pt>
                <c:pt idx="91">
                  <c:v>12.087</c:v>
                </c:pt>
                <c:pt idx="93">
                  <c:v>0.33</c:v>
                </c:pt>
                <c:pt idx="94">
                  <c:v>15.353999999999999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97E-430D-9410-D1A84F5D126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397E-430D-9410-D1A84F5D126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397E-430D-9410-D1A84F5D126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36">
                  <c:v>220</c:v>
                </c:pt>
                <c:pt idx="37">
                  <c:v>220</c:v>
                </c:pt>
                <c:pt idx="38">
                  <c:v>220</c:v>
                </c:pt>
                <c:pt idx="39">
                  <c:v>132.52799999999999</c:v>
                </c:pt>
                <c:pt idx="40">
                  <c:v>220</c:v>
                </c:pt>
                <c:pt idx="41">
                  <c:v>220</c:v>
                </c:pt>
                <c:pt idx="42">
                  <c:v>220</c:v>
                </c:pt>
                <c:pt idx="43">
                  <c:v>216.95500000000001</c:v>
                </c:pt>
                <c:pt idx="44">
                  <c:v>220</c:v>
                </c:pt>
                <c:pt idx="45">
                  <c:v>220</c:v>
                </c:pt>
                <c:pt idx="46">
                  <c:v>179.923</c:v>
                </c:pt>
                <c:pt idx="47">
                  <c:v>220</c:v>
                </c:pt>
                <c:pt idx="48">
                  <c:v>187.71899999999999</c:v>
                </c:pt>
                <c:pt idx="49">
                  <c:v>220</c:v>
                </c:pt>
                <c:pt idx="50">
                  <c:v>220</c:v>
                </c:pt>
                <c:pt idx="51">
                  <c:v>217.334</c:v>
                </c:pt>
                <c:pt idx="52">
                  <c:v>192.03200000000001</c:v>
                </c:pt>
                <c:pt idx="53">
                  <c:v>220</c:v>
                </c:pt>
                <c:pt idx="54">
                  <c:v>220</c:v>
                </c:pt>
                <c:pt idx="55">
                  <c:v>94.045000000000002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97E-430D-9410-D1A84F5D126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20</c:v>
                </c:pt>
                <c:pt idx="1">
                  <c:v>20</c:v>
                </c:pt>
                <c:pt idx="2">
                  <c:v>20</c:v>
                </c:pt>
                <c:pt idx="3">
                  <c:v>20</c:v>
                </c:pt>
                <c:pt idx="4">
                  <c:v>13</c:v>
                </c:pt>
                <c:pt idx="5">
                  <c:v>13</c:v>
                </c:pt>
                <c:pt idx="6">
                  <c:v>13</c:v>
                </c:pt>
                <c:pt idx="7">
                  <c:v>13</c:v>
                </c:pt>
                <c:pt idx="8">
                  <c:v>9</c:v>
                </c:pt>
                <c:pt idx="9">
                  <c:v>9</c:v>
                </c:pt>
                <c:pt idx="10">
                  <c:v>9</c:v>
                </c:pt>
                <c:pt idx="11">
                  <c:v>9</c:v>
                </c:pt>
                <c:pt idx="12">
                  <c:v>11</c:v>
                </c:pt>
                <c:pt idx="13">
                  <c:v>11</c:v>
                </c:pt>
                <c:pt idx="14">
                  <c:v>11</c:v>
                </c:pt>
                <c:pt idx="15">
                  <c:v>11</c:v>
                </c:pt>
                <c:pt idx="16">
                  <c:v>20</c:v>
                </c:pt>
                <c:pt idx="17">
                  <c:v>20</c:v>
                </c:pt>
                <c:pt idx="18">
                  <c:v>20</c:v>
                </c:pt>
                <c:pt idx="19">
                  <c:v>20</c:v>
                </c:pt>
                <c:pt idx="20">
                  <c:v>15</c:v>
                </c:pt>
                <c:pt idx="21">
                  <c:v>15</c:v>
                </c:pt>
                <c:pt idx="22">
                  <c:v>15</c:v>
                </c:pt>
                <c:pt idx="23">
                  <c:v>15</c:v>
                </c:pt>
                <c:pt idx="24">
                  <c:v>19</c:v>
                </c:pt>
                <c:pt idx="25">
                  <c:v>19</c:v>
                </c:pt>
                <c:pt idx="26">
                  <c:v>19</c:v>
                </c:pt>
                <c:pt idx="27">
                  <c:v>39</c:v>
                </c:pt>
                <c:pt idx="28">
                  <c:v>26</c:v>
                </c:pt>
                <c:pt idx="29">
                  <c:v>26</c:v>
                </c:pt>
                <c:pt idx="30">
                  <c:v>26</c:v>
                </c:pt>
                <c:pt idx="31">
                  <c:v>26</c:v>
                </c:pt>
                <c:pt idx="32">
                  <c:v>24</c:v>
                </c:pt>
                <c:pt idx="33">
                  <c:v>24</c:v>
                </c:pt>
                <c:pt idx="34">
                  <c:v>24</c:v>
                </c:pt>
                <c:pt idx="35">
                  <c:v>24</c:v>
                </c:pt>
                <c:pt idx="36">
                  <c:v>12</c:v>
                </c:pt>
                <c:pt idx="37">
                  <c:v>12</c:v>
                </c:pt>
                <c:pt idx="38">
                  <c:v>12</c:v>
                </c:pt>
                <c:pt idx="39">
                  <c:v>12</c:v>
                </c:pt>
                <c:pt idx="40">
                  <c:v>10</c:v>
                </c:pt>
                <c:pt idx="41">
                  <c:v>10</c:v>
                </c:pt>
                <c:pt idx="42">
                  <c:v>10</c:v>
                </c:pt>
                <c:pt idx="43">
                  <c:v>10</c:v>
                </c:pt>
                <c:pt idx="44">
                  <c:v>10</c:v>
                </c:pt>
                <c:pt idx="45">
                  <c:v>10</c:v>
                </c:pt>
                <c:pt idx="46">
                  <c:v>10</c:v>
                </c:pt>
                <c:pt idx="47">
                  <c:v>10</c:v>
                </c:pt>
                <c:pt idx="48">
                  <c:v>10</c:v>
                </c:pt>
                <c:pt idx="49">
                  <c:v>10</c:v>
                </c:pt>
                <c:pt idx="50">
                  <c:v>32</c:v>
                </c:pt>
                <c:pt idx="51">
                  <c:v>32</c:v>
                </c:pt>
                <c:pt idx="52">
                  <c:v>10</c:v>
                </c:pt>
                <c:pt idx="53">
                  <c:v>10</c:v>
                </c:pt>
                <c:pt idx="54">
                  <c:v>10</c:v>
                </c:pt>
                <c:pt idx="55">
                  <c:v>10</c:v>
                </c:pt>
                <c:pt idx="56">
                  <c:v>10</c:v>
                </c:pt>
                <c:pt idx="57">
                  <c:v>10</c:v>
                </c:pt>
                <c:pt idx="58">
                  <c:v>10</c:v>
                </c:pt>
                <c:pt idx="59">
                  <c:v>10</c:v>
                </c:pt>
                <c:pt idx="60">
                  <c:v>32</c:v>
                </c:pt>
                <c:pt idx="61">
                  <c:v>24.324999999999999</c:v>
                </c:pt>
                <c:pt idx="62">
                  <c:v>19.908000000000001</c:v>
                </c:pt>
                <c:pt idx="63">
                  <c:v>10</c:v>
                </c:pt>
                <c:pt idx="64">
                  <c:v>13</c:v>
                </c:pt>
                <c:pt idx="65">
                  <c:v>13</c:v>
                </c:pt>
                <c:pt idx="66">
                  <c:v>13</c:v>
                </c:pt>
                <c:pt idx="67">
                  <c:v>13</c:v>
                </c:pt>
                <c:pt idx="68">
                  <c:v>19</c:v>
                </c:pt>
                <c:pt idx="69">
                  <c:v>19</c:v>
                </c:pt>
                <c:pt idx="70">
                  <c:v>19</c:v>
                </c:pt>
                <c:pt idx="71">
                  <c:v>19</c:v>
                </c:pt>
                <c:pt idx="72">
                  <c:v>20</c:v>
                </c:pt>
                <c:pt idx="73">
                  <c:v>20</c:v>
                </c:pt>
                <c:pt idx="74">
                  <c:v>20</c:v>
                </c:pt>
                <c:pt idx="75">
                  <c:v>20</c:v>
                </c:pt>
                <c:pt idx="76">
                  <c:v>21</c:v>
                </c:pt>
                <c:pt idx="77">
                  <c:v>21</c:v>
                </c:pt>
                <c:pt idx="78">
                  <c:v>21</c:v>
                </c:pt>
                <c:pt idx="79">
                  <c:v>21</c:v>
                </c:pt>
                <c:pt idx="80">
                  <c:v>16</c:v>
                </c:pt>
                <c:pt idx="81">
                  <c:v>16</c:v>
                </c:pt>
                <c:pt idx="82">
                  <c:v>16</c:v>
                </c:pt>
                <c:pt idx="83">
                  <c:v>16</c:v>
                </c:pt>
                <c:pt idx="84">
                  <c:v>14</c:v>
                </c:pt>
                <c:pt idx="85">
                  <c:v>14</c:v>
                </c:pt>
                <c:pt idx="86">
                  <c:v>14</c:v>
                </c:pt>
                <c:pt idx="87">
                  <c:v>14</c:v>
                </c:pt>
                <c:pt idx="88">
                  <c:v>14</c:v>
                </c:pt>
                <c:pt idx="89">
                  <c:v>14</c:v>
                </c:pt>
                <c:pt idx="90">
                  <c:v>14</c:v>
                </c:pt>
                <c:pt idx="91">
                  <c:v>14</c:v>
                </c:pt>
                <c:pt idx="92">
                  <c:v>11</c:v>
                </c:pt>
                <c:pt idx="93">
                  <c:v>11</c:v>
                </c:pt>
                <c:pt idx="94">
                  <c:v>11</c:v>
                </c:pt>
                <c:pt idx="95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97E-430D-9410-D1A84F5D126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397E-430D-9410-D1A84F5D126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1">
                  <c:v>110</c:v>
                </c:pt>
                <c:pt idx="2">
                  <c:v>220</c:v>
                </c:pt>
                <c:pt idx="3">
                  <c:v>330</c:v>
                </c:pt>
                <c:pt idx="4">
                  <c:v>330</c:v>
                </c:pt>
                <c:pt idx="5">
                  <c:v>330</c:v>
                </c:pt>
                <c:pt idx="6">
                  <c:v>330</c:v>
                </c:pt>
                <c:pt idx="7">
                  <c:v>330</c:v>
                </c:pt>
                <c:pt idx="8">
                  <c:v>330</c:v>
                </c:pt>
                <c:pt idx="9">
                  <c:v>330</c:v>
                </c:pt>
                <c:pt idx="10">
                  <c:v>220</c:v>
                </c:pt>
                <c:pt idx="11">
                  <c:v>110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27.413</c:v>
                </c:pt>
                <c:pt idx="16">
                  <c:v>75</c:v>
                </c:pt>
                <c:pt idx="17">
                  <c:v>74.09</c:v>
                </c:pt>
                <c:pt idx="20">
                  <c:v>12.372999999999999</c:v>
                </c:pt>
                <c:pt idx="24">
                  <c:v>20</c:v>
                </c:pt>
                <c:pt idx="25">
                  <c:v>9</c:v>
                </c:pt>
                <c:pt idx="26">
                  <c:v>9</c:v>
                </c:pt>
                <c:pt idx="27">
                  <c:v>9</c:v>
                </c:pt>
                <c:pt idx="28">
                  <c:v>9</c:v>
                </c:pt>
                <c:pt idx="29">
                  <c:v>10</c:v>
                </c:pt>
                <c:pt idx="30">
                  <c:v>9</c:v>
                </c:pt>
                <c:pt idx="31">
                  <c:v>35.5</c:v>
                </c:pt>
                <c:pt idx="34">
                  <c:v>98</c:v>
                </c:pt>
                <c:pt idx="35">
                  <c:v>91</c:v>
                </c:pt>
                <c:pt idx="36">
                  <c:v>10</c:v>
                </c:pt>
                <c:pt idx="37">
                  <c:v>10</c:v>
                </c:pt>
                <c:pt idx="39">
                  <c:v>1</c:v>
                </c:pt>
                <c:pt idx="43">
                  <c:v>1</c:v>
                </c:pt>
                <c:pt idx="53">
                  <c:v>7</c:v>
                </c:pt>
                <c:pt idx="54">
                  <c:v>4</c:v>
                </c:pt>
                <c:pt idx="55">
                  <c:v>3</c:v>
                </c:pt>
                <c:pt idx="56">
                  <c:v>80</c:v>
                </c:pt>
                <c:pt idx="57">
                  <c:v>109.446</c:v>
                </c:pt>
                <c:pt idx="58">
                  <c:v>3</c:v>
                </c:pt>
                <c:pt idx="59">
                  <c:v>3</c:v>
                </c:pt>
                <c:pt idx="60">
                  <c:v>12.606</c:v>
                </c:pt>
                <c:pt idx="62">
                  <c:v>6</c:v>
                </c:pt>
                <c:pt idx="64">
                  <c:v>35</c:v>
                </c:pt>
                <c:pt idx="65">
                  <c:v>29</c:v>
                </c:pt>
                <c:pt idx="66">
                  <c:v>10</c:v>
                </c:pt>
                <c:pt idx="67">
                  <c:v>9</c:v>
                </c:pt>
                <c:pt idx="68">
                  <c:v>9</c:v>
                </c:pt>
                <c:pt idx="69">
                  <c:v>25</c:v>
                </c:pt>
                <c:pt idx="72">
                  <c:v>19</c:v>
                </c:pt>
                <c:pt idx="73">
                  <c:v>14</c:v>
                </c:pt>
                <c:pt idx="74">
                  <c:v>10</c:v>
                </c:pt>
                <c:pt idx="76">
                  <c:v>9</c:v>
                </c:pt>
                <c:pt idx="77">
                  <c:v>10</c:v>
                </c:pt>
                <c:pt idx="84">
                  <c:v>8</c:v>
                </c:pt>
                <c:pt idx="85">
                  <c:v>7.72</c:v>
                </c:pt>
                <c:pt idx="86">
                  <c:v>12.4</c:v>
                </c:pt>
                <c:pt idx="87">
                  <c:v>40</c:v>
                </c:pt>
                <c:pt idx="88">
                  <c:v>3</c:v>
                </c:pt>
                <c:pt idx="89">
                  <c:v>4</c:v>
                </c:pt>
                <c:pt idx="90">
                  <c:v>5</c:v>
                </c:pt>
                <c:pt idx="91">
                  <c:v>7</c:v>
                </c:pt>
                <c:pt idx="92">
                  <c:v>4</c:v>
                </c:pt>
                <c:pt idx="93">
                  <c:v>6</c:v>
                </c:pt>
                <c:pt idx="94">
                  <c:v>13</c:v>
                </c:pt>
                <c:pt idx="95">
                  <c:v>30.033999999999999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97E-430D-9410-D1A84F5D126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4.8</c:v>
                </c:pt>
                <c:pt idx="1">
                  <c:v>4.8</c:v>
                </c:pt>
                <c:pt idx="2">
                  <c:v>30.1</c:v>
                </c:pt>
                <c:pt idx="3">
                  <c:v>4.8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</c:v>
                </c:pt>
                <c:pt idx="8">
                  <c:v>105.5</c:v>
                </c:pt>
                <c:pt idx="9">
                  <c:v>105.5</c:v>
                </c:pt>
                <c:pt idx="10">
                  <c:v>105.5</c:v>
                </c:pt>
                <c:pt idx="11">
                  <c:v>121.5</c:v>
                </c:pt>
                <c:pt idx="12">
                  <c:v>226.3</c:v>
                </c:pt>
                <c:pt idx="13">
                  <c:v>223.3</c:v>
                </c:pt>
                <c:pt idx="14">
                  <c:v>214.3</c:v>
                </c:pt>
                <c:pt idx="15">
                  <c:v>206.3</c:v>
                </c:pt>
                <c:pt idx="16">
                  <c:v>169</c:v>
                </c:pt>
                <c:pt idx="17">
                  <c:v>169</c:v>
                </c:pt>
                <c:pt idx="18">
                  <c:v>181.8</c:v>
                </c:pt>
                <c:pt idx="19">
                  <c:v>169</c:v>
                </c:pt>
                <c:pt idx="20">
                  <c:v>46.9</c:v>
                </c:pt>
                <c:pt idx="21">
                  <c:v>16.7</c:v>
                </c:pt>
                <c:pt idx="22">
                  <c:v>11.5</c:v>
                </c:pt>
                <c:pt idx="23">
                  <c:v>0</c:v>
                </c:pt>
                <c:pt idx="24">
                  <c:v>0</c:v>
                </c:pt>
                <c:pt idx="25">
                  <c:v>32.9</c:v>
                </c:pt>
                <c:pt idx="26">
                  <c:v>107.1</c:v>
                </c:pt>
                <c:pt idx="27">
                  <c:v>116.2</c:v>
                </c:pt>
                <c:pt idx="28">
                  <c:v>46.9</c:v>
                </c:pt>
                <c:pt idx="29">
                  <c:v>75.400000000000006</c:v>
                </c:pt>
                <c:pt idx="30">
                  <c:v>316</c:v>
                </c:pt>
                <c:pt idx="31">
                  <c:v>46.9</c:v>
                </c:pt>
                <c:pt idx="32">
                  <c:v>114.89999999999999</c:v>
                </c:pt>
                <c:pt idx="33">
                  <c:v>83.5</c:v>
                </c:pt>
                <c:pt idx="34">
                  <c:v>80.099999999999994</c:v>
                </c:pt>
                <c:pt idx="35">
                  <c:v>80.099999999999994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219.4</c:v>
                </c:pt>
                <c:pt idx="57">
                  <c:v>219.4</c:v>
                </c:pt>
                <c:pt idx="58">
                  <c:v>260.2</c:v>
                </c:pt>
                <c:pt idx="59">
                  <c:v>334.2</c:v>
                </c:pt>
                <c:pt idx="60">
                  <c:v>247.7</c:v>
                </c:pt>
                <c:pt idx="61">
                  <c:v>0</c:v>
                </c:pt>
                <c:pt idx="62">
                  <c:v>0</c:v>
                </c:pt>
                <c:pt idx="63">
                  <c:v>24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7.4</c:v>
                </c:pt>
                <c:pt idx="69">
                  <c:v>0.3</c:v>
                </c:pt>
                <c:pt idx="70">
                  <c:v>0</c:v>
                </c:pt>
                <c:pt idx="71">
                  <c:v>7.7</c:v>
                </c:pt>
                <c:pt idx="72">
                  <c:v>43.3</c:v>
                </c:pt>
                <c:pt idx="73">
                  <c:v>37.799999999999997</c:v>
                </c:pt>
                <c:pt idx="74">
                  <c:v>51.8</c:v>
                </c:pt>
                <c:pt idx="75">
                  <c:v>0</c:v>
                </c:pt>
                <c:pt idx="76">
                  <c:v>46.6</c:v>
                </c:pt>
                <c:pt idx="77">
                  <c:v>49.3</c:v>
                </c:pt>
                <c:pt idx="78">
                  <c:v>55.9</c:v>
                </c:pt>
                <c:pt idx="79">
                  <c:v>24.1</c:v>
                </c:pt>
                <c:pt idx="80">
                  <c:v>51.3</c:v>
                </c:pt>
                <c:pt idx="81">
                  <c:v>51.3</c:v>
                </c:pt>
                <c:pt idx="82">
                  <c:v>51.3</c:v>
                </c:pt>
                <c:pt idx="83">
                  <c:v>51.3</c:v>
                </c:pt>
                <c:pt idx="84">
                  <c:v>17.3</c:v>
                </c:pt>
                <c:pt idx="85">
                  <c:v>28.5</c:v>
                </c:pt>
                <c:pt idx="86">
                  <c:v>25.2</c:v>
                </c:pt>
                <c:pt idx="87">
                  <c:v>0</c:v>
                </c:pt>
                <c:pt idx="88">
                  <c:v>54.9</c:v>
                </c:pt>
                <c:pt idx="89">
                  <c:v>93</c:v>
                </c:pt>
                <c:pt idx="90">
                  <c:v>63.5</c:v>
                </c:pt>
                <c:pt idx="91">
                  <c:v>38.299999999999997</c:v>
                </c:pt>
                <c:pt idx="92">
                  <c:v>74.5</c:v>
                </c:pt>
                <c:pt idx="93">
                  <c:v>78.900000000000006</c:v>
                </c:pt>
                <c:pt idx="94">
                  <c:v>43.1</c:v>
                </c:pt>
                <c:pt idx="95">
                  <c:v>60.6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97E-430D-9410-D1A84F5D126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1.097</c:v>
                </c:pt>
                <c:pt idx="1">
                  <c:v>1.079</c:v>
                </c:pt>
                <c:pt idx="2">
                  <c:v>1.032</c:v>
                </c:pt>
                <c:pt idx="3">
                  <c:v>1.0309999999999999</c:v>
                </c:pt>
                <c:pt idx="4">
                  <c:v>4.2699999999999996</c:v>
                </c:pt>
                <c:pt idx="5">
                  <c:v>4.3890000000000002</c:v>
                </c:pt>
                <c:pt idx="6">
                  <c:v>5.3179999999999996</c:v>
                </c:pt>
                <c:pt idx="7">
                  <c:v>4.59</c:v>
                </c:pt>
                <c:pt idx="8">
                  <c:v>4.99</c:v>
                </c:pt>
                <c:pt idx="9">
                  <c:v>4.8499999999999996</c:v>
                </c:pt>
                <c:pt idx="10">
                  <c:v>5.4930000000000003</c:v>
                </c:pt>
                <c:pt idx="11">
                  <c:v>6.15</c:v>
                </c:pt>
                <c:pt idx="12">
                  <c:v>5.4560000000000004</c:v>
                </c:pt>
                <c:pt idx="13">
                  <c:v>5.5259999999999998</c:v>
                </c:pt>
                <c:pt idx="14">
                  <c:v>5.59</c:v>
                </c:pt>
                <c:pt idx="15">
                  <c:v>5.4640000000000004</c:v>
                </c:pt>
                <c:pt idx="16">
                  <c:v>3.2120000000000002</c:v>
                </c:pt>
                <c:pt idx="17">
                  <c:v>2.6840000000000002</c:v>
                </c:pt>
                <c:pt idx="18">
                  <c:v>6.992</c:v>
                </c:pt>
                <c:pt idx="19">
                  <c:v>6.7450000000000001</c:v>
                </c:pt>
                <c:pt idx="20">
                  <c:v>9.2110000000000003</c:v>
                </c:pt>
                <c:pt idx="21">
                  <c:v>9.5109999999999992</c:v>
                </c:pt>
                <c:pt idx="22">
                  <c:v>9.3290000000000006</c:v>
                </c:pt>
                <c:pt idx="23">
                  <c:v>7.3470000000000004</c:v>
                </c:pt>
                <c:pt idx="24">
                  <c:v>4.2830000000000004</c:v>
                </c:pt>
                <c:pt idx="25">
                  <c:v>3.9129999999999998</c:v>
                </c:pt>
                <c:pt idx="26">
                  <c:v>13.095000000000001</c:v>
                </c:pt>
                <c:pt idx="27">
                  <c:v>16.888999999999999</c:v>
                </c:pt>
                <c:pt idx="28">
                  <c:v>12.574</c:v>
                </c:pt>
                <c:pt idx="29">
                  <c:v>14.191000000000001</c:v>
                </c:pt>
                <c:pt idx="30">
                  <c:v>8.4499999999999993</c:v>
                </c:pt>
                <c:pt idx="31">
                  <c:v>11.145</c:v>
                </c:pt>
                <c:pt idx="32">
                  <c:v>28.632999999999999</c:v>
                </c:pt>
                <c:pt idx="33">
                  <c:v>19.856000000000002</c:v>
                </c:pt>
                <c:pt idx="34">
                  <c:v>11.760999999999999</c:v>
                </c:pt>
                <c:pt idx="35">
                  <c:v>11.11</c:v>
                </c:pt>
                <c:pt idx="36">
                  <c:v>11.632999999999999</c:v>
                </c:pt>
                <c:pt idx="37">
                  <c:v>10.398999999999999</c:v>
                </c:pt>
                <c:pt idx="38">
                  <c:v>11.611000000000001</c:v>
                </c:pt>
                <c:pt idx="39">
                  <c:v>42.96</c:v>
                </c:pt>
                <c:pt idx="40">
                  <c:v>10.114000000000001</c:v>
                </c:pt>
                <c:pt idx="41">
                  <c:v>9.9809999999999999</c:v>
                </c:pt>
                <c:pt idx="42">
                  <c:v>21.622</c:v>
                </c:pt>
                <c:pt idx="43">
                  <c:v>38.024000000000001</c:v>
                </c:pt>
                <c:pt idx="44">
                  <c:v>8.6910000000000007</c:v>
                </c:pt>
                <c:pt idx="45">
                  <c:v>9.2219999999999995</c:v>
                </c:pt>
                <c:pt idx="46">
                  <c:v>7.56</c:v>
                </c:pt>
                <c:pt idx="47">
                  <c:v>9.7119999999999997</c:v>
                </c:pt>
                <c:pt idx="48">
                  <c:v>8.9529999999999994</c:v>
                </c:pt>
                <c:pt idx="49">
                  <c:v>8.9480000000000004</c:v>
                </c:pt>
                <c:pt idx="50">
                  <c:v>9.2149999999999999</c:v>
                </c:pt>
                <c:pt idx="51">
                  <c:v>8.8859999999999992</c:v>
                </c:pt>
                <c:pt idx="52">
                  <c:v>10.057</c:v>
                </c:pt>
                <c:pt idx="53">
                  <c:v>9.4649999999999999</c:v>
                </c:pt>
                <c:pt idx="54">
                  <c:v>9.7780000000000005</c:v>
                </c:pt>
                <c:pt idx="55">
                  <c:v>18.945</c:v>
                </c:pt>
                <c:pt idx="56">
                  <c:v>3.99</c:v>
                </c:pt>
                <c:pt idx="57">
                  <c:v>0.55000000000000004</c:v>
                </c:pt>
                <c:pt idx="58">
                  <c:v>6.8570000000000002</c:v>
                </c:pt>
                <c:pt idx="59">
                  <c:v>3.839</c:v>
                </c:pt>
                <c:pt idx="60">
                  <c:v>0.72199999999999998</c:v>
                </c:pt>
                <c:pt idx="61">
                  <c:v>4.26</c:v>
                </c:pt>
                <c:pt idx="62">
                  <c:v>8.4760000000000009</c:v>
                </c:pt>
                <c:pt idx="63">
                  <c:v>9.1389999999999993</c:v>
                </c:pt>
                <c:pt idx="64">
                  <c:v>3.2669999999999999</c:v>
                </c:pt>
                <c:pt idx="65">
                  <c:v>4.0469999999999997</c:v>
                </c:pt>
                <c:pt idx="66">
                  <c:v>5.82</c:v>
                </c:pt>
                <c:pt idx="67">
                  <c:v>6.2489999999999997</c:v>
                </c:pt>
                <c:pt idx="68">
                  <c:v>5.8840000000000003</c:v>
                </c:pt>
                <c:pt idx="69">
                  <c:v>6.9569999999999999</c:v>
                </c:pt>
                <c:pt idx="70">
                  <c:v>6.9160000000000004</c:v>
                </c:pt>
                <c:pt idx="71">
                  <c:v>7.0990000000000002</c:v>
                </c:pt>
                <c:pt idx="72">
                  <c:v>6.2910000000000004</c:v>
                </c:pt>
                <c:pt idx="73">
                  <c:v>6.6040000000000001</c:v>
                </c:pt>
                <c:pt idx="74">
                  <c:v>6.6189999999999998</c:v>
                </c:pt>
                <c:pt idx="75">
                  <c:v>5.907</c:v>
                </c:pt>
                <c:pt idx="76">
                  <c:v>6.1619999999999999</c:v>
                </c:pt>
                <c:pt idx="77">
                  <c:v>6.0990000000000002</c:v>
                </c:pt>
                <c:pt idx="78">
                  <c:v>5.9320000000000004</c:v>
                </c:pt>
                <c:pt idx="79">
                  <c:v>5.9240000000000004</c:v>
                </c:pt>
                <c:pt idx="80">
                  <c:v>11.978</c:v>
                </c:pt>
                <c:pt idx="81">
                  <c:v>8.6820000000000004</c:v>
                </c:pt>
                <c:pt idx="82">
                  <c:v>6.5</c:v>
                </c:pt>
                <c:pt idx="83">
                  <c:v>7.2210000000000001</c:v>
                </c:pt>
                <c:pt idx="84">
                  <c:v>3.9550000000000001</c:v>
                </c:pt>
                <c:pt idx="85">
                  <c:v>2.0590000000000002</c:v>
                </c:pt>
                <c:pt idx="86">
                  <c:v>1.3340000000000001</c:v>
                </c:pt>
                <c:pt idx="87">
                  <c:v>3.5129999999999999</c:v>
                </c:pt>
                <c:pt idx="88">
                  <c:v>0.379</c:v>
                </c:pt>
                <c:pt idx="89">
                  <c:v>3.6999999999999998E-2</c:v>
                </c:pt>
                <c:pt idx="90">
                  <c:v>6.7000000000000004E-2</c:v>
                </c:pt>
                <c:pt idx="91">
                  <c:v>2.2879999999999998</c:v>
                </c:pt>
                <c:pt idx="92">
                  <c:v>0.74199999999999999</c:v>
                </c:pt>
                <c:pt idx="93">
                  <c:v>1.4999999999999999E-2</c:v>
                </c:pt>
                <c:pt idx="94">
                  <c:v>1.65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97E-430D-9410-D1A84F5D126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397E-430D-9410-D1A84F5D126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397E-430D-9410-D1A84F5D12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117.17</c:v>
                </c:pt>
                <c:pt idx="1">
                  <c:v>118.37</c:v>
                </c:pt>
                <c:pt idx="2">
                  <c:v>113.21</c:v>
                </c:pt>
                <c:pt idx="3">
                  <c:v>111.28</c:v>
                </c:pt>
                <c:pt idx="4">
                  <c:v>108.32</c:v>
                </c:pt>
                <c:pt idx="5">
                  <c:v>107.57</c:v>
                </c:pt>
                <c:pt idx="6">
                  <c:v>110.4</c:v>
                </c:pt>
                <c:pt idx="7">
                  <c:v>106.35</c:v>
                </c:pt>
                <c:pt idx="8">
                  <c:v>106.42</c:v>
                </c:pt>
                <c:pt idx="9">
                  <c:v>104.73</c:v>
                </c:pt>
                <c:pt idx="10">
                  <c:v>108.3</c:v>
                </c:pt>
                <c:pt idx="11">
                  <c:v>112.27</c:v>
                </c:pt>
                <c:pt idx="12">
                  <c:v>107.37</c:v>
                </c:pt>
                <c:pt idx="13">
                  <c:v>107.94</c:v>
                </c:pt>
                <c:pt idx="14">
                  <c:v>107.61</c:v>
                </c:pt>
                <c:pt idx="15">
                  <c:v>105.16</c:v>
                </c:pt>
                <c:pt idx="16">
                  <c:v>101.68</c:v>
                </c:pt>
                <c:pt idx="17">
                  <c:v>101.28</c:v>
                </c:pt>
                <c:pt idx="18">
                  <c:v>112.66</c:v>
                </c:pt>
                <c:pt idx="19">
                  <c:v>116.2</c:v>
                </c:pt>
                <c:pt idx="20">
                  <c:v>110.33</c:v>
                </c:pt>
                <c:pt idx="21">
                  <c:v>128.06</c:v>
                </c:pt>
                <c:pt idx="22">
                  <c:v>144.30000000000001</c:v>
                </c:pt>
                <c:pt idx="23">
                  <c:v>164.48</c:v>
                </c:pt>
                <c:pt idx="24">
                  <c:v>139.18</c:v>
                </c:pt>
                <c:pt idx="25">
                  <c:v>146.65</c:v>
                </c:pt>
                <c:pt idx="26">
                  <c:v>146.65</c:v>
                </c:pt>
                <c:pt idx="27">
                  <c:v>147.91</c:v>
                </c:pt>
                <c:pt idx="28">
                  <c:v>147.78</c:v>
                </c:pt>
                <c:pt idx="29">
                  <c:v>147.82</c:v>
                </c:pt>
                <c:pt idx="30">
                  <c:v>147.6</c:v>
                </c:pt>
                <c:pt idx="31">
                  <c:v>125.88</c:v>
                </c:pt>
                <c:pt idx="32">
                  <c:v>168.52</c:v>
                </c:pt>
                <c:pt idx="33">
                  <c:v>148.35</c:v>
                </c:pt>
                <c:pt idx="34">
                  <c:v>120</c:v>
                </c:pt>
                <c:pt idx="35">
                  <c:v>112.07</c:v>
                </c:pt>
                <c:pt idx="36">
                  <c:v>109.65</c:v>
                </c:pt>
                <c:pt idx="37">
                  <c:v>93.62</c:v>
                </c:pt>
                <c:pt idx="38">
                  <c:v>84.75</c:v>
                </c:pt>
                <c:pt idx="39">
                  <c:v>8.1999999999999993</c:v>
                </c:pt>
                <c:pt idx="40">
                  <c:v>82.31</c:v>
                </c:pt>
                <c:pt idx="41">
                  <c:v>9.36</c:v>
                </c:pt>
                <c:pt idx="42">
                  <c:v>9.23</c:v>
                </c:pt>
                <c:pt idx="43">
                  <c:v>8.9700000000000006</c:v>
                </c:pt>
                <c:pt idx="44">
                  <c:v>9.3800000000000008</c:v>
                </c:pt>
                <c:pt idx="45">
                  <c:v>9.39</c:v>
                </c:pt>
                <c:pt idx="46">
                  <c:v>8.65</c:v>
                </c:pt>
                <c:pt idx="47">
                  <c:v>44.8</c:v>
                </c:pt>
                <c:pt idx="48">
                  <c:v>8.91</c:v>
                </c:pt>
                <c:pt idx="49">
                  <c:v>75.84</c:v>
                </c:pt>
                <c:pt idx="50">
                  <c:v>91.99</c:v>
                </c:pt>
                <c:pt idx="51">
                  <c:v>94.98</c:v>
                </c:pt>
                <c:pt idx="52">
                  <c:v>8.76</c:v>
                </c:pt>
                <c:pt idx="53">
                  <c:v>92.81</c:v>
                </c:pt>
                <c:pt idx="54">
                  <c:v>100.78</c:v>
                </c:pt>
                <c:pt idx="55">
                  <c:v>115.82</c:v>
                </c:pt>
                <c:pt idx="56">
                  <c:v>90.97</c:v>
                </c:pt>
                <c:pt idx="57">
                  <c:v>101.66</c:v>
                </c:pt>
                <c:pt idx="58">
                  <c:v>143.93</c:v>
                </c:pt>
                <c:pt idx="59">
                  <c:v>173.39</c:v>
                </c:pt>
                <c:pt idx="60">
                  <c:v>120.16</c:v>
                </c:pt>
                <c:pt idx="61">
                  <c:v>146.9</c:v>
                </c:pt>
                <c:pt idx="62">
                  <c:v>191.27</c:v>
                </c:pt>
                <c:pt idx="63">
                  <c:v>284.89</c:v>
                </c:pt>
                <c:pt idx="64">
                  <c:v>204.6</c:v>
                </c:pt>
                <c:pt idx="65">
                  <c:v>219.99</c:v>
                </c:pt>
                <c:pt idx="66">
                  <c:v>310.02999999999997</c:v>
                </c:pt>
                <c:pt idx="67">
                  <c:v>327.58</c:v>
                </c:pt>
                <c:pt idx="68">
                  <c:v>250.83</c:v>
                </c:pt>
                <c:pt idx="69">
                  <c:v>205.87</c:v>
                </c:pt>
                <c:pt idx="70">
                  <c:v>189.36</c:v>
                </c:pt>
                <c:pt idx="71">
                  <c:v>179.54</c:v>
                </c:pt>
                <c:pt idx="72">
                  <c:v>177.52</c:v>
                </c:pt>
                <c:pt idx="73">
                  <c:v>186.45</c:v>
                </c:pt>
                <c:pt idx="74">
                  <c:v>190.99</c:v>
                </c:pt>
                <c:pt idx="75">
                  <c:v>146.81</c:v>
                </c:pt>
                <c:pt idx="76">
                  <c:v>174.07</c:v>
                </c:pt>
                <c:pt idx="77">
                  <c:v>183.69</c:v>
                </c:pt>
                <c:pt idx="78">
                  <c:v>160.97999999999999</c:v>
                </c:pt>
                <c:pt idx="79">
                  <c:v>140.62</c:v>
                </c:pt>
                <c:pt idx="80">
                  <c:v>168.31</c:v>
                </c:pt>
                <c:pt idx="81">
                  <c:v>142.94999999999999</c:v>
                </c:pt>
                <c:pt idx="82">
                  <c:v>132.61000000000001</c:v>
                </c:pt>
                <c:pt idx="83">
                  <c:v>122.03</c:v>
                </c:pt>
                <c:pt idx="84">
                  <c:v>131.31</c:v>
                </c:pt>
                <c:pt idx="85">
                  <c:v>115.16</c:v>
                </c:pt>
                <c:pt idx="86">
                  <c:v>106.58</c:v>
                </c:pt>
                <c:pt idx="87">
                  <c:v>108.14</c:v>
                </c:pt>
                <c:pt idx="88">
                  <c:v>119.71</c:v>
                </c:pt>
                <c:pt idx="89">
                  <c:v>115.64</c:v>
                </c:pt>
                <c:pt idx="90">
                  <c:v>109.52</c:v>
                </c:pt>
                <c:pt idx="91">
                  <c:v>114</c:v>
                </c:pt>
                <c:pt idx="92">
                  <c:v>119.18</c:v>
                </c:pt>
                <c:pt idx="93">
                  <c:v>106.24</c:v>
                </c:pt>
                <c:pt idx="94">
                  <c:v>109</c:v>
                </c:pt>
                <c:pt idx="95">
                  <c:v>94.74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97E-430D-9410-D1A84F5D12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BFFF-43CA-8902-FD242DD70D64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BFFF-43CA-8902-FD242DD70D64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3.04</c:v>
                </c:pt>
                <c:pt idx="1">
                  <c:v>1.012</c:v>
                </c:pt>
                <c:pt idx="2">
                  <c:v>1.0960000000000001</c:v>
                </c:pt>
                <c:pt idx="3">
                  <c:v>1.1160000000000001</c:v>
                </c:pt>
                <c:pt idx="4">
                  <c:v>0.1</c:v>
                </c:pt>
                <c:pt idx="6">
                  <c:v>0.1</c:v>
                </c:pt>
                <c:pt idx="7">
                  <c:v>1.1399999999999999</c:v>
                </c:pt>
                <c:pt idx="9">
                  <c:v>0.1</c:v>
                </c:pt>
                <c:pt idx="12">
                  <c:v>0.98399999999999999</c:v>
                </c:pt>
                <c:pt idx="13">
                  <c:v>1.016</c:v>
                </c:pt>
                <c:pt idx="14">
                  <c:v>3.5999999999999997E-2</c:v>
                </c:pt>
                <c:pt idx="16">
                  <c:v>0.996</c:v>
                </c:pt>
                <c:pt idx="17">
                  <c:v>0.97599999999999998</c:v>
                </c:pt>
                <c:pt idx="23">
                  <c:v>8.0000000000000002E-3</c:v>
                </c:pt>
                <c:pt idx="34">
                  <c:v>2</c:v>
                </c:pt>
                <c:pt idx="35">
                  <c:v>4</c:v>
                </c:pt>
                <c:pt idx="36">
                  <c:v>1.591</c:v>
                </c:pt>
                <c:pt idx="39">
                  <c:v>0.1</c:v>
                </c:pt>
                <c:pt idx="41">
                  <c:v>2</c:v>
                </c:pt>
                <c:pt idx="42">
                  <c:v>4</c:v>
                </c:pt>
                <c:pt idx="43">
                  <c:v>2</c:v>
                </c:pt>
                <c:pt idx="44">
                  <c:v>2</c:v>
                </c:pt>
                <c:pt idx="45">
                  <c:v>2</c:v>
                </c:pt>
                <c:pt idx="46">
                  <c:v>4</c:v>
                </c:pt>
                <c:pt idx="52">
                  <c:v>4</c:v>
                </c:pt>
                <c:pt idx="55">
                  <c:v>0.1</c:v>
                </c:pt>
                <c:pt idx="56">
                  <c:v>1.5349999999999999</c:v>
                </c:pt>
                <c:pt idx="57">
                  <c:v>2</c:v>
                </c:pt>
                <c:pt idx="60">
                  <c:v>1.6</c:v>
                </c:pt>
                <c:pt idx="61">
                  <c:v>4</c:v>
                </c:pt>
                <c:pt idx="62">
                  <c:v>4</c:v>
                </c:pt>
                <c:pt idx="65">
                  <c:v>0.2</c:v>
                </c:pt>
                <c:pt idx="70">
                  <c:v>2</c:v>
                </c:pt>
                <c:pt idx="71">
                  <c:v>2</c:v>
                </c:pt>
                <c:pt idx="79">
                  <c:v>4.8</c:v>
                </c:pt>
                <c:pt idx="81">
                  <c:v>0.1</c:v>
                </c:pt>
                <c:pt idx="82">
                  <c:v>1.3860000000000001</c:v>
                </c:pt>
                <c:pt idx="84">
                  <c:v>0.1</c:v>
                </c:pt>
                <c:pt idx="85">
                  <c:v>0.1</c:v>
                </c:pt>
                <c:pt idx="88">
                  <c:v>8.9999999999999993E-3</c:v>
                </c:pt>
                <c:pt idx="89">
                  <c:v>4.6480000000000006</c:v>
                </c:pt>
                <c:pt idx="90">
                  <c:v>2.1999999999999999E-2</c:v>
                </c:pt>
                <c:pt idx="91">
                  <c:v>1.282</c:v>
                </c:pt>
                <c:pt idx="92">
                  <c:v>1.1739999999999999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FFF-43CA-8902-FD242DD70D64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0.53600000000000003</c:v>
                </c:pt>
                <c:pt idx="1">
                  <c:v>0.50800000000000001</c:v>
                </c:pt>
                <c:pt idx="2">
                  <c:v>0.51600000000000001</c:v>
                </c:pt>
                <c:pt idx="3">
                  <c:v>0.54</c:v>
                </c:pt>
                <c:pt idx="7">
                  <c:v>3.702</c:v>
                </c:pt>
                <c:pt idx="8">
                  <c:v>4.3150000000000004</c:v>
                </c:pt>
                <c:pt idx="9">
                  <c:v>4.4729999999999999</c:v>
                </c:pt>
                <c:pt idx="12">
                  <c:v>4.5410000000000004</c:v>
                </c:pt>
                <c:pt idx="13">
                  <c:v>2.93</c:v>
                </c:pt>
                <c:pt idx="16">
                  <c:v>5.01</c:v>
                </c:pt>
                <c:pt idx="17">
                  <c:v>4.8639999999999999</c:v>
                </c:pt>
                <c:pt idx="23">
                  <c:v>1.2E-2</c:v>
                </c:pt>
                <c:pt idx="36">
                  <c:v>1.08</c:v>
                </c:pt>
                <c:pt idx="41">
                  <c:v>0.151</c:v>
                </c:pt>
                <c:pt idx="42">
                  <c:v>0.151</c:v>
                </c:pt>
                <c:pt idx="52">
                  <c:v>3.8</c:v>
                </c:pt>
                <c:pt idx="56">
                  <c:v>0.94799999999999995</c:v>
                </c:pt>
                <c:pt idx="61">
                  <c:v>2</c:v>
                </c:pt>
                <c:pt idx="62">
                  <c:v>2.1</c:v>
                </c:pt>
                <c:pt idx="72">
                  <c:v>3</c:v>
                </c:pt>
                <c:pt idx="75">
                  <c:v>3.7</c:v>
                </c:pt>
                <c:pt idx="76">
                  <c:v>2.8</c:v>
                </c:pt>
                <c:pt idx="79">
                  <c:v>3.7</c:v>
                </c:pt>
                <c:pt idx="82">
                  <c:v>0.83599999999999997</c:v>
                </c:pt>
                <c:pt idx="85">
                  <c:v>4.4000000000000004</c:v>
                </c:pt>
                <c:pt idx="86">
                  <c:v>3.4260000000000002</c:v>
                </c:pt>
                <c:pt idx="88">
                  <c:v>0.02</c:v>
                </c:pt>
                <c:pt idx="89">
                  <c:v>16.2</c:v>
                </c:pt>
                <c:pt idx="90">
                  <c:v>9</c:v>
                </c:pt>
                <c:pt idx="91">
                  <c:v>0.628</c:v>
                </c:pt>
                <c:pt idx="92">
                  <c:v>0.628</c:v>
                </c:pt>
                <c:pt idx="93">
                  <c:v>3.9609999999999999</c:v>
                </c:pt>
                <c:pt idx="95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FFF-43CA-8902-FD242DD70D64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BFFF-43CA-8902-FD242DD70D64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BFFF-43CA-8902-FD242DD70D64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BFFF-43CA-8902-FD242DD70D64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  <c:pt idx="0">
                  <c:v>21.123999999999999</c:v>
                </c:pt>
                <c:pt idx="1">
                  <c:v>133.739</c:v>
                </c:pt>
                <c:pt idx="2">
                  <c:v>252</c:v>
                </c:pt>
                <c:pt idx="3">
                  <c:v>252</c:v>
                </c:pt>
                <c:pt idx="4">
                  <c:v>257.3</c:v>
                </c:pt>
                <c:pt idx="5">
                  <c:v>260.60000000000002</c:v>
                </c:pt>
                <c:pt idx="6">
                  <c:v>282.2</c:v>
                </c:pt>
                <c:pt idx="7">
                  <c:v>252</c:v>
                </c:pt>
                <c:pt idx="8">
                  <c:v>253.5</c:v>
                </c:pt>
                <c:pt idx="9">
                  <c:v>252</c:v>
                </c:pt>
                <c:pt idx="10">
                  <c:v>255.1</c:v>
                </c:pt>
                <c:pt idx="11">
                  <c:v>252.3</c:v>
                </c:pt>
                <c:pt idx="12">
                  <c:v>254.5</c:v>
                </c:pt>
                <c:pt idx="13">
                  <c:v>253</c:v>
                </c:pt>
                <c:pt idx="14">
                  <c:v>253</c:v>
                </c:pt>
                <c:pt idx="15">
                  <c:v>261.3</c:v>
                </c:pt>
                <c:pt idx="16">
                  <c:v>252</c:v>
                </c:pt>
                <c:pt idx="17">
                  <c:v>252</c:v>
                </c:pt>
                <c:pt idx="18">
                  <c:v>224.041</c:v>
                </c:pt>
                <c:pt idx="19">
                  <c:v>211.69800000000001</c:v>
                </c:pt>
                <c:pt idx="20">
                  <c:v>162.99</c:v>
                </c:pt>
                <c:pt idx="21">
                  <c:v>67.353999999999999</c:v>
                </c:pt>
                <c:pt idx="22">
                  <c:v>59.616999999999997</c:v>
                </c:pt>
                <c:pt idx="23">
                  <c:v>39.831000000000003</c:v>
                </c:pt>
                <c:pt idx="24">
                  <c:v>130.30699999999999</c:v>
                </c:pt>
                <c:pt idx="25">
                  <c:v>137.21799999999999</c:v>
                </c:pt>
                <c:pt idx="26">
                  <c:v>201.232</c:v>
                </c:pt>
                <c:pt idx="27">
                  <c:v>232.34700000000001</c:v>
                </c:pt>
                <c:pt idx="28">
                  <c:v>179.917</c:v>
                </c:pt>
                <c:pt idx="29">
                  <c:v>212.119</c:v>
                </c:pt>
                <c:pt idx="30">
                  <c:v>420.68799999999999</c:v>
                </c:pt>
                <c:pt idx="31">
                  <c:v>203.92099999999999</c:v>
                </c:pt>
                <c:pt idx="32">
                  <c:v>173.17099999999999</c:v>
                </c:pt>
                <c:pt idx="33">
                  <c:v>185.11199999999999</c:v>
                </c:pt>
                <c:pt idx="34">
                  <c:v>271.52300000000002</c:v>
                </c:pt>
                <c:pt idx="35">
                  <c:v>241.48</c:v>
                </c:pt>
                <c:pt idx="36">
                  <c:v>256.57</c:v>
                </c:pt>
                <c:pt idx="37">
                  <c:v>277.411</c:v>
                </c:pt>
                <c:pt idx="38">
                  <c:v>263.21199999999999</c:v>
                </c:pt>
                <c:pt idx="39">
                  <c:v>224.9</c:v>
                </c:pt>
                <c:pt idx="40">
                  <c:v>253.821</c:v>
                </c:pt>
                <c:pt idx="41">
                  <c:v>277.00099999999998</c:v>
                </c:pt>
                <c:pt idx="42">
                  <c:v>286.27699999999999</c:v>
                </c:pt>
                <c:pt idx="43">
                  <c:v>302</c:v>
                </c:pt>
                <c:pt idx="44">
                  <c:v>275.35500000000002</c:v>
                </c:pt>
                <c:pt idx="45">
                  <c:v>274.88900000000001</c:v>
                </c:pt>
                <c:pt idx="46">
                  <c:v>227.9</c:v>
                </c:pt>
                <c:pt idx="47">
                  <c:v>254.10300000000001</c:v>
                </c:pt>
                <c:pt idx="48">
                  <c:v>220.5</c:v>
                </c:pt>
                <c:pt idx="49">
                  <c:v>247.084</c:v>
                </c:pt>
                <c:pt idx="50">
                  <c:v>301.988</c:v>
                </c:pt>
                <c:pt idx="51">
                  <c:v>302</c:v>
                </c:pt>
                <c:pt idx="52">
                  <c:v>220.5</c:v>
                </c:pt>
                <c:pt idx="53">
                  <c:v>234.32</c:v>
                </c:pt>
                <c:pt idx="54">
                  <c:v>231.21100000000001</c:v>
                </c:pt>
                <c:pt idx="55">
                  <c:v>104.045</c:v>
                </c:pt>
                <c:pt idx="56">
                  <c:v>302</c:v>
                </c:pt>
                <c:pt idx="57">
                  <c:v>302</c:v>
                </c:pt>
                <c:pt idx="58">
                  <c:v>283.21699999999998</c:v>
                </c:pt>
                <c:pt idx="59">
                  <c:v>348.70400000000001</c:v>
                </c:pt>
                <c:pt idx="60">
                  <c:v>333.8</c:v>
                </c:pt>
                <c:pt idx="61">
                  <c:v>24.324999999999999</c:v>
                </c:pt>
                <c:pt idx="63">
                  <c:v>71.412000000000006</c:v>
                </c:pt>
                <c:pt idx="64">
                  <c:v>137.489</c:v>
                </c:pt>
                <c:pt idx="65">
                  <c:v>136.81700000000001</c:v>
                </c:pt>
                <c:pt idx="66">
                  <c:v>40.75</c:v>
                </c:pt>
                <c:pt idx="67">
                  <c:v>41.905000000000001</c:v>
                </c:pt>
                <c:pt idx="68">
                  <c:v>127.861</c:v>
                </c:pt>
                <c:pt idx="69">
                  <c:v>131.279</c:v>
                </c:pt>
                <c:pt idx="70">
                  <c:v>103.262</c:v>
                </c:pt>
                <c:pt idx="71">
                  <c:v>108.389</c:v>
                </c:pt>
                <c:pt idx="72">
                  <c:v>150</c:v>
                </c:pt>
                <c:pt idx="73">
                  <c:v>150</c:v>
                </c:pt>
                <c:pt idx="74">
                  <c:v>150</c:v>
                </c:pt>
                <c:pt idx="75">
                  <c:v>20</c:v>
                </c:pt>
                <c:pt idx="76">
                  <c:v>139.51</c:v>
                </c:pt>
                <c:pt idx="77">
                  <c:v>138.49100000000001</c:v>
                </c:pt>
                <c:pt idx="78">
                  <c:v>150</c:v>
                </c:pt>
                <c:pt idx="79">
                  <c:v>97.028999999999996</c:v>
                </c:pt>
                <c:pt idx="81">
                  <c:v>16</c:v>
                </c:pt>
                <c:pt idx="82">
                  <c:v>18.373999999999999</c:v>
                </c:pt>
                <c:pt idx="83">
                  <c:v>63.390999999999998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BFFF-43CA-8902-FD242DD70D64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BFFF-43CA-8902-FD242DD70D64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7">
                  <c:v>23.56</c:v>
                </c:pt>
                <c:pt idx="8">
                  <c:v>0.11799999999999999</c:v>
                </c:pt>
                <c:pt idx="9">
                  <c:v>53.579000000000001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BFFF-43CA-8902-FD242DD70D64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84.7</c:v>
                </c:pt>
                <c:pt idx="4">
                  <c:v>93.8</c:v>
                </c:pt>
                <c:pt idx="5">
                  <c:v>75.2</c:v>
                </c:pt>
                <c:pt idx="6">
                  <c:v>78.7</c:v>
                </c:pt>
                <c:pt idx="7">
                  <c:v>64.5</c:v>
                </c:pt>
                <c:pt idx="8">
                  <c:v>175.8</c:v>
                </c:pt>
                <c:pt idx="9">
                  <c:v>122.2</c:v>
                </c:pt>
                <c:pt idx="10">
                  <c:v>84.5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1.6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3.3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1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6</c:v>
                </c:pt>
                <c:pt idx="53">
                  <c:v>35.299999999999997</c:v>
                </c:pt>
                <c:pt idx="54">
                  <c:v>36.1</c:v>
                </c:pt>
                <c:pt idx="55">
                  <c:v>35.799999999999997</c:v>
                </c:pt>
                <c:pt idx="56">
                  <c:v>3.3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80.2</c:v>
                </c:pt>
                <c:pt idx="62">
                  <c:v>125.1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1.3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61.2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108.3</c:v>
                </c:pt>
                <c:pt idx="81">
                  <c:v>77</c:v>
                </c:pt>
                <c:pt idx="82">
                  <c:v>45.8</c:v>
                </c:pt>
                <c:pt idx="83">
                  <c:v>27.7</c:v>
                </c:pt>
                <c:pt idx="84">
                  <c:v>32.799999999999997</c:v>
                </c:pt>
                <c:pt idx="85">
                  <c:v>32.799999999999997</c:v>
                </c:pt>
                <c:pt idx="86">
                  <c:v>32.799999999999997</c:v>
                </c:pt>
                <c:pt idx="87">
                  <c:v>117.5</c:v>
                </c:pt>
                <c:pt idx="88">
                  <c:v>70.8</c:v>
                </c:pt>
                <c:pt idx="89">
                  <c:v>70.8</c:v>
                </c:pt>
                <c:pt idx="90">
                  <c:v>70.8</c:v>
                </c:pt>
                <c:pt idx="91">
                  <c:v>70.8</c:v>
                </c:pt>
                <c:pt idx="92">
                  <c:v>83</c:v>
                </c:pt>
                <c:pt idx="93">
                  <c:v>83</c:v>
                </c:pt>
                <c:pt idx="94">
                  <c:v>83</c:v>
                </c:pt>
                <c:pt idx="95">
                  <c:v>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FF-43CA-8902-FD242DD70D64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9.09</c:v>
                </c:pt>
                <c:pt idx="1">
                  <c:v>8.9770000000000003</c:v>
                </c:pt>
                <c:pt idx="2">
                  <c:v>20.463000000000001</c:v>
                </c:pt>
                <c:pt idx="3">
                  <c:v>20.391999999999999</c:v>
                </c:pt>
                <c:pt idx="4">
                  <c:v>4.0140000000000002</c:v>
                </c:pt>
                <c:pt idx="5">
                  <c:v>18.684000000000001</c:v>
                </c:pt>
                <c:pt idx="6">
                  <c:v>3.8149999999999999</c:v>
                </c:pt>
                <c:pt idx="7">
                  <c:v>20.036000000000001</c:v>
                </c:pt>
                <c:pt idx="8">
                  <c:v>19.295999999999999</c:v>
                </c:pt>
                <c:pt idx="9">
                  <c:v>17.023</c:v>
                </c:pt>
                <c:pt idx="10">
                  <c:v>9.8149999999999995</c:v>
                </c:pt>
                <c:pt idx="11">
                  <c:v>5.1150000000000002</c:v>
                </c:pt>
                <c:pt idx="12">
                  <c:v>9.2149999999999999</c:v>
                </c:pt>
                <c:pt idx="13">
                  <c:v>9.5139999999999993</c:v>
                </c:pt>
                <c:pt idx="14">
                  <c:v>5.0140000000000002</c:v>
                </c:pt>
                <c:pt idx="15">
                  <c:v>4.915</c:v>
                </c:pt>
                <c:pt idx="16">
                  <c:v>10.413</c:v>
                </c:pt>
                <c:pt idx="17">
                  <c:v>7.96</c:v>
                </c:pt>
                <c:pt idx="18">
                  <c:v>3.9060000000000001</c:v>
                </c:pt>
                <c:pt idx="19">
                  <c:v>3.3029999999999999</c:v>
                </c:pt>
                <c:pt idx="20">
                  <c:v>2.5009999999999999</c:v>
                </c:pt>
                <c:pt idx="21">
                  <c:v>2.6</c:v>
                </c:pt>
                <c:pt idx="23">
                  <c:v>1.7</c:v>
                </c:pt>
                <c:pt idx="24">
                  <c:v>3.1</c:v>
                </c:pt>
                <c:pt idx="25">
                  <c:v>0.02</c:v>
                </c:pt>
                <c:pt idx="26">
                  <c:v>4.2</c:v>
                </c:pt>
                <c:pt idx="27">
                  <c:v>4.9000000000000004</c:v>
                </c:pt>
                <c:pt idx="28">
                  <c:v>4.8959999999999999</c:v>
                </c:pt>
                <c:pt idx="29">
                  <c:v>0.26400000000000001</c:v>
                </c:pt>
                <c:pt idx="30">
                  <c:v>7.7229999999999999</c:v>
                </c:pt>
                <c:pt idx="31">
                  <c:v>8.8390000000000004</c:v>
                </c:pt>
                <c:pt idx="32">
                  <c:v>12.872999999999999</c:v>
                </c:pt>
                <c:pt idx="33">
                  <c:v>4.319</c:v>
                </c:pt>
                <c:pt idx="34">
                  <c:v>16.038</c:v>
                </c:pt>
                <c:pt idx="35">
                  <c:v>16.994</c:v>
                </c:pt>
                <c:pt idx="36">
                  <c:v>17.013999999999999</c:v>
                </c:pt>
                <c:pt idx="37">
                  <c:v>16.61</c:v>
                </c:pt>
                <c:pt idx="38">
                  <c:v>21.33</c:v>
                </c:pt>
                <c:pt idx="39">
                  <c:v>0.26400000000000001</c:v>
                </c:pt>
                <c:pt idx="40">
                  <c:v>26.413</c:v>
                </c:pt>
                <c:pt idx="41">
                  <c:v>8.4000000000000005E-2</c:v>
                </c:pt>
                <c:pt idx="42">
                  <c:v>6.7000000000000004E-2</c:v>
                </c:pt>
                <c:pt idx="43">
                  <c:v>6.9000000000000006E-2</c:v>
                </c:pt>
                <c:pt idx="44">
                  <c:v>9.1999999999999998E-2</c:v>
                </c:pt>
                <c:pt idx="45">
                  <c:v>0.14899999999999999</c:v>
                </c:pt>
                <c:pt idx="46">
                  <c:v>0.218</c:v>
                </c:pt>
                <c:pt idx="47">
                  <c:v>20.658999999999999</c:v>
                </c:pt>
                <c:pt idx="48">
                  <c:v>16.286999999999999</c:v>
                </c:pt>
                <c:pt idx="49">
                  <c:v>21.908999999999999</c:v>
                </c:pt>
                <c:pt idx="50">
                  <c:v>16.247</c:v>
                </c:pt>
                <c:pt idx="51">
                  <c:v>12.398999999999999</c:v>
                </c:pt>
                <c:pt idx="52">
                  <c:v>0.47799999999999998</c:v>
                </c:pt>
                <c:pt idx="53">
                  <c:v>6.8970000000000002</c:v>
                </c:pt>
                <c:pt idx="54">
                  <c:v>6.226</c:v>
                </c:pt>
                <c:pt idx="55">
                  <c:v>5.0449999999999999</c:v>
                </c:pt>
                <c:pt idx="56">
                  <c:v>12.412000000000001</c:v>
                </c:pt>
                <c:pt idx="57">
                  <c:v>40.183999999999997</c:v>
                </c:pt>
                <c:pt idx="58">
                  <c:v>7.0590000000000002</c:v>
                </c:pt>
                <c:pt idx="59">
                  <c:v>2.37</c:v>
                </c:pt>
                <c:pt idx="60">
                  <c:v>32.618000000000002</c:v>
                </c:pt>
                <c:pt idx="61">
                  <c:v>14.513999999999999</c:v>
                </c:pt>
                <c:pt idx="62">
                  <c:v>9.33</c:v>
                </c:pt>
                <c:pt idx="63">
                  <c:v>18.155999999999999</c:v>
                </c:pt>
                <c:pt idx="64">
                  <c:v>16.501000000000001</c:v>
                </c:pt>
                <c:pt idx="65">
                  <c:v>16.696000000000002</c:v>
                </c:pt>
                <c:pt idx="66">
                  <c:v>12.444000000000001</c:v>
                </c:pt>
                <c:pt idx="67">
                  <c:v>10.855</c:v>
                </c:pt>
                <c:pt idx="68">
                  <c:v>18.239000000000001</c:v>
                </c:pt>
                <c:pt idx="69">
                  <c:v>21.774000000000001</c:v>
                </c:pt>
                <c:pt idx="70">
                  <c:v>17.39</c:v>
                </c:pt>
                <c:pt idx="71">
                  <c:v>18.797999999999998</c:v>
                </c:pt>
                <c:pt idx="72">
                  <c:v>30.622</c:v>
                </c:pt>
                <c:pt idx="73">
                  <c:v>25.896999999999998</c:v>
                </c:pt>
                <c:pt idx="74">
                  <c:v>27.687000000000001</c:v>
                </c:pt>
                <c:pt idx="75">
                  <c:v>14.426</c:v>
                </c:pt>
                <c:pt idx="76">
                  <c:v>25.167999999999999</c:v>
                </c:pt>
                <c:pt idx="77">
                  <c:v>25.978999999999999</c:v>
                </c:pt>
                <c:pt idx="78">
                  <c:v>28.622</c:v>
                </c:pt>
                <c:pt idx="79">
                  <c:v>27.161000000000001</c:v>
                </c:pt>
                <c:pt idx="80">
                  <c:v>18.68</c:v>
                </c:pt>
                <c:pt idx="81">
                  <c:v>17.989999999999998</c:v>
                </c:pt>
                <c:pt idx="82">
                  <c:v>16.05</c:v>
                </c:pt>
                <c:pt idx="83">
                  <c:v>18.05</c:v>
                </c:pt>
                <c:pt idx="84">
                  <c:v>19.440000000000001</c:v>
                </c:pt>
                <c:pt idx="85">
                  <c:v>14.962999999999999</c:v>
                </c:pt>
                <c:pt idx="86">
                  <c:v>16.664000000000001</c:v>
                </c:pt>
                <c:pt idx="87">
                  <c:v>16.8</c:v>
                </c:pt>
                <c:pt idx="88">
                  <c:v>1.44</c:v>
                </c:pt>
                <c:pt idx="89">
                  <c:v>19.402999999999999</c:v>
                </c:pt>
                <c:pt idx="90">
                  <c:v>2.84</c:v>
                </c:pt>
                <c:pt idx="91">
                  <c:v>0.94</c:v>
                </c:pt>
                <c:pt idx="92">
                  <c:v>5.3940000000000001</c:v>
                </c:pt>
                <c:pt idx="93">
                  <c:v>9.31</c:v>
                </c:pt>
                <c:pt idx="94">
                  <c:v>1.1299999999999999</c:v>
                </c:pt>
                <c:pt idx="95">
                  <c:v>17.402000000000001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BFFF-43CA-8902-FD242DD70D64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BFFF-43CA-8902-FD242DD70D64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BFFF-43CA-8902-FD242DD70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117.17</c:v>
                </c:pt>
                <c:pt idx="1">
                  <c:v>118.37</c:v>
                </c:pt>
                <c:pt idx="2">
                  <c:v>113.21</c:v>
                </c:pt>
                <c:pt idx="3">
                  <c:v>111.28</c:v>
                </c:pt>
                <c:pt idx="4">
                  <c:v>108.32</c:v>
                </c:pt>
                <c:pt idx="5">
                  <c:v>107.57</c:v>
                </c:pt>
                <c:pt idx="6">
                  <c:v>110.4</c:v>
                </c:pt>
                <c:pt idx="7">
                  <c:v>106.35</c:v>
                </c:pt>
                <c:pt idx="8">
                  <c:v>106.42</c:v>
                </c:pt>
                <c:pt idx="9">
                  <c:v>104.73</c:v>
                </c:pt>
                <c:pt idx="10">
                  <c:v>108.3</c:v>
                </c:pt>
                <c:pt idx="11">
                  <c:v>112.27</c:v>
                </c:pt>
                <c:pt idx="12">
                  <c:v>107.37</c:v>
                </c:pt>
                <c:pt idx="13">
                  <c:v>107.94</c:v>
                </c:pt>
                <c:pt idx="14">
                  <c:v>107.61</c:v>
                </c:pt>
                <c:pt idx="15">
                  <c:v>105.16</c:v>
                </c:pt>
                <c:pt idx="16">
                  <c:v>101.68</c:v>
                </c:pt>
                <c:pt idx="17">
                  <c:v>101.28</c:v>
                </c:pt>
                <c:pt idx="18">
                  <c:v>112.66</c:v>
                </c:pt>
                <c:pt idx="19">
                  <c:v>116.2</c:v>
                </c:pt>
                <c:pt idx="20">
                  <c:v>110.33</c:v>
                </c:pt>
                <c:pt idx="21">
                  <c:v>128.06</c:v>
                </c:pt>
                <c:pt idx="22">
                  <c:v>144.30000000000001</c:v>
                </c:pt>
                <c:pt idx="23">
                  <c:v>164.48</c:v>
                </c:pt>
                <c:pt idx="24">
                  <c:v>139.18</c:v>
                </c:pt>
                <c:pt idx="25">
                  <c:v>146.65</c:v>
                </c:pt>
                <c:pt idx="26">
                  <c:v>146.65</c:v>
                </c:pt>
                <c:pt idx="27">
                  <c:v>147.91</c:v>
                </c:pt>
                <c:pt idx="28">
                  <c:v>147.78</c:v>
                </c:pt>
                <c:pt idx="29">
                  <c:v>147.82</c:v>
                </c:pt>
                <c:pt idx="30">
                  <c:v>147.6</c:v>
                </c:pt>
                <c:pt idx="31">
                  <c:v>125.88</c:v>
                </c:pt>
                <c:pt idx="32">
                  <c:v>168.52</c:v>
                </c:pt>
                <c:pt idx="33">
                  <c:v>148.35</c:v>
                </c:pt>
                <c:pt idx="34">
                  <c:v>120</c:v>
                </c:pt>
                <c:pt idx="35">
                  <c:v>112.07</c:v>
                </c:pt>
                <c:pt idx="36">
                  <c:v>109.65</c:v>
                </c:pt>
                <c:pt idx="37">
                  <c:v>93.62</c:v>
                </c:pt>
                <c:pt idx="38">
                  <c:v>84.75</c:v>
                </c:pt>
                <c:pt idx="39">
                  <c:v>8.1999999999999993</c:v>
                </c:pt>
                <c:pt idx="40">
                  <c:v>82.31</c:v>
                </c:pt>
                <c:pt idx="41">
                  <c:v>9.36</c:v>
                </c:pt>
                <c:pt idx="42">
                  <c:v>9.23</c:v>
                </c:pt>
                <c:pt idx="43">
                  <c:v>8.9700000000000006</c:v>
                </c:pt>
                <c:pt idx="44">
                  <c:v>9.3800000000000008</c:v>
                </c:pt>
                <c:pt idx="45">
                  <c:v>9.39</c:v>
                </c:pt>
                <c:pt idx="46">
                  <c:v>8.65</c:v>
                </c:pt>
                <c:pt idx="47">
                  <c:v>44.8</c:v>
                </c:pt>
                <c:pt idx="48">
                  <c:v>8.91</c:v>
                </c:pt>
                <c:pt idx="49">
                  <c:v>75.84</c:v>
                </c:pt>
                <c:pt idx="50">
                  <c:v>91.99</c:v>
                </c:pt>
                <c:pt idx="51">
                  <c:v>94.98</c:v>
                </c:pt>
                <c:pt idx="52">
                  <c:v>8.76</c:v>
                </c:pt>
                <c:pt idx="53">
                  <c:v>92.81</c:v>
                </c:pt>
                <c:pt idx="54">
                  <c:v>100.78</c:v>
                </c:pt>
                <c:pt idx="55">
                  <c:v>115.82</c:v>
                </c:pt>
                <c:pt idx="56">
                  <c:v>90.97</c:v>
                </c:pt>
                <c:pt idx="57">
                  <c:v>101.66</c:v>
                </c:pt>
                <c:pt idx="58">
                  <c:v>143.93</c:v>
                </c:pt>
                <c:pt idx="59">
                  <c:v>173.39</c:v>
                </c:pt>
                <c:pt idx="60">
                  <c:v>120.16</c:v>
                </c:pt>
                <c:pt idx="61">
                  <c:v>146.9</c:v>
                </c:pt>
                <c:pt idx="62">
                  <c:v>191.27</c:v>
                </c:pt>
                <c:pt idx="63">
                  <c:v>284.89</c:v>
                </c:pt>
                <c:pt idx="64">
                  <c:v>204.6</c:v>
                </c:pt>
                <c:pt idx="65">
                  <c:v>219.99</c:v>
                </c:pt>
                <c:pt idx="66">
                  <c:v>310.02999999999997</c:v>
                </c:pt>
                <c:pt idx="67">
                  <c:v>327.58</c:v>
                </c:pt>
                <c:pt idx="68">
                  <c:v>250.83</c:v>
                </c:pt>
                <c:pt idx="69">
                  <c:v>205.87</c:v>
                </c:pt>
                <c:pt idx="70">
                  <c:v>189.36</c:v>
                </c:pt>
                <c:pt idx="71">
                  <c:v>179.54</c:v>
                </c:pt>
                <c:pt idx="72">
                  <c:v>177.52</c:v>
                </c:pt>
                <c:pt idx="73">
                  <c:v>186.45</c:v>
                </c:pt>
                <c:pt idx="74">
                  <c:v>190.99</c:v>
                </c:pt>
                <c:pt idx="75">
                  <c:v>146.81</c:v>
                </c:pt>
                <c:pt idx="76">
                  <c:v>174.07</c:v>
                </c:pt>
                <c:pt idx="77">
                  <c:v>183.69</c:v>
                </c:pt>
                <c:pt idx="78">
                  <c:v>160.97999999999999</c:v>
                </c:pt>
                <c:pt idx="79">
                  <c:v>140.62</c:v>
                </c:pt>
                <c:pt idx="80">
                  <c:v>168.31</c:v>
                </c:pt>
                <c:pt idx="81">
                  <c:v>142.94999999999999</c:v>
                </c:pt>
                <c:pt idx="82">
                  <c:v>132.61000000000001</c:v>
                </c:pt>
                <c:pt idx="83">
                  <c:v>122.03</c:v>
                </c:pt>
                <c:pt idx="84">
                  <c:v>131.31</c:v>
                </c:pt>
                <c:pt idx="85">
                  <c:v>115.16</c:v>
                </c:pt>
                <c:pt idx="86">
                  <c:v>106.58</c:v>
                </c:pt>
                <c:pt idx="87">
                  <c:v>108.14</c:v>
                </c:pt>
                <c:pt idx="88">
                  <c:v>119.71</c:v>
                </c:pt>
                <c:pt idx="89">
                  <c:v>115.64</c:v>
                </c:pt>
                <c:pt idx="90">
                  <c:v>109.52</c:v>
                </c:pt>
                <c:pt idx="91">
                  <c:v>114</c:v>
                </c:pt>
                <c:pt idx="92">
                  <c:v>119.18</c:v>
                </c:pt>
                <c:pt idx="93">
                  <c:v>106.24</c:v>
                </c:pt>
                <c:pt idx="94">
                  <c:v>109</c:v>
                </c:pt>
                <c:pt idx="95">
                  <c:v>94.74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BFFF-43CA-8902-FD242DD70D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33.79</v>
      </c>
      <c r="C5" s="25">
        <v>144.23599999999999</v>
      </c>
      <c r="D5" s="25">
        <v>274.07499999999999</v>
      </c>
      <c r="E5" s="25">
        <v>358.779</v>
      </c>
      <c r="F5" s="25">
        <v>355.19200000000001</v>
      </c>
      <c r="G5" s="25">
        <v>354.51</v>
      </c>
      <c r="H5" s="25">
        <v>364.8</v>
      </c>
      <c r="I5" s="25">
        <v>364.964</v>
      </c>
      <c r="J5" s="25">
        <v>453.09</v>
      </c>
      <c r="K5" s="25">
        <v>449.36500000000001</v>
      </c>
      <c r="L5" s="25">
        <v>349.40899999999999</v>
      </c>
      <c r="M5" s="25">
        <v>257.44799999999998</v>
      </c>
      <c r="N5" s="25">
        <v>269.286</v>
      </c>
      <c r="O5" s="25">
        <v>266.50700000000001</v>
      </c>
      <c r="P5" s="25">
        <v>258.096</v>
      </c>
      <c r="Q5" s="25">
        <v>267.82299999999998</v>
      </c>
      <c r="R5" s="25">
        <v>268.39299999999997</v>
      </c>
      <c r="S5" s="25">
        <v>265.774</v>
      </c>
      <c r="T5" s="25">
        <v>227.92099999999999</v>
      </c>
      <c r="U5" s="25">
        <v>214.97399999999999</v>
      </c>
      <c r="V5" s="25">
        <v>165.49100000000001</v>
      </c>
      <c r="W5" s="25">
        <v>69.953999999999994</v>
      </c>
      <c r="X5" s="25">
        <v>59.616999999999997</v>
      </c>
      <c r="Y5" s="25">
        <v>41.551000000000002</v>
      </c>
      <c r="Z5" s="25">
        <v>133.40700000000001</v>
      </c>
      <c r="AA5" s="25">
        <v>137.238</v>
      </c>
      <c r="AB5" s="25">
        <v>205.423</v>
      </c>
      <c r="AC5" s="25">
        <v>237.27600000000001</v>
      </c>
      <c r="AD5" s="25">
        <v>188.13300000000001</v>
      </c>
      <c r="AE5" s="25">
        <v>212.37200000000001</v>
      </c>
      <c r="AF5" s="25">
        <v>428.411</v>
      </c>
      <c r="AG5" s="25">
        <v>212.76</v>
      </c>
      <c r="AH5" s="25">
        <v>186.042</v>
      </c>
      <c r="AI5" s="25">
        <v>189.43100000000001</v>
      </c>
      <c r="AJ5" s="25">
        <v>290.59899999999999</v>
      </c>
      <c r="AK5" s="25">
        <v>262.512</v>
      </c>
      <c r="AL5" s="25">
        <v>276.255</v>
      </c>
      <c r="AM5" s="25">
        <v>294.02100000000002</v>
      </c>
      <c r="AN5" s="25">
        <v>284.54199999999997</v>
      </c>
      <c r="AO5" s="25">
        <v>225.26400000000001</v>
      </c>
      <c r="AP5" s="25">
        <v>280.23399999999998</v>
      </c>
      <c r="AQ5" s="25">
        <v>279.23599999999999</v>
      </c>
      <c r="AR5" s="25">
        <v>290.495</v>
      </c>
      <c r="AS5" s="25">
        <v>304.06900000000002</v>
      </c>
      <c r="AT5" s="25">
        <v>277.447</v>
      </c>
      <c r="AU5" s="25">
        <v>277.03800000000001</v>
      </c>
      <c r="AV5" s="25">
        <v>232.11799999999999</v>
      </c>
      <c r="AW5" s="25">
        <v>274.762</v>
      </c>
      <c r="AX5" s="25">
        <v>236.78700000000001</v>
      </c>
      <c r="AY5" s="25">
        <v>268.99299999999999</v>
      </c>
      <c r="AZ5" s="25">
        <v>318.23500000000001</v>
      </c>
      <c r="BA5" s="25">
        <v>314.399</v>
      </c>
      <c r="BB5" s="25">
        <v>234.77799999999999</v>
      </c>
      <c r="BC5" s="25">
        <v>276.517</v>
      </c>
      <c r="BD5" s="25">
        <v>273.53699999999998</v>
      </c>
      <c r="BE5" s="25">
        <v>144.99</v>
      </c>
      <c r="BF5" s="25">
        <v>320.18900000000002</v>
      </c>
      <c r="BG5" s="25">
        <v>344.178</v>
      </c>
      <c r="BH5" s="25">
        <v>290.31900000000002</v>
      </c>
      <c r="BI5" s="25">
        <v>351.06799999999998</v>
      </c>
      <c r="BJ5" s="25">
        <v>368.00599999999997</v>
      </c>
      <c r="BK5" s="25">
        <v>125.012</v>
      </c>
      <c r="BL5" s="25">
        <v>140.48400000000001</v>
      </c>
      <c r="BM5" s="25">
        <v>89.567999999999998</v>
      </c>
      <c r="BN5" s="25">
        <v>153.99</v>
      </c>
      <c r="BO5" s="25">
        <v>153.71299999999999</v>
      </c>
      <c r="BP5" s="25">
        <v>53.194000000000003</v>
      </c>
      <c r="BQ5" s="25">
        <v>52.76</v>
      </c>
      <c r="BR5" s="25">
        <v>146.07300000000001</v>
      </c>
      <c r="BS5" s="25">
        <v>153.06700000000001</v>
      </c>
      <c r="BT5" s="25">
        <v>123.93300000000001</v>
      </c>
      <c r="BU5" s="25">
        <v>129.191</v>
      </c>
      <c r="BV5" s="25">
        <v>183.58500000000001</v>
      </c>
      <c r="BW5" s="25">
        <v>175.86799999999999</v>
      </c>
      <c r="BX5" s="25">
        <v>177.66</v>
      </c>
      <c r="BY5" s="25">
        <v>99.317999999999998</v>
      </c>
      <c r="BZ5" s="25">
        <v>167.49799999999999</v>
      </c>
      <c r="CA5" s="25">
        <v>164.517</v>
      </c>
      <c r="CB5" s="25">
        <v>178.666</v>
      </c>
      <c r="CC5" s="25">
        <v>132.66200000000001</v>
      </c>
      <c r="CD5" s="25">
        <v>126.97799999999999</v>
      </c>
      <c r="CE5" s="25">
        <v>111.13200000000001</v>
      </c>
      <c r="CF5" s="25">
        <v>82.468999999999994</v>
      </c>
      <c r="CG5" s="25">
        <v>109.155</v>
      </c>
      <c r="CH5" s="25">
        <v>52.365000000000002</v>
      </c>
      <c r="CI5" s="25">
        <v>52.279000000000003</v>
      </c>
      <c r="CJ5" s="25">
        <v>52.933999999999997</v>
      </c>
      <c r="CK5" s="25">
        <v>134.28899999999999</v>
      </c>
      <c r="CL5" s="25">
        <v>72.278999999999996</v>
      </c>
      <c r="CM5" s="25">
        <v>111.053</v>
      </c>
      <c r="CN5" s="25">
        <v>82.682000000000002</v>
      </c>
      <c r="CO5" s="25">
        <v>73.674999999999997</v>
      </c>
      <c r="CP5" s="25">
        <v>90.242000000000004</v>
      </c>
      <c r="CQ5" s="25">
        <v>96.245000000000005</v>
      </c>
      <c r="CR5" s="25">
        <v>84.103999999999999</v>
      </c>
      <c r="CS5" s="25">
        <v>101.634</v>
      </c>
      <c r="CT5" s="26"/>
      <c r="CU5" s="26"/>
      <c r="CV5" s="26"/>
      <c r="CW5" s="27"/>
      <c r="CX5" s="28">
        <f t="array" ref="CX5">SUMPRODUCT(B5:CW5*0.25)</f>
        <v>4972.5999999999985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117.17</v>
      </c>
      <c r="C8" s="37">
        <v>118.37</v>
      </c>
      <c r="D8" s="37">
        <v>113.21</v>
      </c>
      <c r="E8" s="37">
        <v>111.28</v>
      </c>
      <c r="F8" s="37">
        <v>108.32</v>
      </c>
      <c r="G8" s="37">
        <v>107.57</v>
      </c>
      <c r="H8" s="37">
        <v>110.4</v>
      </c>
      <c r="I8" s="37">
        <v>106.35</v>
      </c>
      <c r="J8" s="37">
        <v>106.42</v>
      </c>
      <c r="K8" s="37">
        <v>104.73</v>
      </c>
      <c r="L8" s="37">
        <v>108.3</v>
      </c>
      <c r="M8" s="37">
        <v>112.27</v>
      </c>
      <c r="N8" s="37">
        <v>107.37</v>
      </c>
      <c r="O8" s="37">
        <v>107.94</v>
      </c>
      <c r="P8" s="37">
        <v>107.61</v>
      </c>
      <c r="Q8" s="37">
        <v>105.16</v>
      </c>
      <c r="R8" s="37">
        <v>101.68</v>
      </c>
      <c r="S8" s="37">
        <v>101.28</v>
      </c>
      <c r="T8" s="37">
        <v>112.66</v>
      </c>
      <c r="U8" s="37">
        <v>116.2</v>
      </c>
      <c r="V8" s="37">
        <v>110.33</v>
      </c>
      <c r="W8" s="37">
        <v>128.06</v>
      </c>
      <c r="X8" s="37">
        <v>144.30000000000001</v>
      </c>
      <c r="Y8" s="37">
        <v>164.48</v>
      </c>
      <c r="Z8" s="37">
        <v>139.18</v>
      </c>
      <c r="AA8" s="37">
        <v>146.65</v>
      </c>
      <c r="AB8" s="37">
        <v>146.65</v>
      </c>
      <c r="AC8" s="37">
        <v>147.91</v>
      </c>
      <c r="AD8" s="37">
        <v>147.78</v>
      </c>
      <c r="AE8" s="37">
        <v>147.82</v>
      </c>
      <c r="AF8" s="37">
        <v>147.6</v>
      </c>
      <c r="AG8" s="37">
        <v>125.88</v>
      </c>
      <c r="AH8" s="37">
        <v>168.52</v>
      </c>
      <c r="AI8" s="37">
        <v>148.35</v>
      </c>
      <c r="AJ8" s="37">
        <v>120</v>
      </c>
      <c r="AK8" s="37">
        <v>112.07</v>
      </c>
      <c r="AL8" s="37">
        <v>109.65</v>
      </c>
      <c r="AM8" s="37">
        <v>93.62</v>
      </c>
      <c r="AN8" s="37">
        <v>84.75</v>
      </c>
      <c r="AO8" s="37">
        <v>8.1999999999999993</v>
      </c>
      <c r="AP8" s="37">
        <v>82.31</v>
      </c>
      <c r="AQ8" s="37">
        <v>9.36</v>
      </c>
      <c r="AR8" s="37">
        <v>9.23</v>
      </c>
      <c r="AS8" s="37">
        <v>8.9700000000000006</v>
      </c>
      <c r="AT8" s="37">
        <v>9.3800000000000008</v>
      </c>
      <c r="AU8" s="37">
        <v>9.39</v>
      </c>
      <c r="AV8" s="37">
        <v>8.65</v>
      </c>
      <c r="AW8" s="37">
        <v>44.8</v>
      </c>
      <c r="AX8" s="37">
        <v>8.91</v>
      </c>
      <c r="AY8" s="37">
        <v>75.84</v>
      </c>
      <c r="AZ8" s="37">
        <v>91.99</v>
      </c>
      <c r="BA8" s="37">
        <v>94.98</v>
      </c>
      <c r="BB8" s="37">
        <v>8.76</v>
      </c>
      <c r="BC8" s="37">
        <v>92.81</v>
      </c>
      <c r="BD8" s="37">
        <v>100.78</v>
      </c>
      <c r="BE8" s="37">
        <v>115.82</v>
      </c>
      <c r="BF8" s="37">
        <v>90.97</v>
      </c>
      <c r="BG8" s="37">
        <v>101.66</v>
      </c>
      <c r="BH8" s="37">
        <v>143.93</v>
      </c>
      <c r="BI8" s="37">
        <v>173.39</v>
      </c>
      <c r="BJ8" s="37">
        <v>120.16</v>
      </c>
      <c r="BK8" s="37">
        <v>146.9</v>
      </c>
      <c r="BL8" s="37">
        <v>191.27</v>
      </c>
      <c r="BM8" s="37">
        <v>284.89</v>
      </c>
      <c r="BN8" s="37">
        <v>204.6</v>
      </c>
      <c r="BO8" s="37">
        <v>219.99</v>
      </c>
      <c r="BP8" s="37">
        <v>310.02999999999997</v>
      </c>
      <c r="BQ8" s="37">
        <v>327.58</v>
      </c>
      <c r="BR8" s="37">
        <v>250.83</v>
      </c>
      <c r="BS8" s="37">
        <v>205.87</v>
      </c>
      <c r="BT8" s="37">
        <v>189.36</v>
      </c>
      <c r="BU8" s="37">
        <v>179.54</v>
      </c>
      <c r="BV8" s="37">
        <v>177.52</v>
      </c>
      <c r="BW8" s="37">
        <v>186.45</v>
      </c>
      <c r="BX8" s="37">
        <v>190.99</v>
      </c>
      <c r="BY8" s="37">
        <v>146.81</v>
      </c>
      <c r="BZ8" s="37">
        <v>174.07</v>
      </c>
      <c r="CA8" s="37">
        <v>183.69</v>
      </c>
      <c r="CB8" s="37">
        <v>160.97999999999999</v>
      </c>
      <c r="CC8" s="37">
        <v>140.62</v>
      </c>
      <c r="CD8" s="37">
        <v>168.31</v>
      </c>
      <c r="CE8" s="37">
        <v>142.94999999999999</v>
      </c>
      <c r="CF8" s="37">
        <v>132.61000000000001</v>
      </c>
      <c r="CG8" s="37">
        <v>122.03</v>
      </c>
      <c r="CH8" s="37">
        <v>131.31</v>
      </c>
      <c r="CI8" s="37">
        <v>115.16</v>
      </c>
      <c r="CJ8" s="37">
        <v>106.58</v>
      </c>
      <c r="CK8" s="37">
        <v>108.14</v>
      </c>
      <c r="CL8" s="37">
        <v>119.71</v>
      </c>
      <c r="CM8" s="37">
        <v>115.64</v>
      </c>
      <c r="CN8" s="37">
        <v>109.52</v>
      </c>
      <c r="CO8" s="37">
        <v>114</v>
      </c>
      <c r="CP8" s="37">
        <v>119.18</v>
      </c>
      <c r="CQ8" s="37">
        <v>106.24</v>
      </c>
      <c r="CR8" s="37">
        <v>109</v>
      </c>
      <c r="CS8" s="37">
        <v>94.74</v>
      </c>
      <c r="CT8" s="38"/>
      <c r="CU8" s="38"/>
      <c r="CV8" s="38"/>
      <c r="CW8" s="39"/>
      <c r="CX8" s="40">
        <f>IF(SUM(B8:CW8)&lt;&gt;0,AVERAGEIF(B8:CW8,"&lt;&gt;"""),"")</f>
        <v>124.11760416666668</v>
      </c>
    </row>
    <row r="9" spans="1:102" ht="24.95" customHeight="1" thickBot="1" x14ac:dyDescent="0.25">
      <c r="A9" s="41" t="s">
        <v>6</v>
      </c>
      <c r="B9" s="42">
        <v>115.00749999999999</v>
      </c>
      <c r="C9" s="43">
        <v>115.00749999999999</v>
      </c>
      <c r="D9" s="43">
        <v>115.00749999999999</v>
      </c>
      <c r="E9" s="43">
        <v>115.00749999999999</v>
      </c>
      <c r="F9" s="43">
        <v>108.16</v>
      </c>
      <c r="G9" s="43">
        <v>108.16</v>
      </c>
      <c r="H9" s="43">
        <v>108.16</v>
      </c>
      <c r="I9" s="43">
        <v>108.16</v>
      </c>
      <c r="J9" s="43">
        <v>107.93</v>
      </c>
      <c r="K9" s="43">
        <v>107.93</v>
      </c>
      <c r="L9" s="43">
        <v>107.93</v>
      </c>
      <c r="M9" s="43">
        <v>107.93</v>
      </c>
      <c r="N9" s="43">
        <v>107.02</v>
      </c>
      <c r="O9" s="43">
        <v>107.02</v>
      </c>
      <c r="P9" s="43">
        <v>107.02</v>
      </c>
      <c r="Q9" s="43">
        <v>107.02</v>
      </c>
      <c r="R9" s="43">
        <v>107.955</v>
      </c>
      <c r="S9" s="43">
        <v>107.955</v>
      </c>
      <c r="T9" s="43">
        <v>107.955</v>
      </c>
      <c r="U9" s="43">
        <v>107.955</v>
      </c>
      <c r="V9" s="43">
        <v>136.79249999999999</v>
      </c>
      <c r="W9" s="43">
        <v>136.79249999999999</v>
      </c>
      <c r="X9" s="43">
        <v>136.79249999999999</v>
      </c>
      <c r="Y9" s="43">
        <v>136.79249999999999</v>
      </c>
      <c r="Z9" s="43">
        <v>145.0975</v>
      </c>
      <c r="AA9" s="43">
        <v>145.0975</v>
      </c>
      <c r="AB9" s="43">
        <v>145.0975</v>
      </c>
      <c r="AC9" s="43">
        <v>145.0975</v>
      </c>
      <c r="AD9" s="43">
        <v>142.27000000000001</v>
      </c>
      <c r="AE9" s="43">
        <v>142.27000000000001</v>
      </c>
      <c r="AF9" s="43">
        <v>142.27000000000001</v>
      </c>
      <c r="AG9" s="43">
        <v>142.27000000000001</v>
      </c>
      <c r="AH9" s="43">
        <v>137.23500000000001</v>
      </c>
      <c r="AI9" s="43">
        <v>137.23500000000001</v>
      </c>
      <c r="AJ9" s="43">
        <v>137.23500000000001</v>
      </c>
      <c r="AK9" s="43">
        <v>137.23500000000001</v>
      </c>
      <c r="AL9" s="43">
        <v>74.055000000000007</v>
      </c>
      <c r="AM9" s="43">
        <v>74.055000000000007</v>
      </c>
      <c r="AN9" s="43">
        <v>74.055000000000007</v>
      </c>
      <c r="AO9" s="43">
        <v>74.055000000000007</v>
      </c>
      <c r="AP9" s="43">
        <v>27.467500000000001</v>
      </c>
      <c r="AQ9" s="43">
        <v>27.467500000000001</v>
      </c>
      <c r="AR9" s="43">
        <v>27.467500000000001</v>
      </c>
      <c r="AS9" s="43">
        <v>27.467500000000001</v>
      </c>
      <c r="AT9" s="43">
        <v>18.055</v>
      </c>
      <c r="AU9" s="43">
        <v>18.055</v>
      </c>
      <c r="AV9" s="43">
        <v>18.055</v>
      </c>
      <c r="AW9" s="43">
        <v>18.055</v>
      </c>
      <c r="AX9" s="43">
        <v>67.930000000000007</v>
      </c>
      <c r="AY9" s="43">
        <v>67.930000000000007</v>
      </c>
      <c r="AZ9" s="43">
        <v>67.930000000000007</v>
      </c>
      <c r="BA9" s="43">
        <v>67.930000000000007</v>
      </c>
      <c r="BB9" s="43">
        <v>79.542500000000004</v>
      </c>
      <c r="BC9" s="43">
        <v>79.542500000000004</v>
      </c>
      <c r="BD9" s="43">
        <v>79.542500000000004</v>
      </c>
      <c r="BE9" s="43">
        <v>79.542500000000004</v>
      </c>
      <c r="BF9" s="43">
        <v>127.4875</v>
      </c>
      <c r="BG9" s="43">
        <v>127.4875</v>
      </c>
      <c r="BH9" s="43">
        <v>127.4875</v>
      </c>
      <c r="BI9" s="43">
        <v>127.4875</v>
      </c>
      <c r="BJ9" s="43">
        <v>185.80500000000001</v>
      </c>
      <c r="BK9" s="43">
        <v>185.80500000000001</v>
      </c>
      <c r="BL9" s="43">
        <v>185.80500000000001</v>
      </c>
      <c r="BM9" s="43">
        <v>185.80500000000001</v>
      </c>
      <c r="BN9" s="43">
        <v>265.55</v>
      </c>
      <c r="BO9" s="43">
        <v>265.55</v>
      </c>
      <c r="BP9" s="43">
        <v>265.55</v>
      </c>
      <c r="BQ9" s="43">
        <v>265.55</v>
      </c>
      <c r="BR9" s="43">
        <v>206.4</v>
      </c>
      <c r="BS9" s="43">
        <v>206.4</v>
      </c>
      <c r="BT9" s="43">
        <v>206.4</v>
      </c>
      <c r="BU9" s="43">
        <v>206.4</v>
      </c>
      <c r="BV9" s="43">
        <v>175.4425</v>
      </c>
      <c r="BW9" s="43">
        <v>175.4425</v>
      </c>
      <c r="BX9" s="43">
        <v>175.4425</v>
      </c>
      <c r="BY9" s="43">
        <v>175.4425</v>
      </c>
      <c r="BZ9" s="43">
        <v>164.84</v>
      </c>
      <c r="CA9" s="43">
        <v>164.84</v>
      </c>
      <c r="CB9" s="43">
        <v>164.84</v>
      </c>
      <c r="CC9" s="43">
        <v>164.84</v>
      </c>
      <c r="CD9" s="43">
        <v>141.47499999999999</v>
      </c>
      <c r="CE9" s="43">
        <v>141.47499999999999</v>
      </c>
      <c r="CF9" s="43">
        <v>141.47499999999999</v>
      </c>
      <c r="CG9" s="43">
        <v>141.47499999999999</v>
      </c>
      <c r="CH9" s="43">
        <v>115.2975</v>
      </c>
      <c r="CI9" s="43">
        <v>115.2975</v>
      </c>
      <c r="CJ9" s="43">
        <v>115.2975</v>
      </c>
      <c r="CK9" s="43">
        <v>115.2975</v>
      </c>
      <c r="CL9" s="43">
        <v>114.7175</v>
      </c>
      <c r="CM9" s="43">
        <v>114.7175</v>
      </c>
      <c r="CN9" s="43">
        <v>114.7175</v>
      </c>
      <c r="CO9" s="43">
        <v>114.7175</v>
      </c>
      <c r="CP9" s="43">
        <v>107.29</v>
      </c>
      <c r="CQ9" s="43">
        <v>107.29</v>
      </c>
      <c r="CR9" s="43">
        <v>107.29</v>
      </c>
      <c r="CS9" s="43">
        <v>107.29</v>
      </c>
      <c r="CT9" s="44"/>
      <c r="CU9" s="44"/>
      <c r="CV9" s="44"/>
      <c r="CW9" s="45"/>
      <c r="CX9" s="46">
        <f>IF(SUM(B9:CW9)&lt;&gt;0,AVERAGEIF(B9:CW9,"&lt;&gt;"""),"")</f>
        <v>124.11760416666675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20</v>
      </c>
      <c r="C11" s="53">
        <v>20</v>
      </c>
      <c r="D11" s="53">
        <v>20</v>
      </c>
      <c r="E11" s="53">
        <v>20</v>
      </c>
      <c r="F11" s="53">
        <v>13</v>
      </c>
      <c r="G11" s="53">
        <v>13</v>
      </c>
      <c r="H11" s="53">
        <v>13</v>
      </c>
      <c r="I11" s="53">
        <v>13</v>
      </c>
      <c r="J11" s="53">
        <v>9</v>
      </c>
      <c r="K11" s="53">
        <v>9</v>
      </c>
      <c r="L11" s="53">
        <v>9</v>
      </c>
      <c r="M11" s="53">
        <v>9</v>
      </c>
      <c r="N11" s="53">
        <v>11</v>
      </c>
      <c r="O11" s="53">
        <v>11</v>
      </c>
      <c r="P11" s="53">
        <v>11</v>
      </c>
      <c r="Q11" s="53">
        <v>11</v>
      </c>
      <c r="R11" s="53">
        <v>20</v>
      </c>
      <c r="S11" s="53">
        <v>20</v>
      </c>
      <c r="T11" s="53">
        <v>20</v>
      </c>
      <c r="U11" s="53">
        <v>20</v>
      </c>
      <c r="V11" s="53">
        <v>15</v>
      </c>
      <c r="W11" s="53">
        <v>15</v>
      </c>
      <c r="X11" s="53">
        <v>15</v>
      </c>
      <c r="Y11" s="53">
        <v>15</v>
      </c>
      <c r="Z11" s="53">
        <v>19</v>
      </c>
      <c r="AA11" s="53">
        <v>19</v>
      </c>
      <c r="AB11" s="53">
        <v>19</v>
      </c>
      <c r="AC11" s="53">
        <v>39</v>
      </c>
      <c r="AD11" s="53">
        <v>26</v>
      </c>
      <c r="AE11" s="53">
        <v>26</v>
      </c>
      <c r="AF11" s="53">
        <v>26</v>
      </c>
      <c r="AG11" s="53">
        <v>26</v>
      </c>
      <c r="AH11" s="53">
        <v>24</v>
      </c>
      <c r="AI11" s="53">
        <v>24</v>
      </c>
      <c r="AJ11" s="53">
        <v>24</v>
      </c>
      <c r="AK11" s="53">
        <v>24</v>
      </c>
      <c r="AL11" s="53">
        <v>12</v>
      </c>
      <c r="AM11" s="53">
        <v>12</v>
      </c>
      <c r="AN11" s="53">
        <v>12</v>
      </c>
      <c r="AO11" s="53">
        <v>12</v>
      </c>
      <c r="AP11" s="53">
        <v>10</v>
      </c>
      <c r="AQ11" s="53">
        <v>10</v>
      </c>
      <c r="AR11" s="53">
        <v>10</v>
      </c>
      <c r="AS11" s="53">
        <v>10</v>
      </c>
      <c r="AT11" s="53">
        <v>10</v>
      </c>
      <c r="AU11" s="53">
        <v>10</v>
      </c>
      <c r="AV11" s="53">
        <v>10</v>
      </c>
      <c r="AW11" s="53">
        <v>10</v>
      </c>
      <c r="AX11" s="53">
        <v>10</v>
      </c>
      <c r="AY11" s="53">
        <v>10</v>
      </c>
      <c r="AZ11" s="53">
        <v>32</v>
      </c>
      <c r="BA11" s="53">
        <v>32</v>
      </c>
      <c r="BB11" s="53">
        <v>10</v>
      </c>
      <c r="BC11" s="53">
        <v>10</v>
      </c>
      <c r="BD11" s="53">
        <v>10</v>
      </c>
      <c r="BE11" s="53">
        <v>10</v>
      </c>
      <c r="BF11" s="53">
        <v>10</v>
      </c>
      <c r="BG11" s="53">
        <v>10</v>
      </c>
      <c r="BH11" s="53">
        <v>10</v>
      </c>
      <c r="BI11" s="53">
        <v>10</v>
      </c>
      <c r="BJ11" s="53">
        <v>32</v>
      </c>
      <c r="BK11" s="53">
        <v>24.324999999999999</v>
      </c>
      <c r="BL11" s="53">
        <v>19.908000000000001</v>
      </c>
      <c r="BM11" s="53">
        <v>10</v>
      </c>
      <c r="BN11" s="53">
        <v>13</v>
      </c>
      <c r="BO11" s="53">
        <v>13</v>
      </c>
      <c r="BP11" s="53">
        <v>13</v>
      </c>
      <c r="BQ11" s="53">
        <v>13</v>
      </c>
      <c r="BR11" s="53">
        <v>19</v>
      </c>
      <c r="BS11" s="53">
        <v>19</v>
      </c>
      <c r="BT11" s="53">
        <v>19</v>
      </c>
      <c r="BU11" s="53">
        <v>19</v>
      </c>
      <c r="BV11" s="53">
        <v>20</v>
      </c>
      <c r="BW11" s="53">
        <v>20</v>
      </c>
      <c r="BX11" s="53">
        <v>20</v>
      </c>
      <c r="BY11" s="53">
        <v>20</v>
      </c>
      <c r="BZ11" s="53">
        <v>21</v>
      </c>
      <c r="CA11" s="53">
        <v>21</v>
      </c>
      <c r="CB11" s="53">
        <v>21</v>
      </c>
      <c r="CC11" s="53">
        <v>21</v>
      </c>
      <c r="CD11" s="53">
        <v>16</v>
      </c>
      <c r="CE11" s="53">
        <v>16</v>
      </c>
      <c r="CF11" s="53">
        <v>16</v>
      </c>
      <c r="CG11" s="53">
        <v>16</v>
      </c>
      <c r="CH11" s="53">
        <v>14</v>
      </c>
      <c r="CI11" s="53">
        <v>14</v>
      </c>
      <c r="CJ11" s="53">
        <v>14</v>
      </c>
      <c r="CK11" s="53">
        <v>14</v>
      </c>
      <c r="CL11" s="53">
        <v>14</v>
      </c>
      <c r="CM11" s="53">
        <v>14</v>
      </c>
      <c r="CN11" s="53">
        <v>14</v>
      </c>
      <c r="CO11" s="53">
        <v>14</v>
      </c>
      <c r="CP11" s="53">
        <v>11</v>
      </c>
      <c r="CQ11" s="53">
        <v>11</v>
      </c>
      <c r="CR11" s="53">
        <v>11</v>
      </c>
      <c r="CS11" s="53">
        <v>11</v>
      </c>
      <c r="CT11" s="54"/>
      <c r="CU11" s="54"/>
      <c r="CV11" s="54"/>
      <c r="CW11" s="55"/>
      <c r="CX11" s="56">
        <f t="array" ref="CX11">SUMPRODUCT(B11:CW11*0.25)</f>
        <v>384.55825000000004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>
        <v>110</v>
      </c>
      <c r="D13" s="65">
        <v>220</v>
      </c>
      <c r="E13" s="65">
        <v>330</v>
      </c>
      <c r="F13" s="65">
        <v>330</v>
      </c>
      <c r="G13" s="65">
        <v>330</v>
      </c>
      <c r="H13" s="65">
        <v>330</v>
      </c>
      <c r="I13" s="65">
        <v>330</v>
      </c>
      <c r="J13" s="65">
        <v>330</v>
      </c>
      <c r="K13" s="65">
        <v>330</v>
      </c>
      <c r="L13" s="65">
        <v>220</v>
      </c>
      <c r="M13" s="65">
        <v>110</v>
      </c>
      <c r="N13" s="65">
        <v>25</v>
      </c>
      <c r="O13" s="65">
        <v>25</v>
      </c>
      <c r="P13" s="65">
        <v>25</v>
      </c>
      <c r="Q13" s="65">
        <v>27.413</v>
      </c>
      <c r="R13" s="65">
        <v>75</v>
      </c>
      <c r="S13" s="65">
        <v>74.09</v>
      </c>
      <c r="T13" s="65"/>
      <c r="U13" s="65"/>
      <c r="V13" s="65">
        <v>12.372999999999999</v>
      </c>
      <c r="W13" s="65"/>
      <c r="X13" s="65"/>
      <c r="Y13" s="65"/>
      <c r="Z13" s="65">
        <v>20</v>
      </c>
      <c r="AA13" s="65">
        <v>9</v>
      </c>
      <c r="AB13" s="65">
        <v>9</v>
      </c>
      <c r="AC13" s="65">
        <v>9</v>
      </c>
      <c r="AD13" s="65">
        <v>9</v>
      </c>
      <c r="AE13" s="65">
        <v>10</v>
      </c>
      <c r="AF13" s="65">
        <v>9</v>
      </c>
      <c r="AG13" s="65">
        <v>35.5</v>
      </c>
      <c r="AH13" s="65"/>
      <c r="AI13" s="65"/>
      <c r="AJ13" s="65">
        <v>98</v>
      </c>
      <c r="AK13" s="65">
        <v>91</v>
      </c>
      <c r="AL13" s="65">
        <v>10</v>
      </c>
      <c r="AM13" s="65">
        <v>10</v>
      </c>
      <c r="AN13" s="65"/>
      <c r="AO13" s="65">
        <v>1</v>
      </c>
      <c r="AP13" s="65"/>
      <c r="AQ13" s="65"/>
      <c r="AR13" s="65"/>
      <c r="AS13" s="65">
        <v>1</v>
      </c>
      <c r="AT13" s="65"/>
      <c r="AU13" s="65"/>
      <c r="AV13" s="65"/>
      <c r="AW13" s="65"/>
      <c r="AX13" s="65"/>
      <c r="AY13" s="65"/>
      <c r="AZ13" s="65"/>
      <c r="BA13" s="65"/>
      <c r="BB13" s="65"/>
      <c r="BC13" s="65">
        <v>7</v>
      </c>
      <c r="BD13" s="65">
        <v>4</v>
      </c>
      <c r="BE13" s="65">
        <v>3</v>
      </c>
      <c r="BF13" s="65">
        <v>80</v>
      </c>
      <c r="BG13" s="65">
        <v>109.446</v>
      </c>
      <c r="BH13" s="65">
        <v>3</v>
      </c>
      <c r="BI13" s="65">
        <v>3</v>
      </c>
      <c r="BJ13" s="65">
        <v>12.606</v>
      </c>
      <c r="BK13" s="65"/>
      <c r="BL13" s="65">
        <v>6</v>
      </c>
      <c r="BM13" s="65"/>
      <c r="BN13" s="65">
        <v>35</v>
      </c>
      <c r="BO13" s="65">
        <v>29</v>
      </c>
      <c r="BP13" s="65">
        <v>10</v>
      </c>
      <c r="BQ13" s="65">
        <v>9</v>
      </c>
      <c r="BR13" s="65">
        <v>9</v>
      </c>
      <c r="BS13" s="65">
        <v>25</v>
      </c>
      <c r="BT13" s="65"/>
      <c r="BU13" s="65"/>
      <c r="BV13" s="65">
        <v>19</v>
      </c>
      <c r="BW13" s="65">
        <v>14</v>
      </c>
      <c r="BX13" s="65">
        <v>10</v>
      </c>
      <c r="BY13" s="65"/>
      <c r="BZ13" s="65">
        <v>9</v>
      </c>
      <c r="CA13" s="65">
        <v>10</v>
      </c>
      <c r="CB13" s="65"/>
      <c r="CC13" s="65"/>
      <c r="CD13" s="65"/>
      <c r="CE13" s="65"/>
      <c r="CF13" s="65"/>
      <c r="CG13" s="65"/>
      <c r="CH13" s="65">
        <v>8</v>
      </c>
      <c r="CI13" s="65">
        <v>7.72</v>
      </c>
      <c r="CJ13" s="65">
        <v>12.4</v>
      </c>
      <c r="CK13" s="65">
        <v>40</v>
      </c>
      <c r="CL13" s="65">
        <v>3</v>
      </c>
      <c r="CM13" s="65">
        <v>4</v>
      </c>
      <c r="CN13" s="65">
        <v>5</v>
      </c>
      <c r="CO13" s="65">
        <v>7</v>
      </c>
      <c r="CP13" s="65">
        <v>4</v>
      </c>
      <c r="CQ13" s="65">
        <v>6</v>
      </c>
      <c r="CR13" s="65">
        <v>13</v>
      </c>
      <c r="CS13" s="65">
        <v>30.033999999999999</v>
      </c>
      <c r="CT13" s="66"/>
      <c r="CU13" s="66"/>
      <c r="CV13" s="66"/>
      <c r="CW13" s="67"/>
      <c r="CX13" s="68">
        <f t="array" ref="CX13">SUMPRODUCT(B13:CW13*0.25)</f>
        <v>1025.6455000000001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1.097</v>
      </c>
      <c r="C15" s="71">
        <v>1.079</v>
      </c>
      <c r="D15" s="71">
        <v>1.032</v>
      </c>
      <c r="E15" s="71">
        <v>1.0309999999999999</v>
      </c>
      <c r="F15" s="71">
        <v>4.2699999999999996</v>
      </c>
      <c r="G15" s="71">
        <v>4.3890000000000002</v>
      </c>
      <c r="H15" s="71">
        <v>5.3179999999999996</v>
      </c>
      <c r="I15" s="71">
        <v>4.59</v>
      </c>
      <c r="J15" s="71">
        <v>4.99</v>
      </c>
      <c r="K15" s="71">
        <v>4.8499999999999996</v>
      </c>
      <c r="L15" s="71">
        <v>5.4930000000000003</v>
      </c>
      <c r="M15" s="71">
        <v>6.15</v>
      </c>
      <c r="N15" s="71">
        <v>5.4560000000000004</v>
      </c>
      <c r="O15" s="71">
        <v>5.5259999999999998</v>
      </c>
      <c r="P15" s="71">
        <v>5.59</v>
      </c>
      <c r="Q15" s="71">
        <v>5.4640000000000004</v>
      </c>
      <c r="R15" s="71">
        <v>3.2120000000000002</v>
      </c>
      <c r="S15" s="71">
        <v>2.6840000000000002</v>
      </c>
      <c r="T15" s="71">
        <v>6.992</v>
      </c>
      <c r="U15" s="71">
        <v>6.7450000000000001</v>
      </c>
      <c r="V15" s="71">
        <v>9.2110000000000003</v>
      </c>
      <c r="W15" s="71">
        <v>9.5109999999999992</v>
      </c>
      <c r="X15" s="71">
        <v>9.3290000000000006</v>
      </c>
      <c r="Y15" s="71">
        <v>7.3470000000000004</v>
      </c>
      <c r="Z15" s="71">
        <v>4.2830000000000004</v>
      </c>
      <c r="AA15" s="71">
        <v>3.9129999999999998</v>
      </c>
      <c r="AB15" s="71">
        <v>13.095000000000001</v>
      </c>
      <c r="AC15" s="71">
        <v>16.888999999999999</v>
      </c>
      <c r="AD15" s="71">
        <v>12.574</v>
      </c>
      <c r="AE15" s="71">
        <v>14.191000000000001</v>
      </c>
      <c r="AF15" s="71">
        <v>8.4499999999999993</v>
      </c>
      <c r="AG15" s="71">
        <v>11.145</v>
      </c>
      <c r="AH15" s="71">
        <v>28.632999999999999</v>
      </c>
      <c r="AI15" s="71">
        <v>19.856000000000002</v>
      </c>
      <c r="AJ15" s="71">
        <v>11.760999999999999</v>
      </c>
      <c r="AK15" s="71">
        <v>11.11</v>
      </c>
      <c r="AL15" s="71">
        <v>11.632999999999999</v>
      </c>
      <c r="AM15" s="71">
        <v>10.398999999999999</v>
      </c>
      <c r="AN15" s="71">
        <v>11.611000000000001</v>
      </c>
      <c r="AO15" s="71">
        <v>42.96</v>
      </c>
      <c r="AP15" s="71">
        <v>10.114000000000001</v>
      </c>
      <c r="AQ15" s="71">
        <v>9.9809999999999999</v>
      </c>
      <c r="AR15" s="71">
        <v>21.622</v>
      </c>
      <c r="AS15" s="71">
        <v>38.024000000000001</v>
      </c>
      <c r="AT15" s="71">
        <v>8.6910000000000007</v>
      </c>
      <c r="AU15" s="71">
        <v>9.2219999999999995</v>
      </c>
      <c r="AV15" s="71">
        <v>7.56</v>
      </c>
      <c r="AW15" s="71">
        <v>9.7119999999999997</v>
      </c>
      <c r="AX15" s="71">
        <v>8.9529999999999994</v>
      </c>
      <c r="AY15" s="71">
        <v>8.9480000000000004</v>
      </c>
      <c r="AZ15" s="71">
        <v>9.2149999999999999</v>
      </c>
      <c r="BA15" s="71">
        <v>8.8859999999999992</v>
      </c>
      <c r="BB15" s="71">
        <v>10.057</v>
      </c>
      <c r="BC15" s="71">
        <v>9.4649999999999999</v>
      </c>
      <c r="BD15" s="71">
        <v>9.7780000000000005</v>
      </c>
      <c r="BE15" s="71">
        <v>18.945</v>
      </c>
      <c r="BF15" s="71">
        <v>3.99</v>
      </c>
      <c r="BG15" s="71">
        <v>0.55000000000000004</v>
      </c>
      <c r="BH15" s="71">
        <v>6.8570000000000002</v>
      </c>
      <c r="BI15" s="71">
        <v>3.839</v>
      </c>
      <c r="BJ15" s="71">
        <v>0.72199999999999998</v>
      </c>
      <c r="BK15" s="71">
        <v>4.26</v>
      </c>
      <c r="BL15" s="71">
        <v>8.4760000000000009</v>
      </c>
      <c r="BM15" s="71">
        <v>9.1389999999999993</v>
      </c>
      <c r="BN15" s="71">
        <v>3.2669999999999999</v>
      </c>
      <c r="BO15" s="71">
        <v>4.0469999999999997</v>
      </c>
      <c r="BP15" s="71">
        <v>5.82</v>
      </c>
      <c r="BQ15" s="71">
        <v>6.2489999999999997</v>
      </c>
      <c r="BR15" s="71">
        <v>5.8840000000000003</v>
      </c>
      <c r="BS15" s="71">
        <v>6.9569999999999999</v>
      </c>
      <c r="BT15" s="71">
        <v>6.9160000000000004</v>
      </c>
      <c r="BU15" s="71">
        <v>7.0990000000000002</v>
      </c>
      <c r="BV15" s="71">
        <v>6.2910000000000004</v>
      </c>
      <c r="BW15" s="71">
        <v>6.6040000000000001</v>
      </c>
      <c r="BX15" s="71">
        <v>6.6189999999999998</v>
      </c>
      <c r="BY15" s="71">
        <v>5.907</v>
      </c>
      <c r="BZ15" s="71">
        <v>6.1619999999999999</v>
      </c>
      <c r="CA15" s="71">
        <v>6.0990000000000002</v>
      </c>
      <c r="CB15" s="71">
        <v>5.9320000000000004</v>
      </c>
      <c r="CC15" s="71">
        <v>5.9240000000000004</v>
      </c>
      <c r="CD15" s="71">
        <v>11.978</v>
      </c>
      <c r="CE15" s="71">
        <v>8.6820000000000004</v>
      </c>
      <c r="CF15" s="71">
        <v>6.5</v>
      </c>
      <c r="CG15" s="71">
        <v>7.2210000000000001</v>
      </c>
      <c r="CH15" s="71">
        <v>3.9550000000000001</v>
      </c>
      <c r="CI15" s="71">
        <v>2.0590000000000002</v>
      </c>
      <c r="CJ15" s="71">
        <v>1.3340000000000001</v>
      </c>
      <c r="CK15" s="71">
        <v>3.5129999999999999</v>
      </c>
      <c r="CL15" s="71">
        <v>0.379</v>
      </c>
      <c r="CM15" s="71">
        <v>3.6999999999999998E-2</v>
      </c>
      <c r="CN15" s="71">
        <v>6.7000000000000004E-2</v>
      </c>
      <c r="CO15" s="71">
        <v>2.2879999999999998</v>
      </c>
      <c r="CP15" s="71">
        <v>0.74199999999999999</v>
      </c>
      <c r="CQ15" s="71">
        <v>1.4999999999999999E-2</v>
      </c>
      <c r="CR15" s="71">
        <v>1.65</v>
      </c>
      <c r="CS15" s="71"/>
      <c r="CT15" s="72"/>
      <c r="CU15" s="72"/>
      <c r="CV15" s="72"/>
      <c r="CW15" s="73"/>
      <c r="CX15" s="74">
        <f t="array" ref="CX15">SUMPRODUCT(B15:CW15*0.25)</f>
        <v>184.26550000000012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21.097000000000001</v>
      </c>
      <c r="C17" s="77">
        <f t="shared" ref="C17:BN17" si="0">SUM(C11:C16)</f>
        <v>131.07900000000001</v>
      </c>
      <c r="D17" s="77">
        <f t="shared" si="0"/>
        <v>241.03200000000001</v>
      </c>
      <c r="E17" s="77">
        <f t="shared" si="0"/>
        <v>351.03100000000001</v>
      </c>
      <c r="F17" s="77">
        <f t="shared" si="0"/>
        <v>347.27</v>
      </c>
      <c r="G17" s="77">
        <f t="shared" si="0"/>
        <v>347.38900000000001</v>
      </c>
      <c r="H17" s="77">
        <f t="shared" si="0"/>
        <v>348.31799999999998</v>
      </c>
      <c r="I17" s="77">
        <f t="shared" si="0"/>
        <v>347.59</v>
      </c>
      <c r="J17" s="77">
        <f t="shared" si="0"/>
        <v>343.99</v>
      </c>
      <c r="K17" s="77">
        <f t="shared" si="0"/>
        <v>343.85</v>
      </c>
      <c r="L17" s="77">
        <f t="shared" si="0"/>
        <v>234.49299999999999</v>
      </c>
      <c r="M17" s="77">
        <f t="shared" si="0"/>
        <v>125.15</v>
      </c>
      <c r="N17" s="77">
        <f t="shared" si="0"/>
        <v>41.456000000000003</v>
      </c>
      <c r="O17" s="77">
        <f t="shared" si="0"/>
        <v>41.525999999999996</v>
      </c>
      <c r="P17" s="77">
        <f t="shared" si="0"/>
        <v>41.59</v>
      </c>
      <c r="Q17" s="77">
        <f t="shared" si="0"/>
        <v>43.876999999999995</v>
      </c>
      <c r="R17" s="77">
        <f t="shared" si="0"/>
        <v>98.212000000000003</v>
      </c>
      <c r="S17" s="77">
        <f t="shared" si="0"/>
        <v>96.774000000000001</v>
      </c>
      <c r="T17" s="77">
        <f t="shared" si="0"/>
        <v>26.992000000000001</v>
      </c>
      <c r="U17" s="77">
        <f t="shared" si="0"/>
        <v>26.745000000000001</v>
      </c>
      <c r="V17" s="77">
        <f t="shared" si="0"/>
        <v>36.583999999999996</v>
      </c>
      <c r="W17" s="77">
        <f t="shared" si="0"/>
        <v>24.510999999999999</v>
      </c>
      <c r="X17" s="77">
        <f t="shared" si="0"/>
        <v>24.329000000000001</v>
      </c>
      <c r="Y17" s="77">
        <f t="shared" si="0"/>
        <v>22.347000000000001</v>
      </c>
      <c r="Z17" s="77">
        <f t="shared" si="0"/>
        <v>43.283000000000001</v>
      </c>
      <c r="AA17" s="77">
        <f t="shared" si="0"/>
        <v>31.913</v>
      </c>
      <c r="AB17" s="77">
        <f t="shared" si="0"/>
        <v>41.094999999999999</v>
      </c>
      <c r="AC17" s="77">
        <f t="shared" si="0"/>
        <v>64.888999999999996</v>
      </c>
      <c r="AD17" s="77">
        <f t="shared" si="0"/>
        <v>47.573999999999998</v>
      </c>
      <c r="AE17" s="77">
        <f t="shared" si="0"/>
        <v>50.191000000000003</v>
      </c>
      <c r="AF17" s="77">
        <f t="shared" si="0"/>
        <v>43.45</v>
      </c>
      <c r="AG17" s="77">
        <f t="shared" si="0"/>
        <v>72.644999999999996</v>
      </c>
      <c r="AH17" s="77">
        <f t="shared" si="0"/>
        <v>52.632999999999996</v>
      </c>
      <c r="AI17" s="77">
        <f t="shared" si="0"/>
        <v>43.856000000000002</v>
      </c>
      <c r="AJ17" s="77">
        <f t="shared" si="0"/>
        <v>133.761</v>
      </c>
      <c r="AK17" s="77">
        <f t="shared" si="0"/>
        <v>126.11</v>
      </c>
      <c r="AL17" s="77">
        <f t="shared" si="0"/>
        <v>33.632999999999996</v>
      </c>
      <c r="AM17" s="77">
        <f t="shared" si="0"/>
        <v>32.399000000000001</v>
      </c>
      <c r="AN17" s="77">
        <f t="shared" si="0"/>
        <v>23.611000000000001</v>
      </c>
      <c r="AO17" s="77">
        <f t="shared" si="0"/>
        <v>55.96</v>
      </c>
      <c r="AP17" s="77">
        <f t="shared" si="0"/>
        <v>20.114000000000001</v>
      </c>
      <c r="AQ17" s="77">
        <f t="shared" si="0"/>
        <v>19.981000000000002</v>
      </c>
      <c r="AR17" s="77">
        <f t="shared" si="0"/>
        <v>31.622</v>
      </c>
      <c r="AS17" s="77">
        <f t="shared" si="0"/>
        <v>49.024000000000001</v>
      </c>
      <c r="AT17" s="77">
        <f t="shared" si="0"/>
        <v>18.691000000000003</v>
      </c>
      <c r="AU17" s="77">
        <f t="shared" si="0"/>
        <v>19.222000000000001</v>
      </c>
      <c r="AV17" s="77">
        <f t="shared" si="0"/>
        <v>17.559999999999999</v>
      </c>
      <c r="AW17" s="77">
        <f t="shared" si="0"/>
        <v>19.712</v>
      </c>
      <c r="AX17" s="77">
        <f t="shared" si="0"/>
        <v>18.952999999999999</v>
      </c>
      <c r="AY17" s="77">
        <f t="shared" si="0"/>
        <v>18.948</v>
      </c>
      <c r="AZ17" s="77">
        <f t="shared" si="0"/>
        <v>41.215000000000003</v>
      </c>
      <c r="BA17" s="77">
        <f t="shared" si="0"/>
        <v>40.885999999999996</v>
      </c>
      <c r="BB17" s="77">
        <f t="shared" si="0"/>
        <v>20.057000000000002</v>
      </c>
      <c r="BC17" s="77">
        <f t="shared" si="0"/>
        <v>26.465</v>
      </c>
      <c r="BD17" s="77">
        <f t="shared" si="0"/>
        <v>23.777999999999999</v>
      </c>
      <c r="BE17" s="77">
        <f t="shared" si="0"/>
        <v>31.945</v>
      </c>
      <c r="BF17" s="77">
        <f t="shared" si="0"/>
        <v>93.99</v>
      </c>
      <c r="BG17" s="77">
        <f t="shared" si="0"/>
        <v>119.996</v>
      </c>
      <c r="BH17" s="77">
        <f t="shared" si="0"/>
        <v>19.856999999999999</v>
      </c>
      <c r="BI17" s="77">
        <f t="shared" si="0"/>
        <v>16.838999999999999</v>
      </c>
      <c r="BJ17" s="77">
        <f t="shared" si="0"/>
        <v>45.328000000000003</v>
      </c>
      <c r="BK17" s="77">
        <f t="shared" si="0"/>
        <v>28.585000000000001</v>
      </c>
      <c r="BL17" s="77">
        <f t="shared" si="0"/>
        <v>34.384</v>
      </c>
      <c r="BM17" s="77">
        <f t="shared" si="0"/>
        <v>19.138999999999999</v>
      </c>
      <c r="BN17" s="77">
        <f t="shared" si="0"/>
        <v>51.267000000000003</v>
      </c>
      <c r="BO17" s="77">
        <f t="shared" ref="BO17:CW17" si="1">SUM(BO11:BO16)</f>
        <v>46.046999999999997</v>
      </c>
      <c r="BP17" s="77">
        <f t="shared" si="1"/>
        <v>28.82</v>
      </c>
      <c r="BQ17" s="77">
        <f t="shared" si="1"/>
        <v>28.248999999999999</v>
      </c>
      <c r="BR17" s="77">
        <f t="shared" si="1"/>
        <v>33.884</v>
      </c>
      <c r="BS17" s="77">
        <f t="shared" si="1"/>
        <v>50.957000000000001</v>
      </c>
      <c r="BT17" s="77">
        <f t="shared" si="1"/>
        <v>25.916</v>
      </c>
      <c r="BU17" s="77">
        <f t="shared" si="1"/>
        <v>26.099</v>
      </c>
      <c r="BV17" s="77">
        <f t="shared" si="1"/>
        <v>45.290999999999997</v>
      </c>
      <c r="BW17" s="77">
        <f t="shared" si="1"/>
        <v>40.603999999999999</v>
      </c>
      <c r="BX17" s="77">
        <f t="shared" si="1"/>
        <v>36.619</v>
      </c>
      <c r="BY17" s="77">
        <f t="shared" si="1"/>
        <v>25.907</v>
      </c>
      <c r="BZ17" s="77">
        <f t="shared" si="1"/>
        <v>36.161999999999999</v>
      </c>
      <c r="CA17" s="77">
        <f t="shared" si="1"/>
        <v>37.099000000000004</v>
      </c>
      <c r="CB17" s="77">
        <f t="shared" si="1"/>
        <v>26.932000000000002</v>
      </c>
      <c r="CC17" s="77">
        <f t="shared" si="1"/>
        <v>26.923999999999999</v>
      </c>
      <c r="CD17" s="77">
        <f t="shared" si="1"/>
        <v>27.978000000000002</v>
      </c>
      <c r="CE17" s="77">
        <f t="shared" si="1"/>
        <v>24.682000000000002</v>
      </c>
      <c r="CF17" s="77">
        <f t="shared" si="1"/>
        <v>22.5</v>
      </c>
      <c r="CG17" s="77">
        <f t="shared" si="1"/>
        <v>23.221</v>
      </c>
      <c r="CH17" s="77">
        <f t="shared" si="1"/>
        <v>25.954999999999998</v>
      </c>
      <c r="CI17" s="77">
        <f t="shared" si="1"/>
        <v>23.779</v>
      </c>
      <c r="CJ17" s="77">
        <f t="shared" si="1"/>
        <v>27.733999999999998</v>
      </c>
      <c r="CK17" s="77">
        <f t="shared" si="1"/>
        <v>57.512999999999998</v>
      </c>
      <c r="CL17" s="77">
        <f t="shared" si="1"/>
        <v>17.379000000000001</v>
      </c>
      <c r="CM17" s="77">
        <f t="shared" si="1"/>
        <v>18.036999999999999</v>
      </c>
      <c r="CN17" s="77">
        <f t="shared" si="1"/>
        <v>19.067</v>
      </c>
      <c r="CO17" s="77">
        <f t="shared" si="1"/>
        <v>23.288</v>
      </c>
      <c r="CP17" s="77">
        <f t="shared" si="1"/>
        <v>15.742000000000001</v>
      </c>
      <c r="CQ17" s="77">
        <f t="shared" si="1"/>
        <v>17.015000000000001</v>
      </c>
      <c r="CR17" s="77">
        <f t="shared" si="1"/>
        <v>25.65</v>
      </c>
      <c r="CS17" s="77">
        <f t="shared" si="1"/>
        <v>41.033999999999999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1594.4692500000003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>
        <v>11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>
        <v>7</v>
      </c>
      <c r="BA21" s="94">
        <v>4.8</v>
      </c>
      <c r="BB21" s="94"/>
      <c r="BC21" s="94">
        <v>5</v>
      </c>
      <c r="BD21" s="94">
        <v>5</v>
      </c>
      <c r="BE21" s="94"/>
      <c r="BF21" s="94">
        <v>4.5999999999999996</v>
      </c>
      <c r="BG21" s="94"/>
      <c r="BH21" s="94"/>
      <c r="BI21" s="94">
        <v>5.0000000000000001E-3</v>
      </c>
      <c r="BJ21" s="94"/>
      <c r="BK21" s="94"/>
      <c r="BL21" s="94"/>
      <c r="BM21" s="94">
        <v>34</v>
      </c>
      <c r="BN21" s="94"/>
      <c r="BO21" s="94"/>
      <c r="BP21" s="94"/>
      <c r="BQ21" s="94">
        <v>2.4</v>
      </c>
      <c r="BR21" s="94">
        <v>5</v>
      </c>
      <c r="BS21" s="94">
        <v>1.2</v>
      </c>
      <c r="BT21" s="94"/>
      <c r="BU21" s="94"/>
      <c r="BV21" s="94">
        <v>5</v>
      </c>
      <c r="BW21" s="94">
        <v>8</v>
      </c>
      <c r="BX21" s="94"/>
      <c r="BY21" s="94"/>
      <c r="BZ21" s="94">
        <v>5</v>
      </c>
      <c r="CA21" s="94"/>
      <c r="CB21" s="94">
        <v>5</v>
      </c>
      <c r="CC21" s="94"/>
      <c r="CD21" s="94">
        <v>9</v>
      </c>
      <c r="CE21" s="94"/>
      <c r="CF21" s="94"/>
      <c r="CG21" s="94">
        <v>0.2</v>
      </c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28.051250000000003</v>
      </c>
    </row>
    <row r="22" spans="1:102" ht="24.95" customHeight="1" x14ac:dyDescent="0.2">
      <c r="A22" s="92" t="s">
        <v>18</v>
      </c>
      <c r="B22" s="98">
        <v>7.8929999999999998</v>
      </c>
      <c r="C22" s="99">
        <v>8.3569999999999993</v>
      </c>
      <c r="D22" s="99">
        <v>2.9430000000000001</v>
      </c>
      <c r="E22" s="99">
        <v>2.948</v>
      </c>
      <c r="F22" s="99">
        <v>7.9219999999999997</v>
      </c>
      <c r="G22" s="99">
        <v>7.1210000000000004</v>
      </c>
      <c r="H22" s="99">
        <v>16.481999999999999</v>
      </c>
      <c r="I22" s="99">
        <v>0.374</v>
      </c>
      <c r="J22" s="99">
        <v>3.6</v>
      </c>
      <c r="K22" s="99">
        <v>1.4999999999999999E-2</v>
      </c>
      <c r="L22" s="99">
        <v>9.4160000000000004</v>
      </c>
      <c r="M22" s="99">
        <v>10.798</v>
      </c>
      <c r="N22" s="99">
        <v>1.53</v>
      </c>
      <c r="O22" s="99">
        <v>1.681</v>
      </c>
      <c r="P22" s="99">
        <v>2.206</v>
      </c>
      <c r="Q22" s="99">
        <v>17.646000000000001</v>
      </c>
      <c r="R22" s="99">
        <v>1.181</v>
      </c>
      <c r="S22" s="99"/>
      <c r="T22" s="99">
        <v>19.129000000000001</v>
      </c>
      <c r="U22" s="99">
        <v>19.228999999999999</v>
      </c>
      <c r="V22" s="99">
        <v>82.007000000000005</v>
      </c>
      <c r="W22" s="99">
        <v>28.742999999999999</v>
      </c>
      <c r="X22" s="99">
        <v>23.788</v>
      </c>
      <c r="Y22" s="99">
        <v>8.2040000000000006</v>
      </c>
      <c r="Z22" s="99">
        <v>90.123999999999995</v>
      </c>
      <c r="AA22" s="99">
        <v>72.424999999999997</v>
      </c>
      <c r="AB22" s="99">
        <v>57.228000000000002</v>
      </c>
      <c r="AC22" s="99">
        <v>56.186999999999998</v>
      </c>
      <c r="AD22" s="99">
        <v>93.659000000000006</v>
      </c>
      <c r="AE22" s="99">
        <v>86.781000000000006</v>
      </c>
      <c r="AF22" s="99">
        <v>68.960999999999999</v>
      </c>
      <c r="AG22" s="99">
        <v>93.215000000000003</v>
      </c>
      <c r="AH22" s="99">
        <v>18.509</v>
      </c>
      <c r="AI22" s="99">
        <v>62.075000000000003</v>
      </c>
      <c r="AJ22" s="99">
        <v>76.738</v>
      </c>
      <c r="AK22" s="99">
        <v>56.302</v>
      </c>
      <c r="AL22" s="99">
        <v>22.622</v>
      </c>
      <c r="AM22" s="99">
        <v>41.622</v>
      </c>
      <c r="AN22" s="99">
        <v>40.930999999999997</v>
      </c>
      <c r="AO22" s="99">
        <v>36.776000000000003</v>
      </c>
      <c r="AP22" s="99">
        <v>40.119999999999997</v>
      </c>
      <c r="AQ22" s="99">
        <v>39.255000000000003</v>
      </c>
      <c r="AR22" s="99">
        <v>38.872999999999998</v>
      </c>
      <c r="AS22" s="99">
        <v>38.090000000000003</v>
      </c>
      <c r="AT22" s="99">
        <v>38.756</v>
      </c>
      <c r="AU22" s="99">
        <v>37.816000000000003</v>
      </c>
      <c r="AV22" s="99">
        <v>34.634999999999998</v>
      </c>
      <c r="AW22" s="99">
        <v>35.049999999999997</v>
      </c>
      <c r="AX22" s="99">
        <v>30.114999999999998</v>
      </c>
      <c r="AY22" s="99">
        <v>30.045000000000002</v>
      </c>
      <c r="AZ22" s="99">
        <v>50.02</v>
      </c>
      <c r="BA22" s="99">
        <v>51.378999999999998</v>
      </c>
      <c r="BB22" s="99">
        <v>22.689</v>
      </c>
      <c r="BC22" s="99">
        <v>25.052</v>
      </c>
      <c r="BD22" s="99">
        <v>24.759</v>
      </c>
      <c r="BE22" s="99">
        <v>19</v>
      </c>
      <c r="BF22" s="99">
        <v>2.1989999999999998</v>
      </c>
      <c r="BG22" s="99">
        <v>4.782</v>
      </c>
      <c r="BH22" s="99">
        <v>10.262</v>
      </c>
      <c r="BI22" s="99">
        <v>2.4E-2</v>
      </c>
      <c r="BJ22" s="99">
        <v>74.977999999999994</v>
      </c>
      <c r="BK22" s="99">
        <v>96.427000000000007</v>
      </c>
      <c r="BL22" s="99">
        <v>106.1</v>
      </c>
      <c r="BM22" s="99">
        <v>12.429</v>
      </c>
      <c r="BN22" s="99">
        <v>102.723</v>
      </c>
      <c r="BO22" s="99">
        <v>107.666</v>
      </c>
      <c r="BP22" s="99">
        <v>24.373999999999999</v>
      </c>
      <c r="BQ22" s="99">
        <v>22.111000000000001</v>
      </c>
      <c r="BR22" s="99">
        <v>99.789000000000001</v>
      </c>
      <c r="BS22" s="99">
        <v>100.61</v>
      </c>
      <c r="BT22" s="99">
        <v>98.016999999999996</v>
      </c>
      <c r="BU22" s="99">
        <v>95.391999999999996</v>
      </c>
      <c r="BV22" s="99">
        <v>89.994</v>
      </c>
      <c r="BW22" s="99">
        <v>89.463999999999999</v>
      </c>
      <c r="BX22" s="99">
        <v>89.241</v>
      </c>
      <c r="BY22" s="99">
        <v>73.411000000000001</v>
      </c>
      <c r="BZ22" s="99">
        <v>79.736000000000004</v>
      </c>
      <c r="CA22" s="99">
        <v>78.117999999999995</v>
      </c>
      <c r="CB22" s="99">
        <v>90.834000000000003</v>
      </c>
      <c r="CC22" s="99">
        <v>81.638000000000005</v>
      </c>
      <c r="CD22" s="99">
        <v>38.700000000000003</v>
      </c>
      <c r="CE22" s="99">
        <v>35.15</v>
      </c>
      <c r="CF22" s="99">
        <v>8.6690000000000005</v>
      </c>
      <c r="CG22" s="99">
        <v>34.433999999999997</v>
      </c>
      <c r="CH22" s="99">
        <v>9.11</v>
      </c>
      <c r="CI22" s="99"/>
      <c r="CJ22" s="99"/>
      <c r="CK22" s="99">
        <v>76.775999999999996</v>
      </c>
      <c r="CL22" s="99"/>
      <c r="CM22" s="99">
        <v>1.6E-2</v>
      </c>
      <c r="CN22" s="99">
        <v>0.115</v>
      </c>
      <c r="CO22" s="99">
        <v>12.087</v>
      </c>
      <c r="CP22" s="99"/>
      <c r="CQ22" s="99">
        <v>0.33</v>
      </c>
      <c r="CR22" s="99">
        <v>15.353999999999999</v>
      </c>
      <c r="CS22" s="99"/>
      <c r="CT22" s="100"/>
      <c r="CU22" s="100"/>
      <c r="CV22" s="100"/>
      <c r="CW22" s="96"/>
      <c r="CX22" s="97">
        <f t="array" ref="CX22">SUMPRODUCT(B22:CW22*0.25)</f>
        <v>918.52049999999974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>
        <v>220</v>
      </c>
      <c r="AM23" s="99">
        <v>220</v>
      </c>
      <c r="AN23" s="99">
        <v>220</v>
      </c>
      <c r="AO23" s="99">
        <v>132.52799999999999</v>
      </c>
      <c r="AP23" s="99">
        <v>220</v>
      </c>
      <c r="AQ23" s="99">
        <v>220</v>
      </c>
      <c r="AR23" s="99">
        <v>220</v>
      </c>
      <c r="AS23" s="99">
        <v>216.95500000000001</v>
      </c>
      <c r="AT23" s="99">
        <v>220</v>
      </c>
      <c r="AU23" s="99">
        <v>220</v>
      </c>
      <c r="AV23" s="99">
        <v>179.923</v>
      </c>
      <c r="AW23" s="99">
        <v>220</v>
      </c>
      <c r="AX23" s="99">
        <v>187.71899999999999</v>
      </c>
      <c r="AY23" s="99">
        <v>220</v>
      </c>
      <c r="AZ23" s="99">
        <v>220</v>
      </c>
      <c r="BA23" s="99">
        <v>217.334</v>
      </c>
      <c r="BB23" s="99">
        <v>192.03200000000001</v>
      </c>
      <c r="BC23" s="99">
        <v>220</v>
      </c>
      <c r="BD23" s="99">
        <v>220</v>
      </c>
      <c r="BE23" s="99">
        <v>94.045000000000002</v>
      </c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1020.134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7.8929999999999998</v>
      </c>
      <c r="C27" s="107">
        <f t="shared" si="2"/>
        <v>8.3569999999999993</v>
      </c>
      <c r="D27" s="107">
        <f t="shared" si="2"/>
        <v>2.9430000000000001</v>
      </c>
      <c r="E27" s="107">
        <f t="shared" si="2"/>
        <v>2.948</v>
      </c>
      <c r="F27" s="107">
        <f t="shared" si="2"/>
        <v>7.9219999999999997</v>
      </c>
      <c r="G27" s="107">
        <f t="shared" si="2"/>
        <v>7.1210000000000004</v>
      </c>
      <c r="H27" s="107">
        <f t="shared" si="2"/>
        <v>16.481999999999999</v>
      </c>
      <c r="I27" s="107">
        <f t="shared" si="2"/>
        <v>0.374</v>
      </c>
      <c r="J27" s="107">
        <f t="shared" si="2"/>
        <v>3.6</v>
      </c>
      <c r="K27" s="107">
        <f t="shared" si="2"/>
        <v>1.4999999999999999E-2</v>
      </c>
      <c r="L27" s="107">
        <f t="shared" si="2"/>
        <v>9.4160000000000004</v>
      </c>
      <c r="M27" s="107">
        <f t="shared" si="2"/>
        <v>10.798</v>
      </c>
      <c r="N27" s="107">
        <f t="shared" si="2"/>
        <v>1.53</v>
      </c>
      <c r="O27" s="107">
        <f t="shared" si="2"/>
        <v>1.681</v>
      </c>
      <c r="P27" s="107">
        <f t="shared" si="2"/>
        <v>2.206</v>
      </c>
      <c r="Q27" s="107">
        <f>SUM(Q20:Q26)</f>
        <v>17.646000000000001</v>
      </c>
      <c r="R27" s="107">
        <f t="shared" ref="R27:CC27" si="3">SUM(R20:R26)</f>
        <v>1.181</v>
      </c>
      <c r="S27" s="107">
        <f t="shared" si="3"/>
        <v>0</v>
      </c>
      <c r="T27" s="107">
        <f t="shared" si="3"/>
        <v>19.129000000000001</v>
      </c>
      <c r="U27" s="107">
        <f t="shared" si="3"/>
        <v>19.228999999999999</v>
      </c>
      <c r="V27" s="107">
        <f t="shared" si="3"/>
        <v>82.007000000000005</v>
      </c>
      <c r="W27" s="107">
        <f t="shared" si="3"/>
        <v>28.742999999999999</v>
      </c>
      <c r="X27" s="107">
        <f t="shared" si="3"/>
        <v>23.788</v>
      </c>
      <c r="Y27" s="107">
        <f t="shared" si="3"/>
        <v>19.204000000000001</v>
      </c>
      <c r="Z27" s="107">
        <f t="shared" si="3"/>
        <v>90.123999999999995</v>
      </c>
      <c r="AA27" s="107">
        <f t="shared" si="3"/>
        <v>72.424999999999997</v>
      </c>
      <c r="AB27" s="107">
        <f t="shared" si="3"/>
        <v>57.228000000000002</v>
      </c>
      <c r="AC27" s="107">
        <f t="shared" si="3"/>
        <v>56.186999999999998</v>
      </c>
      <c r="AD27" s="107">
        <f t="shared" si="3"/>
        <v>93.659000000000006</v>
      </c>
      <c r="AE27" s="107">
        <f t="shared" si="3"/>
        <v>86.781000000000006</v>
      </c>
      <c r="AF27" s="107">
        <f t="shared" si="3"/>
        <v>68.960999999999999</v>
      </c>
      <c r="AG27" s="107">
        <f t="shared" si="3"/>
        <v>93.215000000000003</v>
      </c>
      <c r="AH27" s="107">
        <f t="shared" si="3"/>
        <v>18.509</v>
      </c>
      <c r="AI27" s="107">
        <f t="shared" si="3"/>
        <v>62.075000000000003</v>
      </c>
      <c r="AJ27" s="107">
        <f t="shared" si="3"/>
        <v>76.738</v>
      </c>
      <c r="AK27" s="107">
        <f t="shared" si="3"/>
        <v>56.302</v>
      </c>
      <c r="AL27" s="107">
        <f t="shared" si="3"/>
        <v>242.62200000000001</v>
      </c>
      <c r="AM27" s="107">
        <f t="shared" si="3"/>
        <v>261.62200000000001</v>
      </c>
      <c r="AN27" s="107">
        <f t="shared" si="3"/>
        <v>260.93099999999998</v>
      </c>
      <c r="AO27" s="107">
        <f t="shared" si="3"/>
        <v>169.304</v>
      </c>
      <c r="AP27" s="107">
        <f t="shared" si="3"/>
        <v>260.12</v>
      </c>
      <c r="AQ27" s="107">
        <f t="shared" si="3"/>
        <v>259.255</v>
      </c>
      <c r="AR27" s="107">
        <f t="shared" si="3"/>
        <v>258.87299999999999</v>
      </c>
      <c r="AS27" s="107">
        <f t="shared" si="3"/>
        <v>255.04500000000002</v>
      </c>
      <c r="AT27" s="107">
        <f t="shared" si="3"/>
        <v>258.75599999999997</v>
      </c>
      <c r="AU27" s="107">
        <f t="shared" si="3"/>
        <v>257.81600000000003</v>
      </c>
      <c r="AV27" s="107">
        <f t="shared" si="3"/>
        <v>214.55799999999999</v>
      </c>
      <c r="AW27" s="107">
        <f t="shared" si="3"/>
        <v>255.05</v>
      </c>
      <c r="AX27" s="107">
        <f t="shared" si="3"/>
        <v>217.834</v>
      </c>
      <c r="AY27" s="107">
        <f t="shared" si="3"/>
        <v>250.04500000000002</v>
      </c>
      <c r="AZ27" s="107">
        <f t="shared" si="3"/>
        <v>277.02</v>
      </c>
      <c r="BA27" s="107">
        <f t="shared" si="3"/>
        <v>273.51299999999998</v>
      </c>
      <c r="BB27" s="107">
        <f t="shared" si="3"/>
        <v>214.721</v>
      </c>
      <c r="BC27" s="107">
        <f t="shared" si="3"/>
        <v>250.05199999999999</v>
      </c>
      <c r="BD27" s="107">
        <f t="shared" si="3"/>
        <v>249.75900000000001</v>
      </c>
      <c r="BE27" s="107">
        <f t="shared" si="3"/>
        <v>113.045</v>
      </c>
      <c r="BF27" s="107">
        <f t="shared" si="3"/>
        <v>6.7989999999999995</v>
      </c>
      <c r="BG27" s="107">
        <f t="shared" si="3"/>
        <v>4.782</v>
      </c>
      <c r="BH27" s="107">
        <f t="shared" si="3"/>
        <v>10.262</v>
      </c>
      <c r="BI27" s="107">
        <f t="shared" si="3"/>
        <v>2.9000000000000001E-2</v>
      </c>
      <c r="BJ27" s="107">
        <f t="shared" si="3"/>
        <v>74.977999999999994</v>
      </c>
      <c r="BK27" s="107">
        <f t="shared" si="3"/>
        <v>96.427000000000007</v>
      </c>
      <c r="BL27" s="107">
        <f t="shared" si="3"/>
        <v>106.1</v>
      </c>
      <c r="BM27" s="107">
        <f t="shared" si="3"/>
        <v>46.429000000000002</v>
      </c>
      <c r="BN27" s="107">
        <f t="shared" si="3"/>
        <v>102.723</v>
      </c>
      <c r="BO27" s="107">
        <f t="shared" si="3"/>
        <v>107.666</v>
      </c>
      <c r="BP27" s="107">
        <f t="shared" si="3"/>
        <v>24.373999999999999</v>
      </c>
      <c r="BQ27" s="107">
        <f t="shared" si="3"/>
        <v>24.510999999999999</v>
      </c>
      <c r="BR27" s="107">
        <f t="shared" si="3"/>
        <v>104.789</v>
      </c>
      <c r="BS27" s="107">
        <f t="shared" si="3"/>
        <v>101.81</v>
      </c>
      <c r="BT27" s="107">
        <f t="shared" si="3"/>
        <v>98.016999999999996</v>
      </c>
      <c r="BU27" s="107">
        <f t="shared" si="3"/>
        <v>95.391999999999996</v>
      </c>
      <c r="BV27" s="107">
        <f t="shared" si="3"/>
        <v>94.994</v>
      </c>
      <c r="BW27" s="107">
        <f t="shared" si="3"/>
        <v>97.463999999999999</v>
      </c>
      <c r="BX27" s="107">
        <f t="shared" si="3"/>
        <v>89.241</v>
      </c>
      <c r="BY27" s="107">
        <f t="shared" si="3"/>
        <v>73.411000000000001</v>
      </c>
      <c r="BZ27" s="107">
        <f t="shared" si="3"/>
        <v>84.736000000000004</v>
      </c>
      <c r="CA27" s="107">
        <f t="shared" si="3"/>
        <v>78.117999999999995</v>
      </c>
      <c r="CB27" s="107">
        <f t="shared" si="3"/>
        <v>95.834000000000003</v>
      </c>
      <c r="CC27" s="107">
        <f t="shared" si="3"/>
        <v>81.638000000000005</v>
      </c>
      <c r="CD27" s="107">
        <f t="shared" ref="CD27:CW27" si="4">SUM(CD20:CD26)</f>
        <v>47.7</v>
      </c>
      <c r="CE27" s="107">
        <f t="shared" si="4"/>
        <v>35.15</v>
      </c>
      <c r="CF27" s="107">
        <f t="shared" si="4"/>
        <v>8.6690000000000005</v>
      </c>
      <c r="CG27" s="107">
        <f t="shared" si="4"/>
        <v>34.634</v>
      </c>
      <c r="CH27" s="107">
        <f t="shared" si="4"/>
        <v>9.11</v>
      </c>
      <c r="CI27" s="107">
        <f t="shared" si="4"/>
        <v>0</v>
      </c>
      <c r="CJ27" s="107">
        <f t="shared" si="4"/>
        <v>0</v>
      </c>
      <c r="CK27" s="107">
        <f t="shared" si="4"/>
        <v>76.775999999999996</v>
      </c>
      <c r="CL27" s="107">
        <f t="shared" si="4"/>
        <v>0</v>
      </c>
      <c r="CM27" s="107">
        <f t="shared" si="4"/>
        <v>1.6E-2</v>
      </c>
      <c r="CN27" s="107">
        <f t="shared" si="4"/>
        <v>0.115</v>
      </c>
      <c r="CO27" s="107">
        <f t="shared" si="4"/>
        <v>12.087</v>
      </c>
      <c r="CP27" s="107">
        <f t="shared" si="4"/>
        <v>0</v>
      </c>
      <c r="CQ27" s="107">
        <f t="shared" si="4"/>
        <v>0.33</v>
      </c>
      <c r="CR27" s="107">
        <f t="shared" si="4"/>
        <v>15.353999999999999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1966.7057499999996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28.99</v>
      </c>
      <c r="C31" s="94">
        <v>139.43600000000001</v>
      </c>
      <c r="D31" s="94">
        <v>243.97499999999999</v>
      </c>
      <c r="E31" s="94">
        <v>353.97899999999998</v>
      </c>
      <c r="F31" s="94">
        <v>355.19200000000001</v>
      </c>
      <c r="G31" s="94">
        <v>354.51</v>
      </c>
      <c r="H31" s="94">
        <v>364.8</v>
      </c>
      <c r="I31" s="94">
        <v>347.964</v>
      </c>
      <c r="J31" s="94">
        <v>347.59</v>
      </c>
      <c r="K31" s="94">
        <v>343.86500000000001</v>
      </c>
      <c r="L31" s="94">
        <v>243.90899999999999</v>
      </c>
      <c r="M31" s="94">
        <v>135.94800000000001</v>
      </c>
      <c r="N31" s="94">
        <v>42.985999999999997</v>
      </c>
      <c r="O31" s="94">
        <v>43.207000000000001</v>
      </c>
      <c r="P31" s="94">
        <v>43.795999999999999</v>
      </c>
      <c r="Q31" s="94">
        <v>61.523000000000003</v>
      </c>
      <c r="R31" s="94">
        <v>99.393000000000001</v>
      </c>
      <c r="S31" s="94">
        <v>96.774000000000001</v>
      </c>
      <c r="T31" s="94">
        <v>46.121000000000002</v>
      </c>
      <c r="U31" s="94">
        <v>45.973999999999997</v>
      </c>
      <c r="V31" s="94">
        <v>118.59099999999999</v>
      </c>
      <c r="W31" s="94">
        <v>53.253999999999998</v>
      </c>
      <c r="X31" s="94">
        <v>48.116999999999997</v>
      </c>
      <c r="Y31" s="94">
        <v>41.551000000000002</v>
      </c>
      <c r="Z31" s="94">
        <v>133.40700000000001</v>
      </c>
      <c r="AA31" s="94">
        <v>104.33799999999999</v>
      </c>
      <c r="AB31" s="94">
        <v>98.322999999999993</v>
      </c>
      <c r="AC31" s="94">
        <v>121.07599999999999</v>
      </c>
      <c r="AD31" s="94">
        <v>141.233</v>
      </c>
      <c r="AE31" s="94">
        <v>136.97200000000001</v>
      </c>
      <c r="AF31" s="94">
        <v>112.411</v>
      </c>
      <c r="AG31" s="94">
        <v>165.86</v>
      </c>
      <c r="AH31" s="94">
        <v>71.141999999999996</v>
      </c>
      <c r="AI31" s="94">
        <v>105.931</v>
      </c>
      <c r="AJ31" s="94">
        <v>210.499</v>
      </c>
      <c r="AK31" s="94">
        <v>182.41200000000001</v>
      </c>
      <c r="AL31" s="94">
        <v>276.255</v>
      </c>
      <c r="AM31" s="94">
        <v>294.02100000000002</v>
      </c>
      <c r="AN31" s="94">
        <v>284.54199999999997</v>
      </c>
      <c r="AO31" s="94">
        <v>225.26400000000001</v>
      </c>
      <c r="AP31" s="94">
        <v>280.23399999999998</v>
      </c>
      <c r="AQ31" s="94">
        <v>279.23599999999999</v>
      </c>
      <c r="AR31" s="94">
        <v>290.495</v>
      </c>
      <c r="AS31" s="94">
        <v>304.06900000000002</v>
      </c>
      <c r="AT31" s="94">
        <v>277.447</v>
      </c>
      <c r="AU31" s="94">
        <v>277.03800000000001</v>
      </c>
      <c r="AV31" s="94">
        <v>232.11799999999999</v>
      </c>
      <c r="AW31" s="94">
        <v>274.762</v>
      </c>
      <c r="AX31" s="94">
        <v>236.78700000000001</v>
      </c>
      <c r="AY31" s="94">
        <v>268.99299999999999</v>
      </c>
      <c r="AZ31" s="94">
        <v>318.23500000000001</v>
      </c>
      <c r="BA31" s="94">
        <v>314.399</v>
      </c>
      <c r="BB31" s="94">
        <v>234.77799999999999</v>
      </c>
      <c r="BC31" s="94">
        <v>276.517</v>
      </c>
      <c r="BD31" s="94">
        <v>273.53699999999998</v>
      </c>
      <c r="BE31" s="94">
        <v>144.99</v>
      </c>
      <c r="BF31" s="94">
        <v>100.789</v>
      </c>
      <c r="BG31" s="94">
        <v>124.77800000000001</v>
      </c>
      <c r="BH31" s="94">
        <v>30.119</v>
      </c>
      <c r="BI31" s="94">
        <v>16.867999999999999</v>
      </c>
      <c r="BJ31" s="94">
        <v>120.306</v>
      </c>
      <c r="BK31" s="94">
        <v>125.012</v>
      </c>
      <c r="BL31" s="94">
        <v>140.48400000000001</v>
      </c>
      <c r="BM31" s="94">
        <v>65.567999999999998</v>
      </c>
      <c r="BN31" s="94">
        <v>153.99</v>
      </c>
      <c r="BO31" s="94">
        <v>153.71299999999999</v>
      </c>
      <c r="BP31" s="94">
        <v>53.194000000000003</v>
      </c>
      <c r="BQ31" s="94">
        <v>52.76</v>
      </c>
      <c r="BR31" s="94">
        <v>138.673</v>
      </c>
      <c r="BS31" s="94">
        <v>152.767</v>
      </c>
      <c r="BT31" s="94">
        <v>123.93300000000001</v>
      </c>
      <c r="BU31" s="94">
        <v>121.491</v>
      </c>
      <c r="BV31" s="94">
        <v>140.285</v>
      </c>
      <c r="BW31" s="94">
        <v>138.06800000000001</v>
      </c>
      <c r="BX31" s="94">
        <v>125.86</v>
      </c>
      <c r="BY31" s="94">
        <v>99.317999999999998</v>
      </c>
      <c r="BZ31" s="94">
        <v>120.898</v>
      </c>
      <c r="CA31" s="94">
        <v>115.217</v>
      </c>
      <c r="CB31" s="94">
        <v>122.76600000000001</v>
      </c>
      <c r="CC31" s="94">
        <v>108.562</v>
      </c>
      <c r="CD31" s="94">
        <v>75.677999999999997</v>
      </c>
      <c r="CE31" s="94">
        <v>59.832000000000001</v>
      </c>
      <c r="CF31" s="94">
        <v>31.169</v>
      </c>
      <c r="CG31" s="94">
        <v>57.854999999999997</v>
      </c>
      <c r="CH31" s="94">
        <v>35.064999999999998</v>
      </c>
      <c r="CI31" s="94">
        <v>23.779</v>
      </c>
      <c r="CJ31" s="94">
        <v>27.734000000000002</v>
      </c>
      <c r="CK31" s="94">
        <v>134.28899999999999</v>
      </c>
      <c r="CL31" s="94">
        <v>17.379000000000001</v>
      </c>
      <c r="CM31" s="94">
        <v>18.053000000000001</v>
      </c>
      <c r="CN31" s="94">
        <v>19.181999999999999</v>
      </c>
      <c r="CO31" s="94">
        <v>35.375</v>
      </c>
      <c r="CP31" s="94">
        <v>15.742000000000001</v>
      </c>
      <c r="CQ31" s="94">
        <v>17.344999999999999</v>
      </c>
      <c r="CR31" s="94">
        <v>41.003999999999998</v>
      </c>
      <c r="CS31" s="94">
        <v>41.033999999999999</v>
      </c>
      <c r="CT31" s="95"/>
      <c r="CU31" s="95"/>
      <c r="CV31" s="95"/>
      <c r="CW31" s="96"/>
      <c r="CX31" s="97">
        <f t="array" ref="CX31">SUMPRODUCT(B31:CW31*0.25)</f>
        <v>3561.1750000000015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28.99</v>
      </c>
      <c r="C33" s="77">
        <f t="shared" ref="C33:BN33" si="5">SUM(C30:C32)</f>
        <v>139.43600000000001</v>
      </c>
      <c r="D33" s="77">
        <f t="shared" si="5"/>
        <v>243.97499999999999</v>
      </c>
      <c r="E33" s="77">
        <f t="shared" si="5"/>
        <v>353.97899999999998</v>
      </c>
      <c r="F33" s="77">
        <f t="shared" si="5"/>
        <v>355.19200000000001</v>
      </c>
      <c r="G33" s="77">
        <f t="shared" si="5"/>
        <v>354.51</v>
      </c>
      <c r="H33" s="77">
        <f t="shared" si="5"/>
        <v>364.8</v>
      </c>
      <c r="I33" s="77">
        <f t="shared" si="5"/>
        <v>347.964</v>
      </c>
      <c r="J33" s="77">
        <f t="shared" si="5"/>
        <v>347.59</v>
      </c>
      <c r="K33" s="77">
        <f t="shared" si="5"/>
        <v>343.86500000000001</v>
      </c>
      <c r="L33" s="77">
        <f t="shared" si="5"/>
        <v>243.90899999999999</v>
      </c>
      <c r="M33" s="77">
        <f t="shared" si="5"/>
        <v>135.94800000000001</v>
      </c>
      <c r="N33" s="77">
        <f t="shared" si="5"/>
        <v>42.985999999999997</v>
      </c>
      <c r="O33" s="77">
        <f t="shared" si="5"/>
        <v>43.207000000000001</v>
      </c>
      <c r="P33" s="77">
        <f t="shared" si="5"/>
        <v>43.795999999999999</v>
      </c>
      <c r="Q33" s="77">
        <f t="shared" si="5"/>
        <v>61.523000000000003</v>
      </c>
      <c r="R33" s="77">
        <f t="shared" si="5"/>
        <v>99.393000000000001</v>
      </c>
      <c r="S33" s="77">
        <f t="shared" si="5"/>
        <v>96.774000000000001</v>
      </c>
      <c r="T33" s="77">
        <f t="shared" si="5"/>
        <v>46.121000000000002</v>
      </c>
      <c r="U33" s="77">
        <f t="shared" si="5"/>
        <v>45.973999999999997</v>
      </c>
      <c r="V33" s="77">
        <f t="shared" si="5"/>
        <v>118.59099999999999</v>
      </c>
      <c r="W33" s="77">
        <f t="shared" si="5"/>
        <v>53.253999999999998</v>
      </c>
      <c r="X33" s="77">
        <f t="shared" si="5"/>
        <v>48.116999999999997</v>
      </c>
      <c r="Y33" s="77">
        <f t="shared" si="5"/>
        <v>41.551000000000002</v>
      </c>
      <c r="Z33" s="77">
        <f t="shared" si="5"/>
        <v>133.40700000000001</v>
      </c>
      <c r="AA33" s="77">
        <f t="shared" si="5"/>
        <v>104.33799999999999</v>
      </c>
      <c r="AB33" s="77">
        <f t="shared" si="5"/>
        <v>98.322999999999993</v>
      </c>
      <c r="AC33" s="77">
        <f t="shared" si="5"/>
        <v>121.07599999999999</v>
      </c>
      <c r="AD33" s="77">
        <f t="shared" si="5"/>
        <v>141.233</v>
      </c>
      <c r="AE33" s="77">
        <f t="shared" si="5"/>
        <v>136.97200000000001</v>
      </c>
      <c r="AF33" s="77">
        <f t="shared" si="5"/>
        <v>112.411</v>
      </c>
      <c r="AG33" s="77">
        <f t="shared" si="5"/>
        <v>165.86</v>
      </c>
      <c r="AH33" s="77">
        <f t="shared" si="5"/>
        <v>71.141999999999996</v>
      </c>
      <c r="AI33" s="77">
        <f t="shared" si="5"/>
        <v>105.931</v>
      </c>
      <c r="AJ33" s="77">
        <f t="shared" si="5"/>
        <v>210.499</v>
      </c>
      <c r="AK33" s="77">
        <f t="shared" si="5"/>
        <v>182.41200000000001</v>
      </c>
      <c r="AL33" s="77">
        <f t="shared" si="5"/>
        <v>276.255</v>
      </c>
      <c r="AM33" s="77">
        <f t="shared" si="5"/>
        <v>294.02100000000002</v>
      </c>
      <c r="AN33" s="77">
        <f t="shared" si="5"/>
        <v>284.54199999999997</v>
      </c>
      <c r="AO33" s="77">
        <f t="shared" si="5"/>
        <v>225.26400000000001</v>
      </c>
      <c r="AP33" s="77">
        <f t="shared" si="5"/>
        <v>280.23399999999998</v>
      </c>
      <c r="AQ33" s="77">
        <f t="shared" si="5"/>
        <v>279.23599999999999</v>
      </c>
      <c r="AR33" s="77">
        <f t="shared" si="5"/>
        <v>290.495</v>
      </c>
      <c r="AS33" s="77">
        <f t="shared" si="5"/>
        <v>304.06900000000002</v>
      </c>
      <c r="AT33" s="77">
        <f t="shared" si="5"/>
        <v>277.447</v>
      </c>
      <c r="AU33" s="77">
        <f t="shared" si="5"/>
        <v>277.03800000000001</v>
      </c>
      <c r="AV33" s="77">
        <f t="shared" si="5"/>
        <v>232.11799999999999</v>
      </c>
      <c r="AW33" s="77">
        <f t="shared" si="5"/>
        <v>274.762</v>
      </c>
      <c r="AX33" s="77">
        <f t="shared" si="5"/>
        <v>236.78700000000001</v>
      </c>
      <c r="AY33" s="77">
        <f t="shared" si="5"/>
        <v>268.99299999999999</v>
      </c>
      <c r="AZ33" s="77">
        <f t="shared" si="5"/>
        <v>318.23500000000001</v>
      </c>
      <c r="BA33" s="77">
        <f t="shared" si="5"/>
        <v>314.399</v>
      </c>
      <c r="BB33" s="77">
        <f t="shared" si="5"/>
        <v>234.77799999999999</v>
      </c>
      <c r="BC33" s="77">
        <f t="shared" si="5"/>
        <v>276.517</v>
      </c>
      <c r="BD33" s="77">
        <f t="shared" si="5"/>
        <v>273.53699999999998</v>
      </c>
      <c r="BE33" s="77">
        <f t="shared" si="5"/>
        <v>144.99</v>
      </c>
      <c r="BF33" s="77">
        <f t="shared" si="5"/>
        <v>100.789</v>
      </c>
      <c r="BG33" s="77">
        <f t="shared" si="5"/>
        <v>124.77800000000001</v>
      </c>
      <c r="BH33" s="77">
        <f t="shared" si="5"/>
        <v>30.119</v>
      </c>
      <c r="BI33" s="77">
        <f t="shared" si="5"/>
        <v>16.867999999999999</v>
      </c>
      <c r="BJ33" s="77">
        <f t="shared" si="5"/>
        <v>120.306</v>
      </c>
      <c r="BK33" s="77">
        <f t="shared" si="5"/>
        <v>125.012</v>
      </c>
      <c r="BL33" s="77">
        <f t="shared" si="5"/>
        <v>140.48400000000001</v>
      </c>
      <c r="BM33" s="77">
        <f t="shared" si="5"/>
        <v>65.567999999999998</v>
      </c>
      <c r="BN33" s="77">
        <f t="shared" si="5"/>
        <v>153.99</v>
      </c>
      <c r="BO33" s="77">
        <f t="shared" ref="BO33:CW33" si="6">SUM(BO30:BO32)</f>
        <v>153.71299999999999</v>
      </c>
      <c r="BP33" s="77">
        <f t="shared" si="6"/>
        <v>53.194000000000003</v>
      </c>
      <c r="BQ33" s="77">
        <f t="shared" si="6"/>
        <v>52.76</v>
      </c>
      <c r="BR33" s="77">
        <f t="shared" si="6"/>
        <v>138.673</v>
      </c>
      <c r="BS33" s="77">
        <f t="shared" si="6"/>
        <v>152.767</v>
      </c>
      <c r="BT33" s="77">
        <f t="shared" si="6"/>
        <v>123.93300000000001</v>
      </c>
      <c r="BU33" s="77">
        <f t="shared" si="6"/>
        <v>121.491</v>
      </c>
      <c r="BV33" s="77">
        <f t="shared" si="6"/>
        <v>140.285</v>
      </c>
      <c r="BW33" s="77">
        <f t="shared" si="6"/>
        <v>138.06800000000001</v>
      </c>
      <c r="BX33" s="77">
        <f t="shared" si="6"/>
        <v>125.86</v>
      </c>
      <c r="BY33" s="77">
        <f t="shared" si="6"/>
        <v>99.317999999999998</v>
      </c>
      <c r="BZ33" s="77">
        <f t="shared" si="6"/>
        <v>120.898</v>
      </c>
      <c r="CA33" s="77">
        <f t="shared" si="6"/>
        <v>115.217</v>
      </c>
      <c r="CB33" s="77">
        <f t="shared" si="6"/>
        <v>122.76600000000001</v>
      </c>
      <c r="CC33" s="77">
        <f t="shared" si="6"/>
        <v>108.562</v>
      </c>
      <c r="CD33" s="77">
        <f t="shared" si="6"/>
        <v>75.677999999999997</v>
      </c>
      <c r="CE33" s="77">
        <f t="shared" si="6"/>
        <v>59.832000000000001</v>
      </c>
      <c r="CF33" s="77">
        <f t="shared" si="6"/>
        <v>31.169</v>
      </c>
      <c r="CG33" s="77">
        <f t="shared" si="6"/>
        <v>57.854999999999997</v>
      </c>
      <c r="CH33" s="77">
        <f t="shared" si="6"/>
        <v>35.064999999999998</v>
      </c>
      <c r="CI33" s="77">
        <f t="shared" si="6"/>
        <v>23.779</v>
      </c>
      <c r="CJ33" s="77">
        <f t="shared" si="6"/>
        <v>27.734000000000002</v>
      </c>
      <c r="CK33" s="77">
        <f t="shared" si="6"/>
        <v>134.28899999999999</v>
      </c>
      <c r="CL33" s="77">
        <f t="shared" si="6"/>
        <v>17.379000000000001</v>
      </c>
      <c r="CM33" s="77">
        <f t="shared" si="6"/>
        <v>18.053000000000001</v>
      </c>
      <c r="CN33" s="77">
        <f t="shared" si="6"/>
        <v>19.181999999999999</v>
      </c>
      <c r="CO33" s="77">
        <f t="shared" si="6"/>
        <v>35.375</v>
      </c>
      <c r="CP33" s="77">
        <f t="shared" si="6"/>
        <v>15.742000000000001</v>
      </c>
      <c r="CQ33" s="77">
        <f t="shared" si="6"/>
        <v>17.344999999999999</v>
      </c>
      <c r="CR33" s="77">
        <f t="shared" si="6"/>
        <v>41.003999999999998</v>
      </c>
      <c r="CS33" s="77">
        <f t="shared" si="6"/>
        <v>41.033999999999999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3561.1750000000015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>
        <v>25.3</v>
      </c>
      <c r="E38" s="120"/>
      <c r="F38" s="120"/>
      <c r="G38" s="120"/>
      <c r="H38" s="120"/>
      <c r="I38" s="120">
        <v>17</v>
      </c>
      <c r="J38" s="120"/>
      <c r="K38" s="120"/>
      <c r="L38" s="120"/>
      <c r="M38" s="120">
        <v>16</v>
      </c>
      <c r="N38" s="120">
        <v>20</v>
      </c>
      <c r="O38" s="120">
        <v>17</v>
      </c>
      <c r="P38" s="120">
        <v>8</v>
      </c>
      <c r="Q38" s="120"/>
      <c r="R38" s="120"/>
      <c r="S38" s="120"/>
      <c r="T38" s="120">
        <v>12.8</v>
      </c>
      <c r="U38" s="120"/>
      <c r="V38" s="120">
        <v>46.9</v>
      </c>
      <c r="W38" s="120">
        <v>16.7</v>
      </c>
      <c r="X38" s="120">
        <v>11.5</v>
      </c>
      <c r="Y38" s="120"/>
      <c r="Z38" s="120"/>
      <c r="AA38" s="120">
        <v>32.9</v>
      </c>
      <c r="AB38" s="120">
        <v>107.1</v>
      </c>
      <c r="AC38" s="120">
        <v>116.2</v>
      </c>
      <c r="AD38" s="120"/>
      <c r="AE38" s="120">
        <v>28.5</v>
      </c>
      <c r="AF38" s="120">
        <v>269.10000000000002</v>
      </c>
      <c r="AG38" s="120"/>
      <c r="AH38" s="120">
        <v>34.799999999999997</v>
      </c>
      <c r="AI38" s="120">
        <v>3.4</v>
      </c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>
        <v>40.799999999999997</v>
      </c>
      <c r="BI38" s="120">
        <v>114.8</v>
      </c>
      <c r="BJ38" s="120">
        <v>247.7</v>
      </c>
      <c r="BK38" s="120"/>
      <c r="BL38" s="120"/>
      <c r="BM38" s="120">
        <v>24</v>
      </c>
      <c r="BN38" s="120"/>
      <c r="BO38" s="120"/>
      <c r="BP38" s="120"/>
      <c r="BQ38" s="120"/>
      <c r="BR38" s="120">
        <v>7.4</v>
      </c>
      <c r="BS38" s="120">
        <v>0.3</v>
      </c>
      <c r="BT38" s="120"/>
      <c r="BU38" s="120">
        <v>7.7</v>
      </c>
      <c r="BV38" s="120">
        <v>43.3</v>
      </c>
      <c r="BW38" s="120">
        <v>37.799999999999997</v>
      </c>
      <c r="BX38" s="120">
        <v>51.8</v>
      </c>
      <c r="BY38" s="120"/>
      <c r="BZ38" s="120">
        <v>46.6</v>
      </c>
      <c r="CA38" s="120">
        <v>49.3</v>
      </c>
      <c r="CB38" s="120">
        <v>55.9</v>
      </c>
      <c r="CC38" s="120">
        <v>24.1</v>
      </c>
      <c r="CD38" s="120"/>
      <c r="CE38" s="120"/>
      <c r="CF38" s="120"/>
      <c r="CG38" s="120"/>
      <c r="CH38" s="120">
        <v>17.3</v>
      </c>
      <c r="CI38" s="120">
        <v>28.5</v>
      </c>
      <c r="CJ38" s="120">
        <v>25.2</v>
      </c>
      <c r="CK38" s="120"/>
      <c r="CL38" s="120">
        <v>54.9</v>
      </c>
      <c r="CM38" s="120">
        <v>93</v>
      </c>
      <c r="CN38" s="120">
        <v>63.5</v>
      </c>
      <c r="CO38" s="120">
        <v>38.299999999999997</v>
      </c>
      <c r="CP38" s="120">
        <v>74.5</v>
      </c>
      <c r="CQ38" s="120">
        <v>78.900000000000006</v>
      </c>
      <c r="CR38" s="120">
        <v>43.1</v>
      </c>
      <c r="CS38" s="120">
        <v>60.6</v>
      </c>
      <c r="CT38" s="122"/>
      <c r="CU38" s="122"/>
      <c r="CV38" s="122"/>
      <c r="CW38" s="121"/>
      <c r="CX38" s="97">
        <f t="array" ref="CX38">SUMPRODUCT(B38:CW38*0.25)</f>
        <v>528.12499999999989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>
        <v>4.8</v>
      </c>
      <c r="C40" s="120">
        <v>4.8</v>
      </c>
      <c r="D40" s="120">
        <v>4.8</v>
      </c>
      <c r="E40" s="120">
        <v>4.8</v>
      </c>
      <c r="F40" s="120"/>
      <c r="G40" s="120"/>
      <c r="H40" s="120"/>
      <c r="I40" s="120"/>
      <c r="J40" s="120">
        <v>105.5</v>
      </c>
      <c r="K40" s="120">
        <v>105.5</v>
      </c>
      <c r="L40" s="120">
        <v>105.5</v>
      </c>
      <c r="M40" s="120">
        <v>105.5</v>
      </c>
      <c r="N40" s="120">
        <v>206.3</v>
      </c>
      <c r="O40" s="120">
        <v>206.3</v>
      </c>
      <c r="P40" s="120">
        <v>206.3</v>
      </c>
      <c r="Q40" s="120">
        <v>206.3</v>
      </c>
      <c r="R40" s="120">
        <v>169</v>
      </c>
      <c r="S40" s="120">
        <v>169</v>
      </c>
      <c r="T40" s="120">
        <v>169</v>
      </c>
      <c r="U40" s="120">
        <v>169</v>
      </c>
      <c r="V40" s="120"/>
      <c r="W40" s="120"/>
      <c r="X40" s="120"/>
      <c r="Y40" s="120"/>
      <c r="Z40" s="120"/>
      <c r="AA40" s="120"/>
      <c r="AB40" s="120"/>
      <c r="AC40" s="120"/>
      <c r="AD40" s="120">
        <v>46.9</v>
      </c>
      <c r="AE40" s="120">
        <v>46.9</v>
      </c>
      <c r="AF40" s="120">
        <v>46.9</v>
      </c>
      <c r="AG40" s="120">
        <v>46.9</v>
      </c>
      <c r="AH40" s="120">
        <v>80.099999999999994</v>
      </c>
      <c r="AI40" s="120">
        <v>80.099999999999994</v>
      </c>
      <c r="AJ40" s="120">
        <v>80.099999999999994</v>
      </c>
      <c r="AK40" s="120">
        <v>80.099999999999994</v>
      </c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>
        <v>219.4</v>
      </c>
      <c r="BG40" s="120">
        <v>219.4</v>
      </c>
      <c r="BH40" s="120">
        <v>219.4</v>
      </c>
      <c r="BI40" s="120">
        <v>219.4</v>
      </c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>
        <v>51.3</v>
      </c>
      <c r="CE40" s="120">
        <v>51.3</v>
      </c>
      <c r="CF40" s="120">
        <v>51.3</v>
      </c>
      <c r="CG40" s="120">
        <v>51.3</v>
      </c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883.30000000000018</v>
      </c>
    </row>
    <row r="41" spans="1:102" ht="30" customHeight="1" thickBot="1" x14ac:dyDescent="0.25">
      <c r="A41" s="105" t="s">
        <v>35</v>
      </c>
      <c r="B41" s="106">
        <f>SUM(B36:B40)</f>
        <v>4.8</v>
      </c>
      <c r="C41" s="107">
        <f t="shared" ref="C41:BN41" si="7">SUM(C36:C40)</f>
        <v>4.8</v>
      </c>
      <c r="D41" s="107">
        <f t="shared" si="7"/>
        <v>30.1</v>
      </c>
      <c r="E41" s="107">
        <f t="shared" si="7"/>
        <v>4.8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17</v>
      </c>
      <c r="J41" s="107">
        <f t="shared" si="7"/>
        <v>105.5</v>
      </c>
      <c r="K41" s="107">
        <f t="shared" si="7"/>
        <v>105.5</v>
      </c>
      <c r="L41" s="107">
        <f t="shared" si="7"/>
        <v>105.5</v>
      </c>
      <c r="M41" s="107">
        <f t="shared" si="7"/>
        <v>121.5</v>
      </c>
      <c r="N41" s="107">
        <f t="shared" si="7"/>
        <v>226.3</v>
      </c>
      <c r="O41" s="107">
        <f t="shared" si="7"/>
        <v>223.3</v>
      </c>
      <c r="P41" s="107">
        <f t="shared" si="7"/>
        <v>214.3</v>
      </c>
      <c r="Q41" s="107">
        <f t="shared" si="7"/>
        <v>206.3</v>
      </c>
      <c r="R41" s="107">
        <f t="shared" si="7"/>
        <v>169</v>
      </c>
      <c r="S41" s="107">
        <f t="shared" si="7"/>
        <v>169</v>
      </c>
      <c r="T41" s="107">
        <f t="shared" si="7"/>
        <v>181.8</v>
      </c>
      <c r="U41" s="107">
        <f t="shared" si="7"/>
        <v>169</v>
      </c>
      <c r="V41" s="107">
        <f t="shared" si="7"/>
        <v>46.9</v>
      </c>
      <c r="W41" s="107">
        <f t="shared" si="7"/>
        <v>16.7</v>
      </c>
      <c r="X41" s="107">
        <f t="shared" si="7"/>
        <v>11.5</v>
      </c>
      <c r="Y41" s="107">
        <f t="shared" si="7"/>
        <v>0</v>
      </c>
      <c r="Z41" s="107">
        <f t="shared" si="7"/>
        <v>0</v>
      </c>
      <c r="AA41" s="107">
        <f t="shared" si="7"/>
        <v>32.9</v>
      </c>
      <c r="AB41" s="107">
        <f t="shared" si="7"/>
        <v>107.1</v>
      </c>
      <c r="AC41" s="107">
        <f t="shared" si="7"/>
        <v>116.2</v>
      </c>
      <c r="AD41" s="107">
        <f t="shared" si="7"/>
        <v>46.9</v>
      </c>
      <c r="AE41" s="107">
        <f t="shared" si="7"/>
        <v>75.400000000000006</v>
      </c>
      <c r="AF41" s="107">
        <f t="shared" si="7"/>
        <v>316</v>
      </c>
      <c r="AG41" s="107">
        <f t="shared" si="7"/>
        <v>46.9</v>
      </c>
      <c r="AH41" s="107">
        <f t="shared" si="7"/>
        <v>114.89999999999999</v>
      </c>
      <c r="AI41" s="107">
        <f t="shared" si="7"/>
        <v>83.5</v>
      </c>
      <c r="AJ41" s="107">
        <f t="shared" si="7"/>
        <v>80.099999999999994</v>
      </c>
      <c r="AK41" s="107">
        <f t="shared" si="7"/>
        <v>80.099999999999994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219.4</v>
      </c>
      <c r="BG41" s="107">
        <f t="shared" si="7"/>
        <v>219.4</v>
      </c>
      <c r="BH41" s="107">
        <f t="shared" si="7"/>
        <v>260.2</v>
      </c>
      <c r="BI41" s="107">
        <f t="shared" si="7"/>
        <v>334.2</v>
      </c>
      <c r="BJ41" s="107">
        <f t="shared" si="7"/>
        <v>247.7</v>
      </c>
      <c r="BK41" s="107">
        <f t="shared" si="7"/>
        <v>0</v>
      </c>
      <c r="BL41" s="107">
        <f t="shared" si="7"/>
        <v>0</v>
      </c>
      <c r="BM41" s="107">
        <f t="shared" si="7"/>
        <v>24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7.4</v>
      </c>
      <c r="BS41" s="107">
        <f t="shared" si="8"/>
        <v>0.3</v>
      </c>
      <c r="BT41" s="107">
        <f t="shared" si="8"/>
        <v>0</v>
      </c>
      <c r="BU41" s="107">
        <f t="shared" si="8"/>
        <v>7.7</v>
      </c>
      <c r="BV41" s="107">
        <f t="shared" si="8"/>
        <v>43.3</v>
      </c>
      <c r="BW41" s="107">
        <f t="shared" si="8"/>
        <v>37.799999999999997</v>
      </c>
      <c r="BX41" s="107">
        <f t="shared" si="8"/>
        <v>51.8</v>
      </c>
      <c r="BY41" s="107">
        <f t="shared" si="8"/>
        <v>0</v>
      </c>
      <c r="BZ41" s="107">
        <f t="shared" si="8"/>
        <v>46.6</v>
      </c>
      <c r="CA41" s="107">
        <f t="shared" si="8"/>
        <v>49.3</v>
      </c>
      <c r="CB41" s="107">
        <f t="shared" si="8"/>
        <v>55.9</v>
      </c>
      <c r="CC41" s="107">
        <f t="shared" si="8"/>
        <v>24.1</v>
      </c>
      <c r="CD41" s="107">
        <f t="shared" si="8"/>
        <v>51.3</v>
      </c>
      <c r="CE41" s="107">
        <f t="shared" si="8"/>
        <v>51.3</v>
      </c>
      <c r="CF41" s="107">
        <f t="shared" si="8"/>
        <v>51.3</v>
      </c>
      <c r="CG41" s="107">
        <f t="shared" si="8"/>
        <v>51.3</v>
      </c>
      <c r="CH41" s="107">
        <f t="shared" si="8"/>
        <v>17.3</v>
      </c>
      <c r="CI41" s="107">
        <f t="shared" si="8"/>
        <v>28.5</v>
      </c>
      <c r="CJ41" s="107">
        <f t="shared" si="8"/>
        <v>25.2</v>
      </c>
      <c r="CK41" s="107">
        <f t="shared" si="8"/>
        <v>0</v>
      </c>
      <c r="CL41" s="107">
        <f t="shared" si="8"/>
        <v>54.9</v>
      </c>
      <c r="CM41" s="107">
        <f t="shared" si="8"/>
        <v>93</v>
      </c>
      <c r="CN41" s="107">
        <f t="shared" si="8"/>
        <v>63.5</v>
      </c>
      <c r="CO41" s="107">
        <f t="shared" si="8"/>
        <v>38.299999999999997</v>
      </c>
      <c r="CP41" s="107">
        <f t="shared" si="8"/>
        <v>74.5</v>
      </c>
      <c r="CQ41" s="107">
        <f t="shared" si="8"/>
        <v>78.900000000000006</v>
      </c>
      <c r="CR41" s="107">
        <f t="shared" si="8"/>
        <v>43.1</v>
      </c>
      <c r="CS41" s="107">
        <f t="shared" si="8"/>
        <v>60.6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1411.4250000000002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>
        <v>25.3</v>
      </c>
      <c r="E46" s="120"/>
      <c r="F46" s="120"/>
      <c r="G46" s="120"/>
      <c r="H46" s="120"/>
      <c r="I46" s="120">
        <v>17</v>
      </c>
      <c r="J46" s="120"/>
      <c r="K46" s="120"/>
      <c r="L46" s="120"/>
      <c r="M46" s="120">
        <v>16</v>
      </c>
      <c r="N46" s="120">
        <v>20</v>
      </c>
      <c r="O46" s="120">
        <v>17</v>
      </c>
      <c r="P46" s="120">
        <v>8</v>
      </c>
      <c r="Q46" s="120"/>
      <c r="R46" s="120"/>
      <c r="S46" s="120"/>
      <c r="T46" s="120">
        <v>12.8</v>
      </c>
      <c r="U46" s="120"/>
      <c r="V46" s="120">
        <v>46.9</v>
      </c>
      <c r="W46" s="120">
        <v>16.7</v>
      </c>
      <c r="X46" s="120">
        <v>11.5</v>
      </c>
      <c r="Y46" s="120"/>
      <c r="Z46" s="120"/>
      <c r="AA46" s="120">
        <v>32.9</v>
      </c>
      <c r="AB46" s="120">
        <v>107.1</v>
      </c>
      <c r="AC46" s="120">
        <v>116.2</v>
      </c>
      <c r="AD46" s="120"/>
      <c r="AE46" s="120">
        <v>28.5</v>
      </c>
      <c r="AF46" s="120">
        <v>269.10000000000002</v>
      </c>
      <c r="AG46" s="120"/>
      <c r="AH46" s="120">
        <v>34.799999999999997</v>
      </c>
      <c r="AI46" s="120">
        <v>3.4</v>
      </c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>
        <v>40.799999999999997</v>
      </c>
      <c r="BI46" s="120">
        <v>114.8</v>
      </c>
      <c r="BJ46" s="120">
        <v>247.7</v>
      </c>
      <c r="BK46" s="120"/>
      <c r="BL46" s="120"/>
      <c r="BM46" s="120">
        <v>24</v>
      </c>
      <c r="BN46" s="120"/>
      <c r="BO46" s="120"/>
      <c r="BP46" s="120"/>
      <c r="BQ46" s="120"/>
      <c r="BR46" s="120">
        <v>7.4</v>
      </c>
      <c r="BS46" s="120">
        <v>0.3</v>
      </c>
      <c r="BT46" s="120"/>
      <c r="BU46" s="120">
        <v>7.7</v>
      </c>
      <c r="BV46" s="120">
        <v>43.3</v>
      </c>
      <c r="BW46" s="120">
        <v>37.799999999999997</v>
      </c>
      <c r="BX46" s="120">
        <v>51.8</v>
      </c>
      <c r="BY46" s="120"/>
      <c r="BZ46" s="120">
        <v>46.6</v>
      </c>
      <c r="CA46" s="120">
        <v>49.3</v>
      </c>
      <c r="CB46" s="120">
        <v>55.9</v>
      </c>
      <c r="CC46" s="120">
        <v>24.1</v>
      </c>
      <c r="CD46" s="120"/>
      <c r="CE46" s="120"/>
      <c r="CF46" s="120"/>
      <c r="CG46" s="120"/>
      <c r="CH46" s="120">
        <v>17.3</v>
      </c>
      <c r="CI46" s="120">
        <v>28.5</v>
      </c>
      <c r="CJ46" s="120">
        <v>25.2</v>
      </c>
      <c r="CK46" s="120"/>
      <c r="CL46" s="120">
        <v>54.9</v>
      </c>
      <c r="CM46" s="120">
        <v>93</v>
      </c>
      <c r="CN46" s="120">
        <v>63.5</v>
      </c>
      <c r="CO46" s="120">
        <v>38.299999999999997</v>
      </c>
      <c r="CP46" s="120">
        <v>74.5</v>
      </c>
      <c r="CQ46" s="120">
        <v>78.900000000000006</v>
      </c>
      <c r="CR46" s="120">
        <v>43.1</v>
      </c>
      <c r="CS46" s="120">
        <v>60.6</v>
      </c>
      <c r="CT46" s="122"/>
      <c r="CU46" s="122"/>
      <c r="CV46" s="122"/>
      <c r="CW46" s="121"/>
      <c r="CX46" s="97">
        <f t="array" ref="CX46">SUMPRODUCT(B46:CW46*0.25)</f>
        <v>528.12499999999989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>
        <v>4.8</v>
      </c>
      <c r="C48" s="120">
        <v>4.8</v>
      </c>
      <c r="D48" s="120">
        <v>4.8</v>
      </c>
      <c r="E48" s="120">
        <v>4.8</v>
      </c>
      <c r="F48" s="120"/>
      <c r="G48" s="120"/>
      <c r="H48" s="120"/>
      <c r="I48" s="120"/>
      <c r="J48" s="120">
        <v>105.5</v>
      </c>
      <c r="K48" s="120">
        <v>105.5</v>
      </c>
      <c r="L48" s="120">
        <v>105.5</v>
      </c>
      <c r="M48" s="120">
        <v>105.5</v>
      </c>
      <c r="N48" s="120">
        <v>206.3</v>
      </c>
      <c r="O48" s="120">
        <v>206.3</v>
      </c>
      <c r="P48" s="120">
        <v>206.3</v>
      </c>
      <c r="Q48" s="120">
        <v>206.3</v>
      </c>
      <c r="R48" s="120">
        <v>169</v>
      </c>
      <c r="S48" s="120">
        <v>169</v>
      </c>
      <c r="T48" s="120">
        <v>169</v>
      </c>
      <c r="U48" s="120">
        <v>169</v>
      </c>
      <c r="V48" s="120"/>
      <c r="W48" s="120"/>
      <c r="X48" s="120"/>
      <c r="Y48" s="120"/>
      <c r="Z48" s="120"/>
      <c r="AA48" s="120"/>
      <c r="AB48" s="120"/>
      <c r="AC48" s="120"/>
      <c r="AD48" s="120">
        <v>46.9</v>
      </c>
      <c r="AE48" s="120">
        <v>46.9</v>
      </c>
      <c r="AF48" s="120">
        <v>46.9</v>
      </c>
      <c r="AG48" s="120">
        <v>46.9</v>
      </c>
      <c r="AH48" s="120">
        <v>80.099999999999994</v>
      </c>
      <c r="AI48" s="120">
        <v>80.099999999999994</v>
      </c>
      <c r="AJ48" s="120">
        <v>80.099999999999994</v>
      </c>
      <c r="AK48" s="120">
        <v>80.099999999999994</v>
      </c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>
        <v>219.4</v>
      </c>
      <c r="BG48" s="120">
        <v>219.4</v>
      </c>
      <c r="BH48" s="120">
        <v>219.4</v>
      </c>
      <c r="BI48" s="120">
        <v>219.4</v>
      </c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>
        <v>51.3</v>
      </c>
      <c r="CE48" s="120">
        <v>51.3</v>
      </c>
      <c r="CF48" s="120">
        <v>51.3</v>
      </c>
      <c r="CG48" s="120">
        <v>51.3</v>
      </c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883.30000000000018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4.8</v>
      </c>
      <c r="C50" s="107">
        <f t="shared" ref="C50:BN50" si="9">SUM(C44:C49)</f>
        <v>4.8</v>
      </c>
      <c r="D50" s="107">
        <f t="shared" si="9"/>
        <v>30.1</v>
      </c>
      <c r="E50" s="107">
        <f t="shared" si="9"/>
        <v>4.8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17</v>
      </c>
      <c r="J50" s="107">
        <f t="shared" si="9"/>
        <v>105.5</v>
      </c>
      <c r="K50" s="107">
        <f t="shared" si="9"/>
        <v>105.5</v>
      </c>
      <c r="L50" s="107">
        <f t="shared" si="9"/>
        <v>105.5</v>
      </c>
      <c r="M50" s="107">
        <f t="shared" si="9"/>
        <v>121.5</v>
      </c>
      <c r="N50" s="107">
        <f t="shared" si="9"/>
        <v>226.3</v>
      </c>
      <c r="O50" s="107">
        <f t="shared" si="9"/>
        <v>223.3</v>
      </c>
      <c r="P50" s="107">
        <f t="shared" si="9"/>
        <v>214.3</v>
      </c>
      <c r="Q50" s="107">
        <f t="shared" si="9"/>
        <v>206.3</v>
      </c>
      <c r="R50" s="107">
        <f t="shared" si="9"/>
        <v>169</v>
      </c>
      <c r="S50" s="107">
        <f t="shared" si="9"/>
        <v>169</v>
      </c>
      <c r="T50" s="107">
        <f t="shared" si="9"/>
        <v>181.8</v>
      </c>
      <c r="U50" s="107">
        <f t="shared" si="9"/>
        <v>169</v>
      </c>
      <c r="V50" s="107">
        <f t="shared" si="9"/>
        <v>46.9</v>
      </c>
      <c r="W50" s="107">
        <f t="shared" si="9"/>
        <v>16.7</v>
      </c>
      <c r="X50" s="107">
        <f t="shared" si="9"/>
        <v>11.5</v>
      </c>
      <c r="Y50" s="107">
        <f t="shared" si="9"/>
        <v>0</v>
      </c>
      <c r="Z50" s="107">
        <f t="shared" si="9"/>
        <v>0</v>
      </c>
      <c r="AA50" s="107">
        <f t="shared" si="9"/>
        <v>32.9</v>
      </c>
      <c r="AB50" s="107">
        <f t="shared" si="9"/>
        <v>107.1</v>
      </c>
      <c r="AC50" s="107">
        <f t="shared" si="9"/>
        <v>116.2</v>
      </c>
      <c r="AD50" s="107">
        <f t="shared" si="9"/>
        <v>46.9</v>
      </c>
      <c r="AE50" s="107">
        <f t="shared" si="9"/>
        <v>75.400000000000006</v>
      </c>
      <c r="AF50" s="107">
        <f t="shared" si="9"/>
        <v>316</v>
      </c>
      <c r="AG50" s="107">
        <f t="shared" si="9"/>
        <v>46.9</v>
      </c>
      <c r="AH50" s="107">
        <f t="shared" si="9"/>
        <v>114.89999999999999</v>
      </c>
      <c r="AI50" s="107">
        <f t="shared" si="9"/>
        <v>83.5</v>
      </c>
      <c r="AJ50" s="107">
        <f t="shared" si="9"/>
        <v>80.099999999999994</v>
      </c>
      <c r="AK50" s="107">
        <f t="shared" si="9"/>
        <v>80.099999999999994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219.4</v>
      </c>
      <c r="BG50" s="107">
        <f t="shared" si="9"/>
        <v>219.4</v>
      </c>
      <c r="BH50" s="107">
        <f t="shared" si="9"/>
        <v>260.2</v>
      </c>
      <c r="BI50" s="107">
        <f t="shared" si="9"/>
        <v>334.2</v>
      </c>
      <c r="BJ50" s="107">
        <f t="shared" si="9"/>
        <v>247.7</v>
      </c>
      <c r="BK50" s="107">
        <f t="shared" si="9"/>
        <v>0</v>
      </c>
      <c r="BL50" s="107">
        <f t="shared" si="9"/>
        <v>0</v>
      </c>
      <c r="BM50" s="107">
        <f t="shared" si="9"/>
        <v>24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7.4</v>
      </c>
      <c r="BS50" s="107">
        <f t="shared" si="10"/>
        <v>0.3</v>
      </c>
      <c r="BT50" s="107">
        <f t="shared" si="10"/>
        <v>0</v>
      </c>
      <c r="BU50" s="107">
        <f t="shared" si="10"/>
        <v>7.7</v>
      </c>
      <c r="BV50" s="107">
        <f t="shared" si="10"/>
        <v>43.3</v>
      </c>
      <c r="BW50" s="107">
        <f t="shared" si="10"/>
        <v>37.799999999999997</v>
      </c>
      <c r="BX50" s="107">
        <f t="shared" si="10"/>
        <v>51.8</v>
      </c>
      <c r="BY50" s="107">
        <f t="shared" si="10"/>
        <v>0</v>
      </c>
      <c r="BZ50" s="107">
        <f t="shared" si="10"/>
        <v>46.6</v>
      </c>
      <c r="CA50" s="107">
        <f t="shared" si="10"/>
        <v>49.3</v>
      </c>
      <c r="CB50" s="107">
        <f t="shared" si="10"/>
        <v>55.9</v>
      </c>
      <c r="CC50" s="107">
        <f t="shared" si="10"/>
        <v>24.1</v>
      </c>
      <c r="CD50" s="107">
        <f t="shared" si="10"/>
        <v>51.3</v>
      </c>
      <c r="CE50" s="107">
        <f t="shared" si="10"/>
        <v>51.3</v>
      </c>
      <c r="CF50" s="107">
        <f t="shared" si="10"/>
        <v>51.3</v>
      </c>
      <c r="CG50" s="107">
        <f t="shared" si="10"/>
        <v>51.3</v>
      </c>
      <c r="CH50" s="107">
        <f t="shared" si="10"/>
        <v>17.3</v>
      </c>
      <c r="CI50" s="107">
        <f t="shared" si="10"/>
        <v>28.5</v>
      </c>
      <c r="CJ50" s="107">
        <f t="shared" si="10"/>
        <v>25.2</v>
      </c>
      <c r="CK50" s="107">
        <f t="shared" si="10"/>
        <v>0</v>
      </c>
      <c r="CL50" s="107">
        <f t="shared" si="10"/>
        <v>54.9</v>
      </c>
      <c r="CM50" s="107">
        <f t="shared" si="10"/>
        <v>93</v>
      </c>
      <c r="CN50" s="107">
        <f t="shared" si="10"/>
        <v>63.5</v>
      </c>
      <c r="CO50" s="107">
        <f t="shared" si="10"/>
        <v>38.299999999999997</v>
      </c>
      <c r="CP50" s="107">
        <f t="shared" si="10"/>
        <v>74.5</v>
      </c>
      <c r="CQ50" s="107">
        <f t="shared" si="10"/>
        <v>78.900000000000006</v>
      </c>
      <c r="CR50" s="107">
        <f t="shared" si="10"/>
        <v>43.1</v>
      </c>
      <c r="CS50" s="107">
        <f t="shared" si="10"/>
        <v>60.6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1411.4250000000002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33.79</v>
      </c>
      <c r="C53" s="107">
        <f t="shared" ref="C53:BN53" si="13">C17+C27+C41</f>
        <v>144.23600000000002</v>
      </c>
      <c r="D53" s="107">
        <f t="shared" si="13"/>
        <v>274.07500000000005</v>
      </c>
      <c r="E53" s="107">
        <f t="shared" si="13"/>
        <v>358.779</v>
      </c>
      <c r="F53" s="107">
        <f t="shared" si="13"/>
        <v>355.19200000000001</v>
      </c>
      <c r="G53" s="107">
        <f t="shared" si="13"/>
        <v>354.51</v>
      </c>
      <c r="H53" s="107">
        <f t="shared" si="13"/>
        <v>364.79999999999995</v>
      </c>
      <c r="I53" s="107">
        <f t="shared" si="13"/>
        <v>364.964</v>
      </c>
      <c r="J53" s="107">
        <f t="shared" si="13"/>
        <v>453.09000000000003</v>
      </c>
      <c r="K53" s="107">
        <f t="shared" si="13"/>
        <v>449.36500000000001</v>
      </c>
      <c r="L53" s="107">
        <f t="shared" si="13"/>
        <v>349.40899999999999</v>
      </c>
      <c r="M53" s="107">
        <f t="shared" si="13"/>
        <v>257.44799999999998</v>
      </c>
      <c r="N53" s="107">
        <f t="shared" si="13"/>
        <v>269.286</v>
      </c>
      <c r="O53" s="107">
        <f t="shared" si="13"/>
        <v>266.50700000000001</v>
      </c>
      <c r="P53" s="107">
        <f t="shared" si="13"/>
        <v>258.096</v>
      </c>
      <c r="Q53" s="107">
        <f t="shared" si="13"/>
        <v>267.82299999999998</v>
      </c>
      <c r="R53" s="107">
        <f t="shared" si="13"/>
        <v>268.39300000000003</v>
      </c>
      <c r="S53" s="107">
        <f t="shared" si="13"/>
        <v>265.774</v>
      </c>
      <c r="T53" s="107">
        <f t="shared" si="13"/>
        <v>227.92100000000002</v>
      </c>
      <c r="U53" s="107">
        <f t="shared" si="13"/>
        <v>214.97399999999999</v>
      </c>
      <c r="V53" s="107">
        <f t="shared" si="13"/>
        <v>165.49100000000001</v>
      </c>
      <c r="W53" s="107">
        <f t="shared" si="13"/>
        <v>69.953999999999994</v>
      </c>
      <c r="X53" s="107">
        <f t="shared" si="13"/>
        <v>59.617000000000004</v>
      </c>
      <c r="Y53" s="107">
        <f t="shared" si="13"/>
        <v>41.551000000000002</v>
      </c>
      <c r="Z53" s="107">
        <f t="shared" si="13"/>
        <v>133.40699999999998</v>
      </c>
      <c r="AA53" s="107">
        <f t="shared" si="13"/>
        <v>137.238</v>
      </c>
      <c r="AB53" s="107">
        <f t="shared" si="13"/>
        <v>205.423</v>
      </c>
      <c r="AC53" s="107">
        <f t="shared" si="13"/>
        <v>237.27600000000001</v>
      </c>
      <c r="AD53" s="107">
        <f t="shared" si="13"/>
        <v>188.13300000000001</v>
      </c>
      <c r="AE53" s="107">
        <f t="shared" si="13"/>
        <v>212.37200000000001</v>
      </c>
      <c r="AF53" s="107">
        <f t="shared" si="13"/>
        <v>428.411</v>
      </c>
      <c r="AG53" s="107">
        <f t="shared" si="13"/>
        <v>212.76000000000002</v>
      </c>
      <c r="AH53" s="107">
        <f t="shared" si="13"/>
        <v>186.04199999999997</v>
      </c>
      <c r="AI53" s="107">
        <f t="shared" si="13"/>
        <v>189.43100000000001</v>
      </c>
      <c r="AJ53" s="107">
        <f t="shared" si="13"/>
        <v>290.59899999999999</v>
      </c>
      <c r="AK53" s="107">
        <f t="shared" si="13"/>
        <v>262.512</v>
      </c>
      <c r="AL53" s="107">
        <f t="shared" si="13"/>
        <v>276.255</v>
      </c>
      <c r="AM53" s="107">
        <f t="shared" si="13"/>
        <v>294.02100000000002</v>
      </c>
      <c r="AN53" s="107">
        <f t="shared" si="13"/>
        <v>284.54199999999997</v>
      </c>
      <c r="AO53" s="107">
        <f t="shared" si="13"/>
        <v>225.26400000000001</v>
      </c>
      <c r="AP53" s="107">
        <f t="shared" si="13"/>
        <v>280.23399999999998</v>
      </c>
      <c r="AQ53" s="107">
        <f t="shared" si="13"/>
        <v>279.23599999999999</v>
      </c>
      <c r="AR53" s="107">
        <f t="shared" si="13"/>
        <v>290.495</v>
      </c>
      <c r="AS53" s="107">
        <f t="shared" si="13"/>
        <v>304.06900000000002</v>
      </c>
      <c r="AT53" s="107">
        <f t="shared" si="13"/>
        <v>277.447</v>
      </c>
      <c r="AU53" s="107">
        <f t="shared" si="13"/>
        <v>277.03800000000001</v>
      </c>
      <c r="AV53" s="107">
        <f t="shared" si="13"/>
        <v>232.11799999999999</v>
      </c>
      <c r="AW53" s="107">
        <f t="shared" si="13"/>
        <v>274.762</v>
      </c>
      <c r="AX53" s="107">
        <f t="shared" si="13"/>
        <v>236.78700000000001</v>
      </c>
      <c r="AY53" s="107">
        <f t="shared" si="13"/>
        <v>268.99299999999999</v>
      </c>
      <c r="AZ53" s="107">
        <f t="shared" si="13"/>
        <v>318.23500000000001</v>
      </c>
      <c r="BA53" s="107">
        <f t="shared" si="13"/>
        <v>314.399</v>
      </c>
      <c r="BB53" s="107">
        <f t="shared" si="13"/>
        <v>234.77800000000002</v>
      </c>
      <c r="BC53" s="107">
        <f t="shared" si="13"/>
        <v>276.517</v>
      </c>
      <c r="BD53" s="107">
        <f t="shared" si="13"/>
        <v>273.53700000000003</v>
      </c>
      <c r="BE53" s="107">
        <f t="shared" si="13"/>
        <v>144.99</v>
      </c>
      <c r="BF53" s="107">
        <f t="shared" si="13"/>
        <v>320.18899999999996</v>
      </c>
      <c r="BG53" s="107">
        <f t="shared" si="13"/>
        <v>344.178</v>
      </c>
      <c r="BH53" s="107">
        <f t="shared" si="13"/>
        <v>290.31899999999996</v>
      </c>
      <c r="BI53" s="107">
        <f t="shared" si="13"/>
        <v>351.06799999999998</v>
      </c>
      <c r="BJ53" s="107">
        <f t="shared" si="13"/>
        <v>368.00599999999997</v>
      </c>
      <c r="BK53" s="107">
        <f t="shared" si="13"/>
        <v>125.012</v>
      </c>
      <c r="BL53" s="107">
        <f t="shared" si="13"/>
        <v>140.48399999999998</v>
      </c>
      <c r="BM53" s="107">
        <f t="shared" si="13"/>
        <v>89.567999999999998</v>
      </c>
      <c r="BN53" s="107">
        <f t="shared" si="13"/>
        <v>153.99</v>
      </c>
      <c r="BO53" s="107">
        <f t="shared" ref="BO53:CX53" si="14">BO17+BO27+BO41</f>
        <v>153.71299999999999</v>
      </c>
      <c r="BP53" s="107">
        <f t="shared" si="14"/>
        <v>53.194000000000003</v>
      </c>
      <c r="BQ53" s="107">
        <f t="shared" si="14"/>
        <v>52.76</v>
      </c>
      <c r="BR53" s="107">
        <f t="shared" si="14"/>
        <v>146.07300000000001</v>
      </c>
      <c r="BS53" s="107">
        <f t="shared" si="14"/>
        <v>153.06700000000001</v>
      </c>
      <c r="BT53" s="107">
        <f t="shared" si="14"/>
        <v>123.93299999999999</v>
      </c>
      <c r="BU53" s="107">
        <f t="shared" si="14"/>
        <v>129.191</v>
      </c>
      <c r="BV53" s="107">
        <f t="shared" si="14"/>
        <v>183.58499999999998</v>
      </c>
      <c r="BW53" s="107">
        <f t="shared" si="14"/>
        <v>175.86799999999999</v>
      </c>
      <c r="BX53" s="107">
        <f t="shared" si="14"/>
        <v>177.66</v>
      </c>
      <c r="BY53" s="107">
        <f t="shared" si="14"/>
        <v>99.317999999999998</v>
      </c>
      <c r="BZ53" s="107">
        <f t="shared" si="14"/>
        <v>167.49799999999999</v>
      </c>
      <c r="CA53" s="107">
        <f t="shared" si="14"/>
        <v>164.517</v>
      </c>
      <c r="CB53" s="107">
        <f t="shared" si="14"/>
        <v>178.666</v>
      </c>
      <c r="CC53" s="107">
        <f t="shared" si="14"/>
        <v>132.66200000000001</v>
      </c>
      <c r="CD53" s="107">
        <f t="shared" si="14"/>
        <v>126.97799999999999</v>
      </c>
      <c r="CE53" s="107">
        <f t="shared" si="14"/>
        <v>111.13200000000001</v>
      </c>
      <c r="CF53" s="107">
        <f t="shared" si="14"/>
        <v>82.468999999999994</v>
      </c>
      <c r="CG53" s="107">
        <f t="shared" si="14"/>
        <v>109.155</v>
      </c>
      <c r="CH53" s="107">
        <f t="shared" si="14"/>
        <v>52.364999999999995</v>
      </c>
      <c r="CI53" s="107">
        <f t="shared" si="14"/>
        <v>52.278999999999996</v>
      </c>
      <c r="CJ53" s="107">
        <f t="shared" si="14"/>
        <v>52.933999999999997</v>
      </c>
      <c r="CK53" s="107">
        <f t="shared" si="14"/>
        <v>134.28899999999999</v>
      </c>
      <c r="CL53" s="107">
        <f t="shared" si="14"/>
        <v>72.278999999999996</v>
      </c>
      <c r="CM53" s="107">
        <f t="shared" si="14"/>
        <v>111.053</v>
      </c>
      <c r="CN53" s="107">
        <f t="shared" si="14"/>
        <v>82.682000000000002</v>
      </c>
      <c r="CO53" s="107">
        <f t="shared" si="14"/>
        <v>73.674999999999997</v>
      </c>
      <c r="CP53" s="107">
        <f t="shared" si="14"/>
        <v>90.242000000000004</v>
      </c>
      <c r="CQ53" s="107">
        <f t="shared" si="14"/>
        <v>96.245000000000005</v>
      </c>
      <c r="CR53" s="107">
        <f t="shared" si="14"/>
        <v>84.103999999999999</v>
      </c>
      <c r="CS53" s="107">
        <f t="shared" si="14"/>
        <v>101.634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4972.6000000000004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33.79</v>
      </c>
      <c r="C5" s="25">
        <v>144.23599999999999</v>
      </c>
      <c r="D5" s="25">
        <v>274.07499999999999</v>
      </c>
      <c r="E5" s="25">
        <v>358.74799999999999</v>
      </c>
      <c r="F5" s="25">
        <v>355.214</v>
      </c>
      <c r="G5" s="25">
        <v>354.48399999999998</v>
      </c>
      <c r="H5" s="25">
        <v>364.815</v>
      </c>
      <c r="I5" s="25">
        <v>364.93799999999999</v>
      </c>
      <c r="J5" s="25">
        <v>453.029</v>
      </c>
      <c r="K5" s="25">
        <v>449.375</v>
      </c>
      <c r="L5" s="25">
        <v>349.41500000000002</v>
      </c>
      <c r="M5" s="25">
        <v>257.41500000000002</v>
      </c>
      <c r="N5" s="25">
        <v>269.24</v>
      </c>
      <c r="O5" s="25">
        <v>266.45999999999998</v>
      </c>
      <c r="P5" s="25">
        <v>258.05</v>
      </c>
      <c r="Q5" s="25">
        <v>267.815</v>
      </c>
      <c r="R5" s="25">
        <v>268.41899999999998</v>
      </c>
      <c r="S5" s="25">
        <v>265.8</v>
      </c>
      <c r="T5" s="25">
        <v>227.947</v>
      </c>
      <c r="U5" s="25">
        <v>215.001</v>
      </c>
      <c r="V5" s="25">
        <v>165.49100000000001</v>
      </c>
      <c r="W5" s="25">
        <v>69.953999999999994</v>
      </c>
      <c r="X5" s="25">
        <v>59.616999999999997</v>
      </c>
      <c r="Y5" s="25">
        <v>41.551000000000002</v>
      </c>
      <c r="Z5" s="25">
        <v>133.40700000000001</v>
      </c>
      <c r="AA5" s="25">
        <v>137.238</v>
      </c>
      <c r="AB5" s="25">
        <v>205.43199999999999</v>
      </c>
      <c r="AC5" s="25">
        <v>237.24700000000001</v>
      </c>
      <c r="AD5" s="25">
        <v>188.113</v>
      </c>
      <c r="AE5" s="25">
        <v>212.38300000000001</v>
      </c>
      <c r="AF5" s="25">
        <v>428.411</v>
      </c>
      <c r="AG5" s="25">
        <v>212.76</v>
      </c>
      <c r="AH5" s="25">
        <v>186.04400000000001</v>
      </c>
      <c r="AI5" s="25">
        <v>189.43100000000001</v>
      </c>
      <c r="AJ5" s="25">
        <v>290.56099999999998</v>
      </c>
      <c r="AK5" s="25">
        <v>262.47399999999999</v>
      </c>
      <c r="AL5" s="25">
        <v>276.255</v>
      </c>
      <c r="AM5" s="25">
        <v>294.02100000000002</v>
      </c>
      <c r="AN5" s="25">
        <v>284.54199999999997</v>
      </c>
      <c r="AO5" s="25">
        <v>225.26400000000001</v>
      </c>
      <c r="AP5" s="25">
        <v>280.23399999999998</v>
      </c>
      <c r="AQ5" s="25">
        <v>279.23599999999999</v>
      </c>
      <c r="AR5" s="25">
        <v>290.495</v>
      </c>
      <c r="AS5" s="25">
        <v>304.06900000000002</v>
      </c>
      <c r="AT5" s="25">
        <v>277.447</v>
      </c>
      <c r="AU5" s="25">
        <v>277.03800000000001</v>
      </c>
      <c r="AV5" s="25">
        <v>232.11799999999999</v>
      </c>
      <c r="AW5" s="25">
        <v>274.762</v>
      </c>
      <c r="AX5" s="25">
        <v>236.78700000000001</v>
      </c>
      <c r="AY5" s="25">
        <v>268.99299999999999</v>
      </c>
      <c r="AZ5" s="25">
        <v>318.23500000000001</v>
      </c>
      <c r="BA5" s="25">
        <v>314.399</v>
      </c>
      <c r="BB5" s="25">
        <v>234.77799999999999</v>
      </c>
      <c r="BC5" s="25">
        <v>276.517</v>
      </c>
      <c r="BD5" s="25">
        <v>273.53699999999998</v>
      </c>
      <c r="BE5" s="25">
        <v>144.99</v>
      </c>
      <c r="BF5" s="25">
        <v>320.19499999999999</v>
      </c>
      <c r="BG5" s="25">
        <v>344.18400000000003</v>
      </c>
      <c r="BH5" s="25">
        <v>290.27600000000001</v>
      </c>
      <c r="BI5" s="25">
        <v>351.07400000000001</v>
      </c>
      <c r="BJ5" s="25">
        <v>368.01799999999997</v>
      </c>
      <c r="BK5" s="25">
        <v>125.039</v>
      </c>
      <c r="BL5" s="25">
        <v>140.53</v>
      </c>
      <c r="BM5" s="25">
        <v>89.567999999999998</v>
      </c>
      <c r="BN5" s="25">
        <v>153.99</v>
      </c>
      <c r="BO5" s="25">
        <v>153.71299999999999</v>
      </c>
      <c r="BP5" s="25">
        <v>53.194000000000003</v>
      </c>
      <c r="BQ5" s="25">
        <v>52.76</v>
      </c>
      <c r="BR5" s="25">
        <v>146.1</v>
      </c>
      <c r="BS5" s="25">
        <v>153.053</v>
      </c>
      <c r="BT5" s="25">
        <v>123.952</v>
      </c>
      <c r="BU5" s="25">
        <v>129.18700000000001</v>
      </c>
      <c r="BV5" s="25">
        <v>183.62200000000001</v>
      </c>
      <c r="BW5" s="25">
        <v>175.89699999999999</v>
      </c>
      <c r="BX5" s="25">
        <v>177.68700000000001</v>
      </c>
      <c r="BY5" s="25">
        <v>99.325999999999993</v>
      </c>
      <c r="BZ5" s="25">
        <v>167.47800000000001</v>
      </c>
      <c r="CA5" s="25">
        <v>164.47</v>
      </c>
      <c r="CB5" s="25">
        <v>178.62200000000001</v>
      </c>
      <c r="CC5" s="25">
        <v>132.69</v>
      </c>
      <c r="CD5" s="25">
        <v>126.98</v>
      </c>
      <c r="CE5" s="25">
        <v>111.09</v>
      </c>
      <c r="CF5" s="25">
        <v>82.445999999999998</v>
      </c>
      <c r="CG5" s="25">
        <v>109.14100000000001</v>
      </c>
      <c r="CH5" s="25">
        <v>52.34</v>
      </c>
      <c r="CI5" s="25">
        <v>52.262999999999998</v>
      </c>
      <c r="CJ5" s="25">
        <v>52.89</v>
      </c>
      <c r="CK5" s="25">
        <v>134.30000000000001</v>
      </c>
      <c r="CL5" s="25">
        <v>72.269000000000005</v>
      </c>
      <c r="CM5" s="25">
        <v>111.051</v>
      </c>
      <c r="CN5" s="25">
        <v>82.662000000000006</v>
      </c>
      <c r="CO5" s="25">
        <v>73.650000000000006</v>
      </c>
      <c r="CP5" s="25">
        <v>90.195999999999998</v>
      </c>
      <c r="CQ5" s="25">
        <v>96.271000000000001</v>
      </c>
      <c r="CR5" s="25">
        <v>84.13</v>
      </c>
      <c r="CS5" s="25">
        <v>101.602</v>
      </c>
      <c r="CT5" s="26"/>
      <c r="CU5" s="26"/>
      <c r="CV5" s="26"/>
      <c r="CW5" s="27"/>
      <c r="CX5" s="28">
        <f t="array" ref="CX5">SUMPRODUCT(B5:CW5*0.25)</f>
        <v>4972.5007500000011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117.17</v>
      </c>
      <c r="C8" s="37">
        <v>118.37</v>
      </c>
      <c r="D8" s="37">
        <v>113.21</v>
      </c>
      <c r="E8" s="37">
        <v>111.28</v>
      </c>
      <c r="F8" s="37">
        <v>108.32</v>
      </c>
      <c r="G8" s="37">
        <v>107.57</v>
      </c>
      <c r="H8" s="37">
        <v>110.4</v>
      </c>
      <c r="I8" s="37">
        <v>106.35</v>
      </c>
      <c r="J8" s="37">
        <v>106.42</v>
      </c>
      <c r="K8" s="37">
        <v>104.73</v>
      </c>
      <c r="L8" s="37">
        <v>108.3</v>
      </c>
      <c r="M8" s="37">
        <v>112.27</v>
      </c>
      <c r="N8" s="37">
        <v>107.37</v>
      </c>
      <c r="O8" s="37">
        <v>107.94</v>
      </c>
      <c r="P8" s="37">
        <v>107.61</v>
      </c>
      <c r="Q8" s="37">
        <v>105.16</v>
      </c>
      <c r="R8" s="37">
        <v>101.68</v>
      </c>
      <c r="S8" s="37">
        <v>101.28</v>
      </c>
      <c r="T8" s="37">
        <v>112.66</v>
      </c>
      <c r="U8" s="37">
        <v>116.2</v>
      </c>
      <c r="V8" s="37">
        <v>110.33</v>
      </c>
      <c r="W8" s="37">
        <v>128.06</v>
      </c>
      <c r="X8" s="37">
        <v>144.30000000000001</v>
      </c>
      <c r="Y8" s="37">
        <v>164.48</v>
      </c>
      <c r="Z8" s="37">
        <v>139.18</v>
      </c>
      <c r="AA8" s="37">
        <v>146.65</v>
      </c>
      <c r="AB8" s="37">
        <v>146.65</v>
      </c>
      <c r="AC8" s="37">
        <v>147.91</v>
      </c>
      <c r="AD8" s="37">
        <v>147.78</v>
      </c>
      <c r="AE8" s="37">
        <v>147.82</v>
      </c>
      <c r="AF8" s="37">
        <v>147.6</v>
      </c>
      <c r="AG8" s="37">
        <v>125.88</v>
      </c>
      <c r="AH8" s="37">
        <v>168.52</v>
      </c>
      <c r="AI8" s="37">
        <v>148.35</v>
      </c>
      <c r="AJ8" s="37">
        <v>120</v>
      </c>
      <c r="AK8" s="37">
        <v>112.07</v>
      </c>
      <c r="AL8" s="37">
        <v>109.65</v>
      </c>
      <c r="AM8" s="37">
        <v>93.62</v>
      </c>
      <c r="AN8" s="37">
        <v>84.75</v>
      </c>
      <c r="AO8" s="37">
        <v>8.1999999999999993</v>
      </c>
      <c r="AP8" s="37">
        <v>82.31</v>
      </c>
      <c r="AQ8" s="37">
        <v>9.36</v>
      </c>
      <c r="AR8" s="37">
        <v>9.23</v>
      </c>
      <c r="AS8" s="37">
        <v>8.9700000000000006</v>
      </c>
      <c r="AT8" s="37">
        <v>9.3800000000000008</v>
      </c>
      <c r="AU8" s="37">
        <v>9.39</v>
      </c>
      <c r="AV8" s="37">
        <v>8.65</v>
      </c>
      <c r="AW8" s="37">
        <v>44.8</v>
      </c>
      <c r="AX8" s="37">
        <v>8.91</v>
      </c>
      <c r="AY8" s="37">
        <v>75.84</v>
      </c>
      <c r="AZ8" s="37">
        <v>91.99</v>
      </c>
      <c r="BA8" s="37">
        <v>94.98</v>
      </c>
      <c r="BB8" s="37">
        <v>8.76</v>
      </c>
      <c r="BC8" s="37">
        <v>92.81</v>
      </c>
      <c r="BD8" s="37">
        <v>100.78</v>
      </c>
      <c r="BE8" s="37">
        <v>115.82</v>
      </c>
      <c r="BF8" s="37">
        <v>90.97</v>
      </c>
      <c r="BG8" s="37">
        <v>101.66</v>
      </c>
      <c r="BH8" s="37">
        <v>143.93</v>
      </c>
      <c r="BI8" s="37">
        <v>173.39</v>
      </c>
      <c r="BJ8" s="37">
        <v>120.16</v>
      </c>
      <c r="BK8" s="37">
        <v>146.9</v>
      </c>
      <c r="BL8" s="37">
        <v>191.27</v>
      </c>
      <c r="BM8" s="37">
        <v>284.89</v>
      </c>
      <c r="BN8" s="37">
        <v>204.6</v>
      </c>
      <c r="BO8" s="37">
        <v>219.99</v>
      </c>
      <c r="BP8" s="37">
        <v>310.02999999999997</v>
      </c>
      <c r="BQ8" s="37">
        <v>327.58</v>
      </c>
      <c r="BR8" s="37">
        <v>250.83</v>
      </c>
      <c r="BS8" s="37">
        <v>205.87</v>
      </c>
      <c r="BT8" s="37">
        <v>189.36</v>
      </c>
      <c r="BU8" s="37">
        <v>179.54</v>
      </c>
      <c r="BV8" s="37">
        <v>177.52</v>
      </c>
      <c r="BW8" s="37">
        <v>186.45</v>
      </c>
      <c r="BX8" s="37">
        <v>190.99</v>
      </c>
      <c r="BY8" s="37">
        <v>146.81</v>
      </c>
      <c r="BZ8" s="37">
        <v>174.07</v>
      </c>
      <c r="CA8" s="37">
        <v>183.69</v>
      </c>
      <c r="CB8" s="37">
        <v>160.97999999999999</v>
      </c>
      <c r="CC8" s="37">
        <v>140.62</v>
      </c>
      <c r="CD8" s="37">
        <v>168.31</v>
      </c>
      <c r="CE8" s="37">
        <v>142.94999999999999</v>
      </c>
      <c r="CF8" s="37">
        <v>132.61000000000001</v>
      </c>
      <c r="CG8" s="37">
        <v>122.03</v>
      </c>
      <c r="CH8" s="37">
        <v>131.31</v>
      </c>
      <c r="CI8" s="37">
        <v>115.16</v>
      </c>
      <c r="CJ8" s="37">
        <v>106.58</v>
      </c>
      <c r="CK8" s="37">
        <v>108.14</v>
      </c>
      <c r="CL8" s="37">
        <v>119.71</v>
      </c>
      <c r="CM8" s="37">
        <v>115.64</v>
      </c>
      <c r="CN8" s="37">
        <v>109.52</v>
      </c>
      <c r="CO8" s="37">
        <v>114</v>
      </c>
      <c r="CP8" s="37">
        <v>119.18</v>
      </c>
      <c r="CQ8" s="37">
        <v>106.24</v>
      </c>
      <c r="CR8" s="37">
        <v>109</v>
      </c>
      <c r="CS8" s="37">
        <v>94.74</v>
      </c>
      <c r="CT8" s="38"/>
      <c r="CU8" s="38"/>
      <c r="CV8" s="38"/>
      <c r="CW8" s="39"/>
      <c r="CX8" s="40">
        <f>IF(SUM(B8:CW8)&lt;&gt;0,AVERAGEIF(B8:CW8,"&lt;&gt;"""),"")</f>
        <v>124.11760416666668</v>
      </c>
    </row>
    <row r="9" spans="1:102" ht="24.95" customHeight="1" thickBot="1" x14ac:dyDescent="0.25">
      <c r="A9" s="41" t="s">
        <v>6</v>
      </c>
      <c r="B9" s="42">
        <v>115.00749999999999</v>
      </c>
      <c r="C9" s="43">
        <v>115.00749999999999</v>
      </c>
      <c r="D9" s="43">
        <v>115.00749999999999</v>
      </c>
      <c r="E9" s="43">
        <v>115.00749999999999</v>
      </c>
      <c r="F9" s="43">
        <v>108.16</v>
      </c>
      <c r="G9" s="43">
        <v>108.16</v>
      </c>
      <c r="H9" s="43">
        <v>108.16</v>
      </c>
      <c r="I9" s="43">
        <v>108.16</v>
      </c>
      <c r="J9" s="43">
        <v>107.93</v>
      </c>
      <c r="K9" s="43">
        <v>107.93</v>
      </c>
      <c r="L9" s="43">
        <v>107.93</v>
      </c>
      <c r="M9" s="43">
        <v>107.93</v>
      </c>
      <c r="N9" s="43">
        <v>107.02</v>
      </c>
      <c r="O9" s="43">
        <v>107.02</v>
      </c>
      <c r="P9" s="43">
        <v>107.02</v>
      </c>
      <c r="Q9" s="43">
        <v>107.02</v>
      </c>
      <c r="R9" s="43">
        <v>107.955</v>
      </c>
      <c r="S9" s="43">
        <v>107.955</v>
      </c>
      <c r="T9" s="43">
        <v>107.955</v>
      </c>
      <c r="U9" s="43">
        <v>107.955</v>
      </c>
      <c r="V9" s="43">
        <v>136.79249999999999</v>
      </c>
      <c r="W9" s="43">
        <v>136.79249999999999</v>
      </c>
      <c r="X9" s="43">
        <v>136.79249999999999</v>
      </c>
      <c r="Y9" s="43">
        <v>136.79249999999999</v>
      </c>
      <c r="Z9" s="43">
        <v>145.0975</v>
      </c>
      <c r="AA9" s="43">
        <v>145.0975</v>
      </c>
      <c r="AB9" s="43">
        <v>145.0975</v>
      </c>
      <c r="AC9" s="43">
        <v>145.0975</v>
      </c>
      <c r="AD9" s="43">
        <v>142.27000000000001</v>
      </c>
      <c r="AE9" s="43">
        <v>142.27000000000001</v>
      </c>
      <c r="AF9" s="43">
        <v>142.27000000000001</v>
      </c>
      <c r="AG9" s="43">
        <v>142.27000000000001</v>
      </c>
      <c r="AH9" s="43">
        <v>137.23500000000001</v>
      </c>
      <c r="AI9" s="43">
        <v>137.23500000000001</v>
      </c>
      <c r="AJ9" s="43">
        <v>137.23500000000001</v>
      </c>
      <c r="AK9" s="43">
        <v>137.23500000000001</v>
      </c>
      <c r="AL9" s="43">
        <v>74.055000000000007</v>
      </c>
      <c r="AM9" s="43">
        <v>74.055000000000007</v>
      </c>
      <c r="AN9" s="43">
        <v>74.055000000000007</v>
      </c>
      <c r="AO9" s="43">
        <v>74.055000000000007</v>
      </c>
      <c r="AP9" s="43">
        <v>27.467500000000001</v>
      </c>
      <c r="AQ9" s="43">
        <v>27.467500000000001</v>
      </c>
      <c r="AR9" s="43">
        <v>27.467500000000001</v>
      </c>
      <c r="AS9" s="43">
        <v>27.467500000000001</v>
      </c>
      <c r="AT9" s="43">
        <v>18.055</v>
      </c>
      <c r="AU9" s="43">
        <v>18.055</v>
      </c>
      <c r="AV9" s="43">
        <v>18.055</v>
      </c>
      <c r="AW9" s="43">
        <v>18.055</v>
      </c>
      <c r="AX9" s="43">
        <v>67.930000000000007</v>
      </c>
      <c r="AY9" s="43">
        <v>67.930000000000007</v>
      </c>
      <c r="AZ9" s="43">
        <v>67.930000000000007</v>
      </c>
      <c r="BA9" s="43">
        <v>67.930000000000007</v>
      </c>
      <c r="BB9" s="43">
        <v>79.542500000000004</v>
      </c>
      <c r="BC9" s="43">
        <v>79.542500000000004</v>
      </c>
      <c r="BD9" s="43">
        <v>79.542500000000004</v>
      </c>
      <c r="BE9" s="43">
        <v>79.542500000000004</v>
      </c>
      <c r="BF9" s="43">
        <v>127.4875</v>
      </c>
      <c r="BG9" s="43">
        <v>127.4875</v>
      </c>
      <c r="BH9" s="43">
        <v>127.4875</v>
      </c>
      <c r="BI9" s="43">
        <v>127.4875</v>
      </c>
      <c r="BJ9" s="43">
        <v>185.80500000000001</v>
      </c>
      <c r="BK9" s="43">
        <v>185.80500000000001</v>
      </c>
      <c r="BL9" s="43">
        <v>185.80500000000001</v>
      </c>
      <c r="BM9" s="43">
        <v>185.80500000000001</v>
      </c>
      <c r="BN9" s="43">
        <v>265.55</v>
      </c>
      <c r="BO9" s="43">
        <v>265.55</v>
      </c>
      <c r="BP9" s="43">
        <v>265.55</v>
      </c>
      <c r="BQ9" s="43">
        <v>265.55</v>
      </c>
      <c r="BR9" s="43">
        <v>206.4</v>
      </c>
      <c r="BS9" s="43">
        <v>206.4</v>
      </c>
      <c r="BT9" s="43">
        <v>206.4</v>
      </c>
      <c r="BU9" s="43">
        <v>206.4</v>
      </c>
      <c r="BV9" s="43">
        <v>175.4425</v>
      </c>
      <c r="BW9" s="43">
        <v>175.4425</v>
      </c>
      <c r="BX9" s="43">
        <v>175.4425</v>
      </c>
      <c r="BY9" s="43">
        <v>175.4425</v>
      </c>
      <c r="BZ9" s="43">
        <v>164.84</v>
      </c>
      <c r="CA9" s="43">
        <v>164.84</v>
      </c>
      <c r="CB9" s="43">
        <v>164.84</v>
      </c>
      <c r="CC9" s="43">
        <v>164.84</v>
      </c>
      <c r="CD9" s="43">
        <v>141.47499999999999</v>
      </c>
      <c r="CE9" s="43">
        <v>141.47499999999999</v>
      </c>
      <c r="CF9" s="43">
        <v>141.47499999999999</v>
      </c>
      <c r="CG9" s="43">
        <v>141.47499999999999</v>
      </c>
      <c r="CH9" s="43">
        <v>115.2975</v>
      </c>
      <c r="CI9" s="43">
        <v>115.2975</v>
      </c>
      <c r="CJ9" s="43">
        <v>115.2975</v>
      </c>
      <c r="CK9" s="43">
        <v>115.2975</v>
      </c>
      <c r="CL9" s="43">
        <v>114.7175</v>
      </c>
      <c r="CM9" s="43">
        <v>114.7175</v>
      </c>
      <c r="CN9" s="43">
        <v>114.7175</v>
      </c>
      <c r="CO9" s="43">
        <v>114.7175</v>
      </c>
      <c r="CP9" s="43">
        <v>107.29</v>
      </c>
      <c r="CQ9" s="43">
        <v>107.29</v>
      </c>
      <c r="CR9" s="43">
        <v>107.29</v>
      </c>
      <c r="CS9" s="43">
        <v>107.29</v>
      </c>
      <c r="CT9" s="44"/>
      <c r="CU9" s="44"/>
      <c r="CV9" s="44"/>
      <c r="CW9" s="45"/>
      <c r="CX9" s="46">
        <f>IF(SUM(B9:CW9)&lt;&gt;0,AVERAGEIF(B9:CW9,"&lt;&gt;"""),"")</f>
        <v>124.11760416666675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21.123999999999999</v>
      </c>
      <c r="C11" s="53">
        <v>133.739</v>
      </c>
      <c r="D11" s="53">
        <v>252</v>
      </c>
      <c r="E11" s="53">
        <v>252</v>
      </c>
      <c r="F11" s="53">
        <v>257.3</v>
      </c>
      <c r="G11" s="53">
        <v>260.60000000000002</v>
      </c>
      <c r="H11" s="53">
        <v>282.2</v>
      </c>
      <c r="I11" s="53">
        <v>252</v>
      </c>
      <c r="J11" s="53">
        <v>253.5</v>
      </c>
      <c r="K11" s="53">
        <v>252</v>
      </c>
      <c r="L11" s="53">
        <v>255.1</v>
      </c>
      <c r="M11" s="53">
        <v>252.3</v>
      </c>
      <c r="N11" s="53">
        <v>254.5</v>
      </c>
      <c r="O11" s="53">
        <v>253</v>
      </c>
      <c r="P11" s="53">
        <v>253</v>
      </c>
      <c r="Q11" s="53">
        <v>261.3</v>
      </c>
      <c r="R11" s="53">
        <v>252</v>
      </c>
      <c r="S11" s="53">
        <v>252</v>
      </c>
      <c r="T11" s="53">
        <v>224.041</v>
      </c>
      <c r="U11" s="53">
        <v>211.69800000000001</v>
      </c>
      <c r="V11" s="53">
        <v>162.99</v>
      </c>
      <c r="W11" s="53">
        <v>67.353999999999999</v>
      </c>
      <c r="X11" s="53">
        <v>59.616999999999997</v>
      </c>
      <c r="Y11" s="53">
        <v>39.831000000000003</v>
      </c>
      <c r="Z11" s="53">
        <v>130.30699999999999</v>
      </c>
      <c r="AA11" s="53">
        <v>137.21799999999999</v>
      </c>
      <c r="AB11" s="53">
        <v>201.232</v>
      </c>
      <c r="AC11" s="53">
        <v>232.34700000000001</v>
      </c>
      <c r="AD11" s="53">
        <v>179.917</v>
      </c>
      <c r="AE11" s="53">
        <v>212.119</v>
      </c>
      <c r="AF11" s="53">
        <v>420.68799999999999</v>
      </c>
      <c r="AG11" s="53">
        <v>203.92099999999999</v>
      </c>
      <c r="AH11" s="53">
        <v>173.17099999999999</v>
      </c>
      <c r="AI11" s="53">
        <v>185.11199999999999</v>
      </c>
      <c r="AJ11" s="53">
        <v>271.52300000000002</v>
      </c>
      <c r="AK11" s="53">
        <v>241.48</v>
      </c>
      <c r="AL11" s="53">
        <v>256.57</v>
      </c>
      <c r="AM11" s="53">
        <v>277.411</v>
      </c>
      <c r="AN11" s="53">
        <v>263.21199999999999</v>
      </c>
      <c r="AO11" s="53">
        <v>224.9</v>
      </c>
      <c r="AP11" s="53">
        <v>253.821</v>
      </c>
      <c r="AQ11" s="53">
        <v>277.00099999999998</v>
      </c>
      <c r="AR11" s="53">
        <v>286.27699999999999</v>
      </c>
      <c r="AS11" s="53">
        <v>302</v>
      </c>
      <c r="AT11" s="53">
        <v>275.35500000000002</v>
      </c>
      <c r="AU11" s="53">
        <v>274.88900000000001</v>
      </c>
      <c r="AV11" s="53">
        <v>227.9</v>
      </c>
      <c r="AW11" s="53">
        <v>254.10300000000001</v>
      </c>
      <c r="AX11" s="53">
        <v>220.5</v>
      </c>
      <c r="AY11" s="53">
        <v>247.084</v>
      </c>
      <c r="AZ11" s="53">
        <v>301.988</v>
      </c>
      <c r="BA11" s="53">
        <v>302</v>
      </c>
      <c r="BB11" s="53">
        <v>220.5</v>
      </c>
      <c r="BC11" s="53">
        <v>234.32</v>
      </c>
      <c r="BD11" s="53">
        <v>231.21100000000001</v>
      </c>
      <c r="BE11" s="53">
        <v>104.045</v>
      </c>
      <c r="BF11" s="53">
        <v>302</v>
      </c>
      <c r="BG11" s="53">
        <v>302</v>
      </c>
      <c r="BH11" s="53">
        <v>283.21699999999998</v>
      </c>
      <c r="BI11" s="53">
        <v>348.70400000000001</v>
      </c>
      <c r="BJ11" s="53">
        <v>333.8</v>
      </c>
      <c r="BK11" s="53">
        <v>24.324999999999999</v>
      </c>
      <c r="BL11" s="53"/>
      <c r="BM11" s="53">
        <v>71.412000000000006</v>
      </c>
      <c r="BN11" s="53">
        <v>137.489</v>
      </c>
      <c r="BO11" s="53">
        <v>136.81700000000001</v>
      </c>
      <c r="BP11" s="53">
        <v>40.75</v>
      </c>
      <c r="BQ11" s="53">
        <v>41.905000000000001</v>
      </c>
      <c r="BR11" s="53">
        <v>127.861</v>
      </c>
      <c r="BS11" s="53">
        <v>131.279</v>
      </c>
      <c r="BT11" s="53">
        <v>103.262</v>
      </c>
      <c r="BU11" s="53">
        <v>108.389</v>
      </c>
      <c r="BV11" s="53">
        <v>150</v>
      </c>
      <c r="BW11" s="53">
        <v>150</v>
      </c>
      <c r="BX11" s="53">
        <v>150</v>
      </c>
      <c r="BY11" s="53">
        <v>20</v>
      </c>
      <c r="BZ11" s="53">
        <v>139.51</v>
      </c>
      <c r="CA11" s="53">
        <v>138.49100000000001</v>
      </c>
      <c r="CB11" s="53">
        <v>150</v>
      </c>
      <c r="CC11" s="53">
        <v>97.028999999999996</v>
      </c>
      <c r="CD11" s="53"/>
      <c r="CE11" s="53">
        <v>16</v>
      </c>
      <c r="CF11" s="53">
        <v>18.373999999999999</v>
      </c>
      <c r="CG11" s="53">
        <v>63.390999999999998</v>
      </c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4056.33025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>
        <v>23.56</v>
      </c>
      <c r="J13" s="65">
        <v>0.11799999999999999</v>
      </c>
      <c r="K13" s="65">
        <v>53.579000000000001</v>
      </c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19.314250000000001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9.09</v>
      </c>
      <c r="C15" s="71">
        <v>8.9770000000000003</v>
      </c>
      <c r="D15" s="71">
        <v>20.463000000000001</v>
      </c>
      <c r="E15" s="71">
        <v>20.391999999999999</v>
      </c>
      <c r="F15" s="71">
        <v>4.0140000000000002</v>
      </c>
      <c r="G15" s="71">
        <v>18.684000000000001</v>
      </c>
      <c r="H15" s="71">
        <v>3.8149999999999999</v>
      </c>
      <c r="I15" s="71">
        <v>20.036000000000001</v>
      </c>
      <c r="J15" s="71">
        <v>19.295999999999999</v>
      </c>
      <c r="K15" s="71">
        <v>17.023</v>
      </c>
      <c r="L15" s="71">
        <v>9.8149999999999995</v>
      </c>
      <c r="M15" s="71">
        <v>5.1150000000000002</v>
      </c>
      <c r="N15" s="71">
        <v>9.2149999999999999</v>
      </c>
      <c r="O15" s="71">
        <v>9.5139999999999993</v>
      </c>
      <c r="P15" s="71">
        <v>5.0140000000000002</v>
      </c>
      <c r="Q15" s="71">
        <v>4.915</v>
      </c>
      <c r="R15" s="71">
        <v>10.413</v>
      </c>
      <c r="S15" s="71">
        <v>7.96</v>
      </c>
      <c r="T15" s="71">
        <v>3.9060000000000001</v>
      </c>
      <c r="U15" s="71">
        <v>3.3029999999999999</v>
      </c>
      <c r="V15" s="71">
        <v>2.5009999999999999</v>
      </c>
      <c r="W15" s="71">
        <v>2.6</v>
      </c>
      <c r="X15" s="71"/>
      <c r="Y15" s="71">
        <v>1.7</v>
      </c>
      <c r="Z15" s="71">
        <v>3.1</v>
      </c>
      <c r="AA15" s="71">
        <v>0.02</v>
      </c>
      <c r="AB15" s="71">
        <v>4.2</v>
      </c>
      <c r="AC15" s="71">
        <v>4.9000000000000004</v>
      </c>
      <c r="AD15" s="71">
        <v>4.8959999999999999</v>
      </c>
      <c r="AE15" s="71">
        <v>0.26400000000000001</v>
      </c>
      <c r="AF15" s="71">
        <v>7.7229999999999999</v>
      </c>
      <c r="AG15" s="71">
        <v>8.8390000000000004</v>
      </c>
      <c r="AH15" s="71">
        <v>12.872999999999999</v>
      </c>
      <c r="AI15" s="71">
        <v>4.319</v>
      </c>
      <c r="AJ15" s="71">
        <v>16.038</v>
      </c>
      <c r="AK15" s="71">
        <v>16.994</v>
      </c>
      <c r="AL15" s="71">
        <v>17.013999999999999</v>
      </c>
      <c r="AM15" s="71">
        <v>16.61</v>
      </c>
      <c r="AN15" s="71">
        <v>21.33</v>
      </c>
      <c r="AO15" s="71">
        <v>0.26400000000000001</v>
      </c>
      <c r="AP15" s="71">
        <v>26.413</v>
      </c>
      <c r="AQ15" s="71">
        <v>8.4000000000000005E-2</v>
      </c>
      <c r="AR15" s="71">
        <v>6.7000000000000004E-2</v>
      </c>
      <c r="AS15" s="71">
        <v>6.9000000000000006E-2</v>
      </c>
      <c r="AT15" s="71">
        <v>9.1999999999999998E-2</v>
      </c>
      <c r="AU15" s="71">
        <v>0.14899999999999999</v>
      </c>
      <c r="AV15" s="71">
        <v>0.218</v>
      </c>
      <c r="AW15" s="71">
        <v>20.658999999999999</v>
      </c>
      <c r="AX15" s="71">
        <v>16.286999999999999</v>
      </c>
      <c r="AY15" s="71">
        <v>21.908999999999999</v>
      </c>
      <c r="AZ15" s="71">
        <v>16.247</v>
      </c>
      <c r="BA15" s="71">
        <v>12.398999999999999</v>
      </c>
      <c r="BB15" s="71">
        <v>0.47799999999999998</v>
      </c>
      <c r="BC15" s="71">
        <v>6.8970000000000002</v>
      </c>
      <c r="BD15" s="71">
        <v>6.226</v>
      </c>
      <c r="BE15" s="71">
        <v>5.0449999999999999</v>
      </c>
      <c r="BF15" s="71">
        <v>12.412000000000001</v>
      </c>
      <c r="BG15" s="71">
        <v>40.183999999999997</v>
      </c>
      <c r="BH15" s="71">
        <v>7.0590000000000002</v>
      </c>
      <c r="BI15" s="71">
        <v>2.37</v>
      </c>
      <c r="BJ15" s="71">
        <v>32.618000000000002</v>
      </c>
      <c r="BK15" s="71">
        <v>14.513999999999999</v>
      </c>
      <c r="BL15" s="71">
        <v>9.33</v>
      </c>
      <c r="BM15" s="71">
        <v>18.155999999999999</v>
      </c>
      <c r="BN15" s="71">
        <v>16.501000000000001</v>
      </c>
      <c r="BO15" s="71">
        <v>16.696000000000002</v>
      </c>
      <c r="BP15" s="71">
        <v>12.444000000000001</v>
      </c>
      <c r="BQ15" s="71">
        <v>10.855</v>
      </c>
      <c r="BR15" s="71">
        <v>18.239000000000001</v>
      </c>
      <c r="BS15" s="71">
        <v>21.774000000000001</v>
      </c>
      <c r="BT15" s="71">
        <v>17.39</v>
      </c>
      <c r="BU15" s="71">
        <v>18.797999999999998</v>
      </c>
      <c r="BV15" s="71">
        <v>30.622</v>
      </c>
      <c r="BW15" s="71">
        <v>25.896999999999998</v>
      </c>
      <c r="BX15" s="71">
        <v>27.687000000000001</v>
      </c>
      <c r="BY15" s="71">
        <v>14.426</v>
      </c>
      <c r="BZ15" s="71">
        <v>25.167999999999999</v>
      </c>
      <c r="CA15" s="71">
        <v>25.978999999999999</v>
      </c>
      <c r="CB15" s="71">
        <v>28.622</v>
      </c>
      <c r="CC15" s="71">
        <v>27.161000000000001</v>
      </c>
      <c r="CD15" s="71">
        <v>18.68</v>
      </c>
      <c r="CE15" s="71">
        <v>17.989999999999998</v>
      </c>
      <c r="CF15" s="71">
        <v>16.05</v>
      </c>
      <c r="CG15" s="71">
        <v>18.05</v>
      </c>
      <c r="CH15" s="71">
        <v>19.440000000000001</v>
      </c>
      <c r="CI15" s="71">
        <v>14.962999999999999</v>
      </c>
      <c r="CJ15" s="71">
        <v>16.664000000000001</v>
      </c>
      <c r="CK15" s="71">
        <v>16.8</v>
      </c>
      <c r="CL15" s="71">
        <v>1.44</v>
      </c>
      <c r="CM15" s="71">
        <v>19.402999999999999</v>
      </c>
      <c r="CN15" s="71">
        <v>2.84</v>
      </c>
      <c r="CO15" s="71">
        <v>0.94</v>
      </c>
      <c r="CP15" s="71">
        <v>5.3940000000000001</v>
      </c>
      <c r="CQ15" s="71">
        <v>9.31</v>
      </c>
      <c r="CR15" s="71">
        <v>1.1299999999999999</v>
      </c>
      <c r="CS15" s="71">
        <v>17.402000000000001</v>
      </c>
      <c r="CT15" s="72"/>
      <c r="CU15" s="72"/>
      <c r="CV15" s="72"/>
      <c r="CW15" s="73"/>
      <c r="CX15" s="74">
        <f t="array" ref="CX15">SUMPRODUCT(B15:CW15*0.25)</f>
        <v>290.44550000000004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30.213999999999999</v>
      </c>
      <c r="C17" s="77">
        <f t="shared" ref="C17:BN17" si="0">SUM(C11:C16)</f>
        <v>142.71600000000001</v>
      </c>
      <c r="D17" s="77">
        <f t="shared" si="0"/>
        <v>272.46300000000002</v>
      </c>
      <c r="E17" s="77">
        <f t="shared" si="0"/>
        <v>272.392</v>
      </c>
      <c r="F17" s="77">
        <f t="shared" si="0"/>
        <v>261.31400000000002</v>
      </c>
      <c r="G17" s="77">
        <f t="shared" si="0"/>
        <v>279.28400000000005</v>
      </c>
      <c r="H17" s="77">
        <f t="shared" si="0"/>
        <v>286.01499999999999</v>
      </c>
      <c r="I17" s="77">
        <f t="shared" si="0"/>
        <v>295.596</v>
      </c>
      <c r="J17" s="77">
        <f t="shared" si="0"/>
        <v>272.91399999999999</v>
      </c>
      <c r="K17" s="77">
        <f t="shared" si="0"/>
        <v>322.60200000000003</v>
      </c>
      <c r="L17" s="77">
        <f t="shared" si="0"/>
        <v>264.91500000000002</v>
      </c>
      <c r="M17" s="77">
        <f t="shared" si="0"/>
        <v>257.41500000000002</v>
      </c>
      <c r="N17" s="77">
        <f t="shared" si="0"/>
        <v>263.71499999999997</v>
      </c>
      <c r="O17" s="77">
        <f t="shared" si="0"/>
        <v>262.51400000000001</v>
      </c>
      <c r="P17" s="77">
        <f t="shared" si="0"/>
        <v>258.01400000000001</v>
      </c>
      <c r="Q17" s="77">
        <f t="shared" si="0"/>
        <v>266.21500000000003</v>
      </c>
      <c r="R17" s="77">
        <f t="shared" si="0"/>
        <v>262.41300000000001</v>
      </c>
      <c r="S17" s="77">
        <f t="shared" si="0"/>
        <v>259.95999999999998</v>
      </c>
      <c r="T17" s="77">
        <f t="shared" si="0"/>
        <v>227.947</v>
      </c>
      <c r="U17" s="77">
        <f t="shared" si="0"/>
        <v>215.001</v>
      </c>
      <c r="V17" s="77">
        <f t="shared" si="0"/>
        <v>165.49100000000001</v>
      </c>
      <c r="W17" s="77">
        <f t="shared" si="0"/>
        <v>69.953999999999994</v>
      </c>
      <c r="X17" s="77">
        <f t="shared" si="0"/>
        <v>59.616999999999997</v>
      </c>
      <c r="Y17" s="77">
        <f t="shared" si="0"/>
        <v>41.531000000000006</v>
      </c>
      <c r="Z17" s="77">
        <f t="shared" si="0"/>
        <v>133.40699999999998</v>
      </c>
      <c r="AA17" s="77">
        <f t="shared" si="0"/>
        <v>137.238</v>
      </c>
      <c r="AB17" s="77">
        <f t="shared" si="0"/>
        <v>205.43199999999999</v>
      </c>
      <c r="AC17" s="77">
        <f t="shared" si="0"/>
        <v>237.24700000000001</v>
      </c>
      <c r="AD17" s="77">
        <f t="shared" si="0"/>
        <v>184.81299999999999</v>
      </c>
      <c r="AE17" s="77">
        <f t="shared" si="0"/>
        <v>212.38300000000001</v>
      </c>
      <c r="AF17" s="77">
        <f t="shared" si="0"/>
        <v>428.411</v>
      </c>
      <c r="AG17" s="77">
        <f t="shared" si="0"/>
        <v>212.76</v>
      </c>
      <c r="AH17" s="77">
        <f t="shared" si="0"/>
        <v>186.04399999999998</v>
      </c>
      <c r="AI17" s="77">
        <f t="shared" si="0"/>
        <v>189.43099999999998</v>
      </c>
      <c r="AJ17" s="77">
        <f t="shared" si="0"/>
        <v>287.56100000000004</v>
      </c>
      <c r="AK17" s="77">
        <f t="shared" si="0"/>
        <v>258.47399999999999</v>
      </c>
      <c r="AL17" s="77">
        <f t="shared" si="0"/>
        <v>273.584</v>
      </c>
      <c r="AM17" s="77">
        <f t="shared" si="0"/>
        <v>294.02100000000002</v>
      </c>
      <c r="AN17" s="77">
        <f t="shared" si="0"/>
        <v>284.54199999999997</v>
      </c>
      <c r="AO17" s="77">
        <f t="shared" si="0"/>
        <v>225.16400000000002</v>
      </c>
      <c r="AP17" s="77">
        <f t="shared" si="0"/>
        <v>280.23399999999998</v>
      </c>
      <c r="AQ17" s="77">
        <f t="shared" si="0"/>
        <v>277.08499999999998</v>
      </c>
      <c r="AR17" s="77">
        <f t="shared" si="0"/>
        <v>286.34399999999999</v>
      </c>
      <c r="AS17" s="77">
        <f t="shared" si="0"/>
        <v>302.06900000000002</v>
      </c>
      <c r="AT17" s="77">
        <f t="shared" si="0"/>
        <v>275.447</v>
      </c>
      <c r="AU17" s="77">
        <f t="shared" si="0"/>
        <v>275.03800000000001</v>
      </c>
      <c r="AV17" s="77">
        <f t="shared" si="0"/>
        <v>228.11799999999999</v>
      </c>
      <c r="AW17" s="77">
        <f t="shared" si="0"/>
        <v>274.762</v>
      </c>
      <c r="AX17" s="77">
        <f t="shared" si="0"/>
        <v>236.78700000000001</v>
      </c>
      <c r="AY17" s="77">
        <f t="shared" si="0"/>
        <v>268.99299999999999</v>
      </c>
      <c r="AZ17" s="77">
        <f t="shared" si="0"/>
        <v>318.23500000000001</v>
      </c>
      <c r="BA17" s="77">
        <f t="shared" si="0"/>
        <v>314.399</v>
      </c>
      <c r="BB17" s="77">
        <f t="shared" si="0"/>
        <v>220.97800000000001</v>
      </c>
      <c r="BC17" s="77">
        <f t="shared" si="0"/>
        <v>241.21699999999998</v>
      </c>
      <c r="BD17" s="77">
        <f t="shared" si="0"/>
        <v>237.43700000000001</v>
      </c>
      <c r="BE17" s="77">
        <f t="shared" si="0"/>
        <v>109.09</v>
      </c>
      <c r="BF17" s="77">
        <f t="shared" si="0"/>
        <v>314.41199999999998</v>
      </c>
      <c r="BG17" s="77">
        <f t="shared" si="0"/>
        <v>342.18399999999997</v>
      </c>
      <c r="BH17" s="77">
        <f t="shared" si="0"/>
        <v>290.27600000000001</v>
      </c>
      <c r="BI17" s="77">
        <f t="shared" si="0"/>
        <v>351.07400000000001</v>
      </c>
      <c r="BJ17" s="77">
        <f t="shared" si="0"/>
        <v>366.41800000000001</v>
      </c>
      <c r="BK17" s="77">
        <f t="shared" si="0"/>
        <v>38.838999999999999</v>
      </c>
      <c r="BL17" s="77">
        <f t="shared" si="0"/>
        <v>9.33</v>
      </c>
      <c r="BM17" s="77">
        <f t="shared" si="0"/>
        <v>89.568000000000012</v>
      </c>
      <c r="BN17" s="77">
        <f t="shared" si="0"/>
        <v>153.99</v>
      </c>
      <c r="BO17" s="77">
        <f t="shared" ref="BO17:CW17" si="1">SUM(BO11:BO16)</f>
        <v>153.51300000000001</v>
      </c>
      <c r="BP17" s="77">
        <f t="shared" si="1"/>
        <v>53.194000000000003</v>
      </c>
      <c r="BQ17" s="77">
        <f t="shared" si="1"/>
        <v>52.760000000000005</v>
      </c>
      <c r="BR17" s="77">
        <f t="shared" si="1"/>
        <v>146.1</v>
      </c>
      <c r="BS17" s="77">
        <f t="shared" si="1"/>
        <v>153.053</v>
      </c>
      <c r="BT17" s="77">
        <f t="shared" si="1"/>
        <v>120.652</v>
      </c>
      <c r="BU17" s="77">
        <f t="shared" si="1"/>
        <v>127.187</v>
      </c>
      <c r="BV17" s="77">
        <f t="shared" si="1"/>
        <v>180.62200000000001</v>
      </c>
      <c r="BW17" s="77">
        <f t="shared" si="1"/>
        <v>175.89699999999999</v>
      </c>
      <c r="BX17" s="77">
        <f t="shared" si="1"/>
        <v>177.68700000000001</v>
      </c>
      <c r="BY17" s="77">
        <f t="shared" si="1"/>
        <v>34.426000000000002</v>
      </c>
      <c r="BZ17" s="77">
        <f t="shared" si="1"/>
        <v>164.678</v>
      </c>
      <c r="CA17" s="77">
        <f t="shared" si="1"/>
        <v>164.47000000000003</v>
      </c>
      <c r="CB17" s="77">
        <f t="shared" si="1"/>
        <v>178.62200000000001</v>
      </c>
      <c r="CC17" s="77">
        <f t="shared" si="1"/>
        <v>124.19</v>
      </c>
      <c r="CD17" s="77">
        <f t="shared" si="1"/>
        <v>18.68</v>
      </c>
      <c r="CE17" s="77">
        <f t="shared" si="1"/>
        <v>33.989999999999995</v>
      </c>
      <c r="CF17" s="77">
        <f t="shared" si="1"/>
        <v>34.423999999999999</v>
      </c>
      <c r="CG17" s="77">
        <f t="shared" si="1"/>
        <v>81.441000000000003</v>
      </c>
      <c r="CH17" s="77">
        <f t="shared" si="1"/>
        <v>19.440000000000001</v>
      </c>
      <c r="CI17" s="77">
        <f t="shared" si="1"/>
        <v>14.962999999999999</v>
      </c>
      <c r="CJ17" s="77">
        <f t="shared" si="1"/>
        <v>16.664000000000001</v>
      </c>
      <c r="CK17" s="77">
        <f t="shared" si="1"/>
        <v>16.8</v>
      </c>
      <c r="CL17" s="77">
        <f t="shared" si="1"/>
        <v>1.44</v>
      </c>
      <c r="CM17" s="77">
        <f t="shared" si="1"/>
        <v>19.402999999999999</v>
      </c>
      <c r="CN17" s="77">
        <f t="shared" si="1"/>
        <v>2.84</v>
      </c>
      <c r="CO17" s="77">
        <f t="shared" si="1"/>
        <v>0.94</v>
      </c>
      <c r="CP17" s="77">
        <f t="shared" si="1"/>
        <v>5.3940000000000001</v>
      </c>
      <c r="CQ17" s="77">
        <f t="shared" si="1"/>
        <v>9.31</v>
      </c>
      <c r="CR17" s="77">
        <f t="shared" si="1"/>
        <v>1.1299999999999999</v>
      </c>
      <c r="CS17" s="77">
        <f t="shared" si="1"/>
        <v>17.402000000000001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4366.09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3.04</v>
      </c>
      <c r="C21" s="94">
        <v>1.012</v>
      </c>
      <c r="D21" s="94">
        <v>1.0960000000000001</v>
      </c>
      <c r="E21" s="94">
        <v>1.1160000000000001</v>
      </c>
      <c r="F21" s="94">
        <v>0.1</v>
      </c>
      <c r="G21" s="94"/>
      <c r="H21" s="94">
        <v>0.1</v>
      </c>
      <c r="I21" s="94">
        <v>1.1399999999999999</v>
      </c>
      <c r="J21" s="94"/>
      <c r="K21" s="94">
        <v>0.1</v>
      </c>
      <c r="L21" s="94"/>
      <c r="M21" s="94"/>
      <c r="N21" s="94">
        <v>0.98399999999999999</v>
      </c>
      <c r="O21" s="94">
        <v>1.016</v>
      </c>
      <c r="P21" s="94">
        <v>3.5999999999999997E-2</v>
      </c>
      <c r="Q21" s="94"/>
      <c r="R21" s="94">
        <v>0.996</v>
      </c>
      <c r="S21" s="94">
        <v>0.97599999999999998</v>
      </c>
      <c r="T21" s="94"/>
      <c r="U21" s="94"/>
      <c r="V21" s="94"/>
      <c r="W21" s="94"/>
      <c r="X21" s="94"/>
      <c r="Y21" s="94">
        <v>8.0000000000000002E-3</v>
      </c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>
        <v>2</v>
      </c>
      <c r="AK21" s="94">
        <v>4</v>
      </c>
      <c r="AL21" s="94">
        <v>1.591</v>
      </c>
      <c r="AM21" s="94"/>
      <c r="AN21" s="94"/>
      <c r="AO21" s="94">
        <v>0.1</v>
      </c>
      <c r="AP21" s="94"/>
      <c r="AQ21" s="94">
        <v>2</v>
      </c>
      <c r="AR21" s="94">
        <v>4</v>
      </c>
      <c r="AS21" s="94">
        <v>2</v>
      </c>
      <c r="AT21" s="94">
        <v>2</v>
      </c>
      <c r="AU21" s="94">
        <v>2</v>
      </c>
      <c r="AV21" s="94">
        <v>4</v>
      </c>
      <c r="AW21" s="94"/>
      <c r="AX21" s="94"/>
      <c r="AY21" s="94"/>
      <c r="AZ21" s="94"/>
      <c r="BA21" s="94"/>
      <c r="BB21" s="94">
        <v>4</v>
      </c>
      <c r="BC21" s="94"/>
      <c r="BD21" s="94"/>
      <c r="BE21" s="94">
        <v>0.1</v>
      </c>
      <c r="BF21" s="94">
        <v>1.5349999999999999</v>
      </c>
      <c r="BG21" s="94">
        <v>2</v>
      </c>
      <c r="BH21" s="94"/>
      <c r="BI21" s="94"/>
      <c r="BJ21" s="94">
        <v>1.6</v>
      </c>
      <c r="BK21" s="94">
        <v>4</v>
      </c>
      <c r="BL21" s="94">
        <v>4</v>
      </c>
      <c r="BM21" s="94"/>
      <c r="BN21" s="94"/>
      <c r="BO21" s="94">
        <v>0.2</v>
      </c>
      <c r="BP21" s="94"/>
      <c r="BQ21" s="94"/>
      <c r="BR21" s="94"/>
      <c r="BS21" s="94"/>
      <c r="BT21" s="94">
        <v>2</v>
      </c>
      <c r="BU21" s="94">
        <v>2</v>
      </c>
      <c r="BV21" s="94"/>
      <c r="BW21" s="94"/>
      <c r="BX21" s="94"/>
      <c r="BY21" s="94"/>
      <c r="BZ21" s="94"/>
      <c r="CA21" s="94"/>
      <c r="CB21" s="94"/>
      <c r="CC21" s="94">
        <v>4.8</v>
      </c>
      <c r="CD21" s="94"/>
      <c r="CE21" s="94">
        <v>0.1</v>
      </c>
      <c r="CF21" s="94">
        <v>1.3860000000000001</v>
      </c>
      <c r="CG21" s="94"/>
      <c r="CH21" s="94">
        <v>0.1</v>
      </c>
      <c r="CI21" s="94">
        <v>0.1</v>
      </c>
      <c r="CJ21" s="94"/>
      <c r="CK21" s="94"/>
      <c r="CL21" s="94">
        <v>8.9999999999999993E-3</v>
      </c>
      <c r="CM21" s="94">
        <v>4.6480000000000006</v>
      </c>
      <c r="CN21" s="94">
        <v>2.1999999999999999E-2</v>
      </c>
      <c r="CO21" s="94">
        <v>1.282</v>
      </c>
      <c r="CP21" s="94">
        <v>1.1739999999999999</v>
      </c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17.616750000000003</v>
      </c>
    </row>
    <row r="22" spans="1:102" ht="24.95" customHeight="1" x14ac:dyDescent="0.2">
      <c r="A22" s="92" t="s">
        <v>18</v>
      </c>
      <c r="B22" s="98">
        <v>0.53600000000000003</v>
      </c>
      <c r="C22" s="99">
        <v>0.50800000000000001</v>
      </c>
      <c r="D22" s="99">
        <v>0.51600000000000001</v>
      </c>
      <c r="E22" s="99">
        <v>0.54</v>
      </c>
      <c r="F22" s="99"/>
      <c r="G22" s="99"/>
      <c r="H22" s="99"/>
      <c r="I22" s="99">
        <v>3.702</v>
      </c>
      <c r="J22" s="99">
        <v>4.3150000000000004</v>
      </c>
      <c r="K22" s="99">
        <v>4.4729999999999999</v>
      </c>
      <c r="L22" s="99"/>
      <c r="M22" s="99"/>
      <c r="N22" s="99">
        <v>4.5410000000000004</v>
      </c>
      <c r="O22" s="99">
        <v>2.93</v>
      </c>
      <c r="P22" s="99"/>
      <c r="Q22" s="99"/>
      <c r="R22" s="99">
        <v>5.01</v>
      </c>
      <c r="S22" s="99">
        <v>4.8639999999999999</v>
      </c>
      <c r="T22" s="99"/>
      <c r="U22" s="99"/>
      <c r="V22" s="99"/>
      <c r="W22" s="99"/>
      <c r="X22" s="99"/>
      <c r="Y22" s="99">
        <v>1.2E-2</v>
      </c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>
        <v>1.08</v>
      </c>
      <c r="AM22" s="99"/>
      <c r="AN22" s="99"/>
      <c r="AO22" s="99"/>
      <c r="AP22" s="99"/>
      <c r="AQ22" s="99">
        <v>0.151</v>
      </c>
      <c r="AR22" s="99">
        <v>0.151</v>
      </c>
      <c r="AS22" s="99"/>
      <c r="AT22" s="99"/>
      <c r="AU22" s="99"/>
      <c r="AV22" s="99"/>
      <c r="AW22" s="99"/>
      <c r="AX22" s="99"/>
      <c r="AY22" s="99"/>
      <c r="AZ22" s="99"/>
      <c r="BA22" s="99"/>
      <c r="BB22" s="99">
        <v>3.8</v>
      </c>
      <c r="BC22" s="99"/>
      <c r="BD22" s="99"/>
      <c r="BE22" s="99"/>
      <c r="BF22" s="99">
        <v>0.94799999999999995</v>
      </c>
      <c r="BG22" s="99"/>
      <c r="BH22" s="99"/>
      <c r="BI22" s="99"/>
      <c r="BJ22" s="99"/>
      <c r="BK22" s="99">
        <v>2</v>
      </c>
      <c r="BL22" s="99">
        <v>2.1</v>
      </c>
      <c r="BM22" s="99"/>
      <c r="BN22" s="99"/>
      <c r="BO22" s="99"/>
      <c r="BP22" s="99"/>
      <c r="BQ22" s="99"/>
      <c r="BR22" s="99"/>
      <c r="BS22" s="99"/>
      <c r="BT22" s="99"/>
      <c r="BU22" s="99"/>
      <c r="BV22" s="99">
        <v>3</v>
      </c>
      <c r="BW22" s="99"/>
      <c r="BX22" s="99"/>
      <c r="BY22" s="99">
        <v>3.7</v>
      </c>
      <c r="BZ22" s="99">
        <v>2.8</v>
      </c>
      <c r="CA22" s="99"/>
      <c r="CB22" s="99"/>
      <c r="CC22" s="99">
        <v>3.7</v>
      </c>
      <c r="CD22" s="99"/>
      <c r="CE22" s="99"/>
      <c r="CF22" s="99">
        <v>0.83599999999999997</v>
      </c>
      <c r="CG22" s="99"/>
      <c r="CH22" s="99"/>
      <c r="CI22" s="99">
        <v>4.4000000000000004</v>
      </c>
      <c r="CJ22" s="99">
        <v>3.4260000000000002</v>
      </c>
      <c r="CK22" s="99"/>
      <c r="CL22" s="99">
        <v>0.02</v>
      </c>
      <c r="CM22" s="99">
        <v>16.2</v>
      </c>
      <c r="CN22" s="99">
        <v>9</v>
      </c>
      <c r="CO22" s="99">
        <v>0.628</v>
      </c>
      <c r="CP22" s="99">
        <v>0.628</v>
      </c>
      <c r="CQ22" s="99">
        <v>3.9609999999999999</v>
      </c>
      <c r="CR22" s="99"/>
      <c r="CS22" s="99">
        <v>1.2</v>
      </c>
      <c r="CT22" s="100"/>
      <c r="CU22" s="100"/>
      <c r="CV22" s="100"/>
      <c r="CW22" s="96"/>
      <c r="CX22" s="97">
        <f t="array" ref="CX22">SUMPRODUCT(B22:CW22*0.25)</f>
        <v>23.919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3.5760000000000001</v>
      </c>
      <c r="C27" s="107">
        <f t="shared" ref="C27:BN27" si="2">SUM(C20:C26)</f>
        <v>1.52</v>
      </c>
      <c r="D27" s="107">
        <f t="shared" si="2"/>
        <v>1.6120000000000001</v>
      </c>
      <c r="E27" s="107">
        <f t="shared" si="2"/>
        <v>1.6560000000000001</v>
      </c>
      <c r="F27" s="107">
        <f t="shared" si="2"/>
        <v>0.1</v>
      </c>
      <c r="G27" s="107">
        <f t="shared" si="2"/>
        <v>0</v>
      </c>
      <c r="H27" s="107">
        <f t="shared" si="2"/>
        <v>0.1</v>
      </c>
      <c r="I27" s="107">
        <f t="shared" si="2"/>
        <v>4.8419999999999996</v>
      </c>
      <c r="J27" s="107">
        <f t="shared" si="2"/>
        <v>4.3150000000000004</v>
      </c>
      <c r="K27" s="107">
        <f t="shared" si="2"/>
        <v>4.5729999999999995</v>
      </c>
      <c r="L27" s="107">
        <f t="shared" si="2"/>
        <v>0</v>
      </c>
      <c r="M27" s="107">
        <f t="shared" si="2"/>
        <v>0</v>
      </c>
      <c r="N27" s="107">
        <f t="shared" si="2"/>
        <v>5.5250000000000004</v>
      </c>
      <c r="O27" s="107">
        <f t="shared" si="2"/>
        <v>3.9460000000000002</v>
      </c>
      <c r="P27" s="107">
        <f t="shared" si="2"/>
        <v>3.5999999999999997E-2</v>
      </c>
      <c r="Q27" s="107">
        <f t="shared" si="2"/>
        <v>0</v>
      </c>
      <c r="R27" s="107">
        <f t="shared" si="2"/>
        <v>6.0060000000000002</v>
      </c>
      <c r="S27" s="107">
        <f t="shared" si="2"/>
        <v>5.84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0.02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2</v>
      </c>
      <c r="AK27" s="107">
        <f t="shared" si="2"/>
        <v>4</v>
      </c>
      <c r="AL27" s="107">
        <f t="shared" si="2"/>
        <v>2.6710000000000003</v>
      </c>
      <c r="AM27" s="107">
        <f t="shared" si="2"/>
        <v>0</v>
      </c>
      <c r="AN27" s="107">
        <f t="shared" si="2"/>
        <v>0</v>
      </c>
      <c r="AO27" s="107">
        <f t="shared" si="2"/>
        <v>0.1</v>
      </c>
      <c r="AP27" s="107">
        <f t="shared" si="2"/>
        <v>0</v>
      </c>
      <c r="AQ27" s="107">
        <f t="shared" si="2"/>
        <v>2.1509999999999998</v>
      </c>
      <c r="AR27" s="107">
        <f t="shared" si="2"/>
        <v>4.1509999999999998</v>
      </c>
      <c r="AS27" s="107">
        <f t="shared" si="2"/>
        <v>2</v>
      </c>
      <c r="AT27" s="107">
        <f t="shared" si="2"/>
        <v>2</v>
      </c>
      <c r="AU27" s="107">
        <f t="shared" si="2"/>
        <v>2</v>
      </c>
      <c r="AV27" s="107">
        <f t="shared" si="2"/>
        <v>4</v>
      </c>
      <c r="AW27" s="107">
        <f t="shared" si="2"/>
        <v>0</v>
      </c>
      <c r="AX27" s="107">
        <f t="shared" si="2"/>
        <v>0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7.8</v>
      </c>
      <c r="BC27" s="107">
        <f t="shared" si="2"/>
        <v>0</v>
      </c>
      <c r="BD27" s="107">
        <f t="shared" si="2"/>
        <v>0</v>
      </c>
      <c r="BE27" s="107">
        <f t="shared" si="2"/>
        <v>0.1</v>
      </c>
      <c r="BF27" s="107">
        <f t="shared" si="2"/>
        <v>2.4829999999999997</v>
      </c>
      <c r="BG27" s="107">
        <f t="shared" si="2"/>
        <v>2</v>
      </c>
      <c r="BH27" s="107">
        <f t="shared" si="2"/>
        <v>0</v>
      </c>
      <c r="BI27" s="107">
        <f t="shared" si="2"/>
        <v>0</v>
      </c>
      <c r="BJ27" s="107">
        <f t="shared" si="2"/>
        <v>1.6</v>
      </c>
      <c r="BK27" s="107">
        <f t="shared" si="2"/>
        <v>6</v>
      </c>
      <c r="BL27" s="107">
        <f t="shared" si="2"/>
        <v>6.1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0.2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2</v>
      </c>
      <c r="BU27" s="107">
        <f t="shared" si="3"/>
        <v>2</v>
      </c>
      <c r="BV27" s="107">
        <f t="shared" si="3"/>
        <v>3</v>
      </c>
      <c r="BW27" s="107">
        <f t="shared" si="3"/>
        <v>0</v>
      </c>
      <c r="BX27" s="107">
        <f t="shared" si="3"/>
        <v>0</v>
      </c>
      <c r="BY27" s="107">
        <f t="shared" si="3"/>
        <v>3.7</v>
      </c>
      <c r="BZ27" s="107">
        <f t="shared" si="3"/>
        <v>2.8</v>
      </c>
      <c r="CA27" s="107">
        <f t="shared" si="3"/>
        <v>0</v>
      </c>
      <c r="CB27" s="107">
        <f t="shared" si="3"/>
        <v>0</v>
      </c>
      <c r="CC27" s="107">
        <f t="shared" si="3"/>
        <v>8.5</v>
      </c>
      <c r="CD27" s="107">
        <f t="shared" si="3"/>
        <v>0</v>
      </c>
      <c r="CE27" s="107">
        <f t="shared" si="3"/>
        <v>0.1</v>
      </c>
      <c r="CF27" s="107">
        <f t="shared" si="3"/>
        <v>2.222</v>
      </c>
      <c r="CG27" s="107">
        <f t="shared" si="3"/>
        <v>0</v>
      </c>
      <c r="CH27" s="107">
        <f t="shared" si="3"/>
        <v>0.1</v>
      </c>
      <c r="CI27" s="107">
        <f t="shared" si="3"/>
        <v>4.5</v>
      </c>
      <c r="CJ27" s="107">
        <f t="shared" si="3"/>
        <v>3.4260000000000002</v>
      </c>
      <c r="CK27" s="107">
        <f t="shared" si="3"/>
        <v>0</v>
      </c>
      <c r="CL27" s="107">
        <f t="shared" si="3"/>
        <v>2.8999999999999998E-2</v>
      </c>
      <c r="CM27" s="107">
        <f t="shared" si="3"/>
        <v>20.847999999999999</v>
      </c>
      <c r="CN27" s="107">
        <f t="shared" si="3"/>
        <v>9.0220000000000002</v>
      </c>
      <c r="CO27" s="107">
        <f t="shared" si="3"/>
        <v>1.9100000000000001</v>
      </c>
      <c r="CP27" s="107">
        <f t="shared" si="3"/>
        <v>1.802</v>
      </c>
      <c r="CQ27" s="107">
        <f t="shared" si="3"/>
        <v>3.9609999999999999</v>
      </c>
      <c r="CR27" s="107">
        <f t="shared" si="3"/>
        <v>0</v>
      </c>
      <c r="CS27" s="107">
        <f t="shared" si="3"/>
        <v>1.2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41.535750000000007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33.79</v>
      </c>
      <c r="C31" s="94">
        <v>144.23599999999999</v>
      </c>
      <c r="D31" s="94">
        <v>274.07499999999999</v>
      </c>
      <c r="E31" s="94">
        <v>274.048</v>
      </c>
      <c r="F31" s="94">
        <v>261.41399999999999</v>
      </c>
      <c r="G31" s="94">
        <v>279.28399999999999</v>
      </c>
      <c r="H31" s="94">
        <v>286.11500000000001</v>
      </c>
      <c r="I31" s="94">
        <v>300.43799999999999</v>
      </c>
      <c r="J31" s="94">
        <v>277.22899999999998</v>
      </c>
      <c r="K31" s="94">
        <v>327.17500000000001</v>
      </c>
      <c r="L31" s="94">
        <v>264.91500000000002</v>
      </c>
      <c r="M31" s="94">
        <v>257.41500000000002</v>
      </c>
      <c r="N31" s="94">
        <v>269.24</v>
      </c>
      <c r="O31" s="94">
        <v>266.45999999999998</v>
      </c>
      <c r="P31" s="94">
        <v>258.05</v>
      </c>
      <c r="Q31" s="94">
        <v>266.21499999999997</v>
      </c>
      <c r="R31" s="94">
        <v>268.41899999999998</v>
      </c>
      <c r="S31" s="94">
        <v>265.8</v>
      </c>
      <c r="T31" s="94">
        <v>227.947</v>
      </c>
      <c r="U31" s="94">
        <v>215.001</v>
      </c>
      <c r="V31" s="94">
        <v>165.49100000000001</v>
      </c>
      <c r="W31" s="94">
        <v>69.953999999999994</v>
      </c>
      <c r="X31" s="94">
        <v>59.616999999999997</v>
      </c>
      <c r="Y31" s="94">
        <v>41.551000000000002</v>
      </c>
      <c r="Z31" s="94">
        <v>133.40700000000001</v>
      </c>
      <c r="AA31" s="94">
        <v>137.238</v>
      </c>
      <c r="AB31" s="94">
        <v>205.43199999999999</v>
      </c>
      <c r="AC31" s="94">
        <v>237.24700000000001</v>
      </c>
      <c r="AD31" s="94">
        <v>184.81299999999999</v>
      </c>
      <c r="AE31" s="94">
        <v>212.38300000000001</v>
      </c>
      <c r="AF31" s="94">
        <v>428.411</v>
      </c>
      <c r="AG31" s="94">
        <v>212.76</v>
      </c>
      <c r="AH31" s="94">
        <v>186.04400000000001</v>
      </c>
      <c r="AI31" s="94">
        <v>189.43100000000001</v>
      </c>
      <c r="AJ31" s="94">
        <v>289.56099999999998</v>
      </c>
      <c r="AK31" s="94">
        <v>262.47399999999999</v>
      </c>
      <c r="AL31" s="94">
        <v>276.255</v>
      </c>
      <c r="AM31" s="94">
        <v>294.02100000000002</v>
      </c>
      <c r="AN31" s="94">
        <v>284.54199999999997</v>
      </c>
      <c r="AO31" s="94">
        <v>225.26400000000001</v>
      </c>
      <c r="AP31" s="94">
        <v>280.23399999999998</v>
      </c>
      <c r="AQ31" s="94">
        <v>279.23599999999999</v>
      </c>
      <c r="AR31" s="94">
        <v>290.495</v>
      </c>
      <c r="AS31" s="94">
        <v>304.06900000000002</v>
      </c>
      <c r="AT31" s="94">
        <v>277.447</v>
      </c>
      <c r="AU31" s="94">
        <v>277.03800000000001</v>
      </c>
      <c r="AV31" s="94">
        <v>232.11799999999999</v>
      </c>
      <c r="AW31" s="94">
        <v>274.762</v>
      </c>
      <c r="AX31" s="94">
        <v>236.78700000000001</v>
      </c>
      <c r="AY31" s="94">
        <v>268.99299999999999</v>
      </c>
      <c r="AZ31" s="94">
        <v>318.23500000000001</v>
      </c>
      <c r="BA31" s="94">
        <v>314.399</v>
      </c>
      <c r="BB31" s="94">
        <v>228.77799999999999</v>
      </c>
      <c r="BC31" s="94">
        <v>241.21700000000001</v>
      </c>
      <c r="BD31" s="94">
        <v>237.43700000000001</v>
      </c>
      <c r="BE31" s="94">
        <v>109.19</v>
      </c>
      <c r="BF31" s="94">
        <v>316.89499999999998</v>
      </c>
      <c r="BG31" s="94">
        <v>344.18400000000003</v>
      </c>
      <c r="BH31" s="94">
        <v>290.27600000000001</v>
      </c>
      <c r="BI31" s="94">
        <v>351.07400000000001</v>
      </c>
      <c r="BJ31" s="94">
        <v>368.01799999999997</v>
      </c>
      <c r="BK31" s="94">
        <v>44.838999999999999</v>
      </c>
      <c r="BL31" s="94">
        <v>15.43</v>
      </c>
      <c r="BM31" s="94">
        <v>89.567999999999998</v>
      </c>
      <c r="BN31" s="94">
        <v>153.99</v>
      </c>
      <c r="BO31" s="94">
        <v>153.71299999999999</v>
      </c>
      <c r="BP31" s="94">
        <v>53.194000000000003</v>
      </c>
      <c r="BQ31" s="94">
        <v>52.76</v>
      </c>
      <c r="BR31" s="94">
        <v>146.1</v>
      </c>
      <c r="BS31" s="94">
        <v>153.053</v>
      </c>
      <c r="BT31" s="94">
        <v>122.652</v>
      </c>
      <c r="BU31" s="94">
        <v>129.18700000000001</v>
      </c>
      <c r="BV31" s="94">
        <v>183.62200000000001</v>
      </c>
      <c r="BW31" s="94">
        <v>175.89699999999999</v>
      </c>
      <c r="BX31" s="94">
        <v>177.68700000000001</v>
      </c>
      <c r="BY31" s="94">
        <v>38.125999999999998</v>
      </c>
      <c r="BZ31" s="94">
        <v>167.47800000000001</v>
      </c>
      <c r="CA31" s="94">
        <v>164.47</v>
      </c>
      <c r="CB31" s="94">
        <v>178.62200000000001</v>
      </c>
      <c r="CC31" s="94">
        <v>132.69</v>
      </c>
      <c r="CD31" s="94">
        <v>18.68</v>
      </c>
      <c r="CE31" s="94">
        <v>34.090000000000003</v>
      </c>
      <c r="CF31" s="94">
        <v>36.646000000000001</v>
      </c>
      <c r="CG31" s="94">
        <v>81.441000000000003</v>
      </c>
      <c r="CH31" s="94">
        <v>19.54</v>
      </c>
      <c r="CI31" s="94">
        <v>19.463000000000001</v>
      </c>
      <c r="CJ31" s="94">
        <v>20.09</v>
      </c>
      <c r="CK31" s="94">
        <v>16.8</v>
      </c>
      <c r="CL31" s="94">
        <v>1.4690000000000001</v>
      </c>
      <c r="CM31" s="94">
        <v>40.250999999999998</v>
      </c>
      <c r="CN31" s="94">
        <v>11.862</v>
      </c>
      <c r="CO31" s="94">
        <v>2.85</v>
      </c>
      <c r="CP31" s="94">
        <v>7.1959999999999997</v>
      </c>
      <c r="CQ31" s="94">
        <v>13.271000000000001</v>
      </c>
      <c r="CR31" s="94">
        <v>1.1299999999999999</v>
      </c>
      <c r="CS31" s="94">
        <v>18.602</v>
      </c>
      <c r="CT31" s="95"/>
      <c r="CU31" s="95"/>
      <c r="CV31" s="95"/>
      <c r="CW31" s="96"/>
      <c r="CX31" s="97">
        <f t="array" ref="CX31">SUMPRODUCT(B31:CW31*0.25)</f>
        <v>4407.6257500000011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33.79</v>
      </c>
      <c r="C33" s="77">
        <f t="shared" ref="C33:BN33" si="4">SUM(C30:C32)</f>
        <v>144.23599999999999</v>
      </c>
      <c r="D33" s="77">
        <f t="shared" si="4"/>
        <v>274.07499999999999</v>
      </c>
      <c r="E33" s="77">
        <f t="shared" si="4"/>
        <v>274.048</v>
      </c>
      <c r="F33" s="77">
        <f t="shared" si="4"/>
        <v>261.41399999999999</v>
      </c>
      <c r="G33" s="77">
        <f t="shared" si="4"/>
        <v>279.28399999999999</v>
      </c>
      <c r="H33" s="77">
        <f t="shared" si="4"/>
        <v>286.11500000000001</v>
      </c>
      <c r="I33" s="77">
        <f t="shared" si="4"/>
        <v>300.43799999999999</v>
      </c>
      <c r="J33" s="77">
        <f t="shared" si="4"/>
        <v>277.22899999999998</v>
      </c>
      <c r="K33" s="77">
        <f t="shared" si="4"/>
        <v>327.17500000000001</v>
      </c>
      <c r="L33" s="77">
        <f t="shared" si="4"/>
        <v>264.91500000000002</v>
      </c>
      <c r="M33" s="77">
        <f t="shared" si="4"/>
        <v>257.41500000000002</v>
      </c>
      <c r="N33" s="77">
        <f t="shared" si="4"/>
        <v>269.24</v>
      </c>
      <c r="O33" s="77">
        <f t="shared" si="4"/>
        <v>266.45999999999998</v>
      </c>
      <c r="P33" s="77">
        <f t="shared" si="4"/>
        <v>258.05</v>
      </c>
      <c r="Q33" s="77">
        <f t="shared" si="4"/>
        <v>266.21499999999997</v>
      </c>
      <c r="R33" s="77">
        <f t="shared" si="4"/>
        <v>268.41899999999998</v>
      </c>
      <c r="S33" s="77">
        <f t="shared" si="4"/>
        <v>265.8</v>
      </c>
      <c r="T33" s="77">
        <f t="shared" si="4"/>
        <v>227.947</v>
      </c>
      <c r="U33" s="77">
        <f t="shared" si="4"/>
        <v>215.001</v>
      </c>
      <c r="V33" s="77">
        <f t="shared" si="4"/>
        <v>165.49100000000001</v>
      </c>
      <c r="W33" s="77">
        <f t="shared" si="4"/>
        <v>69.953999999999994</v>
      </c>
      <c r="X33" s="77">
        <f t="shared" si="4"/>
        <v>59.616999999999997</v>
      </c>
      <c r="Y33" s="77">
        <f t="shared" si="4"/>
        <v>41.551000000000002</v>
      </c>
      <c r="Z33" s="77">
        <f t="shared" si="4"/>
        <v>133.40700000000001</v>
      </c>
      <c r="AA33" s="77">
        <f t="shared" si="4"/>
        <v>137.238</v>
      </c>
      <c r="AB33" s="77">
        <f t="shared" si="4"/>
        <v>205.43199999999999</v>
      </c>
      <c r="AC33" s="77">
        <f t="shared" si="4"/>
        <v>237.24700000000001</v>
      </c>
      <c r="AD33" s="77">
        <f t="shared" si="4"/>
        <v>184.81299999999999</v>
      </c>
      <c r="AE33" s="77">
        <f t="shared" si="4"/>
        <v>212.38300000000001</v>
      </c>
      <c r="AF33" s="77">
        <f t="shared" si="4"/>
        <v>428.411</v>
      </c>
      <c r="AG33" s="77">
        <f t="shared" si="4"/>
        <v>212.76</v>
      </c>
      <c r="AH33" s="77">
        <f t="shared" si="4"/>
        <v>186.04400000000001</v>
      </c>
      <c r="AI33" s="77">
        <f t="shared" si="4"/>
        <v>189.43100000000001</v>
      </c>
      <c r="AJ33" s="77">
        <f t="shared" si="4"/>
        <v>289.56099999999998</v>
      </c>
      <c r="AK33" s="77">
        <f t="shared" si="4"/>
        <v>262.47399999999999</v>
      </c>
      <c r="AL33" s="77">
        <f t="shared" si="4"/>
        <v>276.255</v>
      </c>
      <c r="AM33" s="77">
        <f t="shared" si="4"/>
        <v>294.02100000000002</v>
      </c>
      <c r="AN33" s="77">
        <f t="shared" si="4"/>
        <v>284.54199999999997</v>
      </c>
      <c r="AO33" s="77">
        <f t="shared" si="4"/>
        <v>225.26400000000001</v>
      </c>
      <c r="AP33" s="77">
        <f t="shared" si="4"/>
        <v>280.23399999999998</v>
      </c>
      <c r="AQ33" s="77">
        <f t="shared" si="4"/>
        <v>279.23599999999999</v>
      </c>
      <c r="AR33" s="77">
        <f t="shared" si="4"/>
        <v>290.495</v>
      </c>
      <c r="AS33" s="77">
        <f t="shared" si="4"/>
        <v>304.06900000000002</v>
      </c>
      <c r="AT33" s="77">
        <f t="shared" si="4"/>
        <v>277.447</v>
      </c>
      <c r="AU33" s="77">
        <f t="shared" si="4"/>
        <v>277.03800000000001</v>
      </c>
      <c r="AV33" s="77">
        <f t="shared" si="4"/>
        <v>232.11799999999999</v>
      </c>
      <c r="AW33" s="77">
        <f t="shared" si="4"/>
        <v>274.762</v>
      </c>
      <c r="AX33" s="77">
        <f t="shared" si="4"/>
        <v>236.78700000000001</v>
      </c>
      <c r="AY33" s="77">
        <f t="shared" si="4"/>
        <v>268.99299999999999</v>
      </c>
      <c r="AZ33" s="77">
        <f t="shared" si="4"/>
        <v>318.23500000000001</v>
      </c>
      <c r="BA33" s="77">
        <f t="shared" si="4"/>
        <v>314.399</v>
      </c>
      <c r="BB33" s="77">
        <f t="shared" si="4"/>
        <v>228.77799999999999</v>
      </c>
      <c r="BC33" s="77">
        <f t="shared" si="4"/>
        <v>241.21700000000001</v>
      </c>
      <c r="BD33" s="77">
        <f t="shared" si="4"/>
        <v>237.43700000000001</v>
      </c>
      <c r="BE33" s="77">
        <f t="shared" si="4"/>
        <v>109.19</v>
      </c>
      <c r="BF33" s="77">
        <f t="shared" si="4"/>
        <v>316.89499999999998</v>
      </c>
      <c r="BG33" s="77">
        <f t="shared" si="4"/>
        <v>344.18400000000003</v>
      </c>
      <c r="BH33" s="77">
        <f t="shared" si="4"/>
        <v>290.27600000000001</v>
      </c>
      <c r="BI33" s="77">
        <f t="shared" si="4"/>
        <v>351.07400000000001</v>
      </c>
      <c r="BJ33" s="77">
        <f t="shared" si="4"/>
        <v>368.01799999999997</v>
      </c>
      <c r="BK33" s="77">
        <f t="shared" si="4"/>
        <v>44.838999999999999</v>
      </c>
      <c r="BL33" s="77">
        <f t="shared" si="4"/>
        <v>15.43</v>
      </c>
      <c r="BM33" s="77">
        <f t="shared" si="4"/>
        <v>89.567999999999998</v>
      </c>
      <c r="BN33" s="77">
        <f t="shared" si="4"/>
        <v>153.99</v>
      </c>
      <c r="BO33" s="77">
        <f t="shared" ref="BO33:CW33" si="5">SUM(BO30:BO32)</f>
        <v>153.71299999999999</v>
      </c>
      <c r="BP33" s="77">
        <f t="shared" si="5"/>
        <v>53.194000000000003</v>
      </c>
      <c r="BQ33" s="77">
        <f t="shared" si="5"/>
        <v>52.76</v>
      </c>
      <c r="BR33" s="77">
        <f t="shared" si="5"/>
        <v>146.1</v>
      </c>
      <c r="BS33" s="77">
        <f t="shared" si="5"/>
        <v>153.053</v>
      </c>
      <c r="BT33" s="77">
        <f t="shared" si="5"/>
        <v>122.652</v>
      </c>
      <c r="BU33" s="77">
        <f t="shared" si="5"/>
        <v>129.18700000000001</v>
      </c>
      <c r="BV33" s="77">
        <f t="shared" si="5"/>
        <v>183.62200000000001</v>
      </c>
      <c r="BW33" s="77">
        <f t="shared" si="5"/>
        <v>175.89699999999999</v>
      </c>
      <c r="BX33" s="77">
        <f t="shared" si="5"/>
        <v>177.68700000000001</v>
      </c>
      <c r="BY33" s="77">
        <f t="shared" si="5"/>
        <v>38.125999999999998</v>
      </c>
      <c r="BZ33" s="77">
        <f t="shared" si="5"/>
        <v>167.47800000000001</v>
      </c>
      <c r="CA33" s="77">
        <f t="shared" si="5"/>
        <v>164.47</v>
      </c>
      <c r="CB33" s="77">
        <f t="shared" si="5"/>
        <v>178.62200000000001</v>
      </c>
      <c r="CC33" s="77">
        <f t="shared" si="5"/>
        <v>132.69</v>
      </c>
      <c r="CD33" s="77">
        <f t="shared" si="5"/>
        <v>18.68</v>
      </c>
      <c r="CE33" s="77">
        <f t="shared" si="5"/>
        <v>34.090000000000003</v>
      </c>
      <c r="CF33" s="77">
        <f t="shared" si="5"/>
        <v>36.646000000000001</v>
      </c>
      <c r="CG33" s="77">
        <f t="shared" si="5"/>
        <v>81.441000000000003</v>
      </c>
      <c r="CH33" s="77">
        <f t="shared" si="5"/>
        <v>19.54</v>
      </c>
      <c r="CI33" s="77">
        <f t="shared" si="5"/>
        <v>19.463000000000001</v>
      </c>
      <c r="CJ33" s="77">
        <f t="shared" si="5"/>
        <v>20.09</v>
      </c>
      <c r="CK33" s="77">
        <f t="shared" si="5"/>
        <v>16.8</v>
      </c>
      <c r="CL33" s="77">
        <f t="shared" si="5"/>
        <v>1.4690000000000001</v>
      </c>
      <c r="CM33" s="77">
        <f t="shared" si="5"/>
        <v>40.250999999999998</v>
      </c>
      <c r="CN33" s="77">
        <f t="shared" si="5"/>
        <v>11.862</v>
      </c>
      <c r="CO33" s="77">
        <f t="shared" si="5"/>
        <v>2.85</v>
      </c>
      <c r="CP33" s="77">
        <f t="shared" si="5"/>
        <v>7.1959999999999997</v>
      </c>
      <c r="CQ33" s="77">
        <f t="shared" si="5"/>
        <v>13.271000000000001</v>
      </c>
      <c r="CR33" s="77">
        <f t="shared" si="5"/>
        <v>1.1299999999999999</v>
      </c>
      <c r="CS33" s="77">
        <f t="shared" si="5"/>
        <v>18.602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4407.6257500000011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>
        <v>84.7</v>
      </c>
      <c r="F38" s="120">
        <v>29.3</v>
      </c>
      <c r="G38" s="120">
        <v>10.7</v>
      </c>
      <c r="H38" s="120">
        <v>14.2</v>
      </c>
      <c r="I38" s="120"/>
      <c r="J38" s="120">
        <v>175.8</v>
      </c>
      <c r="K38" s="120">
        <v>122.2</v>
      </c>
      <c r="L38" s="120">
        <v>84.5</v>
      </c>
      <c r="M38" s="120"/>
      <c r="N38" s="120"/>
      <c r="O38" s="120"/>
      <c r="P38" s="120"/>
      <c r="Q38" s="120">
        <v>1.6</v>
      </c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3.3</v>
      </c>
      <c r="AE38" s="120"/>
      <c r="AF38" s="120"/>
      <c r="AG38" s="120"/>
      <c r="AH38" s="120"/>
      <c r="AI38" s="120"/>
      <c r="AJ38" s="120">
        <v>1</v>
      </c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>
        <v>29.3</v>
      </c>
      <c r="BD38" s="120">
        <v>30.1</v>
      </c>
      <c r="BE38" s="120">
        <v>29.8</v>
      </c>
      <c r="BF38" s="120">
        <v>3.3</v>
      </c>
      <c r="BG38" s="120"/>
      <c r="BH38" s="120"/>
      <c r="BI38" s="120"/>
      <c r="BJ38" s="120"/>
      <c r="BK38" s="120">
        <v>80.2</v>
      </c>
      <c r="BL38" s="120">
        <v>125.1</v>
      </c>
      <c r="BM38" s="120"/>
      <c r="BN38" s="120"/>
      <c r="BO38" s="120"/>
      <c r="BP38" s="120"/>
      <c r="BQ38" s="120"/>
      <c r="BR38" s="120"/>
      <c r="BS38" s="120"/>
      <c r="BT38" s="120">
        <v>1.3</v>
      </c>
      <c r="BU38" s="120"/>
      <c r="BV38" s="120"/>
      <c r="BW38" s="120"/>
      <c r="BX38" s="120"/>
      <c r="BY38" s="120">
        <v>61.2</v>
      </c>
      <c r="BZ38" s="120"/>
      <c r="CA38" s="120"/>
      <c r="CB38" s="120"/>
      <c r="CC38" s="120"/>
      <c r="CD38" s="120">
        <v>108.3</v>
      </c>
      <c r="CE38" s="120">
        <v>77</v>
      </c>
      <c r="CF38" s="120">
        <v>45.8</v>
      </c>
      <c r="CG38" s="120">
        <v>27.7</v>
      </c>
      <c r="CH38" s="120"/>
      <c r="CI38" s="120"/>
      <c r="CJ38" s="120"/>
      <c r="CK38" s="120">
        <v>84.7</v>
      </c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307.77500000000003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>
        <v>64.5</v>
      </c>
      <c r="G40" s="120">
        <v>64.5</v>
      </c>
      <c r="H40" s="120">
        <v>64.5</v>
      </c>
      <c r="I40" s="120">
        <v>64.5</v>
      </c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>
        <v>6</v>
      </c>
      <c r="BC40" s="120">
        <v>6</v>
      </c>
      <c r="BD40" s="120">
        <v>6</v>
      </c>
      <c r="BE40" s="120">
        <v>6</v>
      </c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>
        <v>32.799999999999997</v>
      </c>
      <c r="CI40" s="120">
        <v>32.799999999999997</v>
      </c>
      <c r="CJ40" s="120">
        <v>32.799999999999997</v>
      </c>
      <c r="CK40" s="120">
        <v>32.799999999999997</v>
      </c>
      <c r="CL40" s="120">
        <v>70.8</v>
      </c>
      <c r="CM40" s="120">
        <v>70.8</v>
      </c>
      <c r="CN40" s="120">
        <v>70.8</v>
      </c>
      <c r="CO40" s="120">
        <v>70.8</v>
      </c>
      <c r="CP40" s="120">
        <v>83</v>
      </c>
      <c r="CQ40" s="120">
        <v>83</v>
      </c>
      <c r="CR40" s="120">
        <v>83</v>
      </c>
      <c r="CS40" s="120">
        <v>83</v>
      </c>
      <c r="CT40" s="122"/>
      <c r="CU40" s="122"/>
      <c r="CV40" s="122"/>
      <c r="CW40" s="121"/>
      <c r="CX40" s="97">
        <f t="array" ref="CX40">SUMPRODUCT(B40:CW40*0.25)</f>
        <v>257.10000000000002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84.7</v>
      </c>
      <c r="F41" s="107">
        <f t="shared" si="6"/>
        <v>93.8</v>
      </c>
      <c r="G41" s="107">
        <f t="shared" si="6"/>
        <v>75.2</v>
      </c>
      <c r="H41" s="107">
        <f t="shared" si="6"/>
        <v>78.7</v>
      </c>
      <c r="I41" s="107">
        <f t="shared" si="6"/>
        <v>64.5</v>
      </c>
      <c r="J41" s="107">
        <f t="shared" si="6"/>
        <v>175.8</v>
      </c>
      <c r="K41" s="107">
        <f t="shared" si="6"/>
        <v>122.2</v>
      </c>
      <c r="L41" s="107">
        <f t="shared" si="6"/>
        <v>84.5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1.6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3.3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1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6</v>
      </c>
      <c r="BC41" s="107">
        <f t="shared" si="6"/>
        <v>35.299999999999997</v>
      </c>
      <c r="BD41" s="107">
        <f t="shared" si="6"/>
        <v>36.1</v>
      </c>
      <c r="BE41" s="107">
        <f t="shared" si="6"/>
        <v>35.799999999999997</v>
      </c>
      <c r="BF41" s="107">
        <f t="shared" si="6"/>
        <v>3.3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80.2</v>
      </c>
      <c r="BL41" s="107">
        <f t="shared" si="6"/>
        <v>125.1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0</v>
      </c>
      <c r="BQ41" s="107">
        <f t="shared" si="7"/>
        <v>0</v>
      </c>
      <c r="BR41" s="107">
        <f t="shared" si="7"/>
        <v>0</v>
      </c>
      <c r="BS41" s="107">
        <f t="shared" si="7"/>
        <v>0</v>
      </c>
      <c r="BT41" s="107">
        <f t="shared" si="7"/>
        <v>1.3</v>
      </c>
      <c r="BU41" s="107">
        <f t="shared" si="7"/>
        <v>0</v>
      </c>
      <c r="BV41" s="107">
        <f t="shared" si="7"/>
        <v>0</v>
      </c>
      <c r="BW41" s="107">
        <f t="shared" si="7"/>
        <v>0</v>
      </c>
      <c r="BX41" s="107">
        <f t="shared" si="7"/>
        <v>0</v>
      </c>
      <c r="BY41" s="107">
        <f t="shared" si="7"/>
        <v>61.2</v>
      </c>
      <c r="BZ41" s="107">
        <f t="shared" si="7"/>
        <v>0</v>
      </c>
      <c r="CA41" s="107">
        <f t="shared" si="7"/>
        <v>0</v>
      </c>
      <c r="CB41" s="107">
        <f t="shared" si="7"/>
        <v>0</v>
      </c>
      <c r="CC41" s="107">
        <f t="shared" si="7"/>
        <v>0</v>
      </c>
      <c r="CD41" s="107">
        <f t="shared" si="7"/>
        <v>108.3</v>
      </c>
      <c r="CE41" s="107">
        <f t="shared" si="7"/>
        <v>77</v>
      </c>
      <c r="CF41" s="107">
        <f t="shared" si="7"/>
        <v>45.8</v>
      </c>
      <c r="CG41" s="107">
        <f t="shared" si="7"/>
        <v>27.7</v>
      </c>
      <c r="CH41" s="107">
        <f t="shared" si="7"/>
        <v>32.799999999999997</v>
      </c>
      <c r="CI41" s="107">
        <f t="shared" si="7"/>
        <v>32.799999999999997</v>
      </c>
      <c r="CJ41" s="107">
        <f t="shared" si="7"/>
        <v>32.799999999999997</v>
      </c>
      <c r="CK41" s="107">
        <f t="shared" si="7"/>
        <v>117.5</v>
      </c>
      <c r="CL41" s="107">
        <f t="shared" si="7"/>
        <v>70.8</v>
      </c>
      <c r="CM41" s="107">
        <f t="shared" si="7"/>
        <v>70.8</v>
      </c>
      <c r="CN41" s="107">
        <f t="shared" si="7"/>
        <v>70.8</v>
      </c>
      <c r="CO41" s="107">
        <f t="shared" si="7"/>
        <v>70.8</v>
      </c>
      <c r="CP41" s="107">
        <f t="shared" si="7"/>
        <v>83</v>
      </c>
      <c r="CQ41" s="107">
        <f t="shared" si="7"/>
        <v>83</v>
      </c>
      <c r="CR41" s="107">
        <f t="shared" si="7"/>
        <v>83</v>
      </c>
      <c r="CS41" s="107">
        <f t="shared" si="7"/>
        <v>83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564.875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>
        <v>84.7</v>
      </c>
      <c r="F46" s="120">
        <v>29.3</v>
      </c>
      <c r="G46" s="120">
        <v>10.7</v>
      </c>
      <c r="H46" s="120">
        <v>14.2</v>
      </c>
      <c r="I46" s="120"/>
      <c r="J46" s="120">
        <v>175.8</v>
      </c>
      <c r="K46" s="120">
        <v>122.2</v>
      </c>
      <c r="L46" s="120">
        <v>84.5</v>
      </c>
      <c r="M46" s="120"/>
      <c r="N46" s="120"/>
      <c r="O46" s="120"/>
      <c r="P46" s="120"/>
      <c r="Q46" s="120">
        <v>1.6</v>
      </c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3.3</v>
      </c>
      <c r="AE46" s="120"/>
      <c r="AF46" s="120"/>
      <c r="AG46" s="120"/>
      <c r="AH46" s="120"/>
      <c r="AI46" s="120"/>
      <c r="AJ46" s="120">
        <v>1</v>
      </c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>
        <v>29.3</v>
      </c>
      <c r="BD46" s="120">
        <v>30.1</v>
      </c>
      <c r="BE46" s="120">
        <v>29.8</v>
      </c>
      <c r="BF46" s="120">
        <v>3.3</v>
      </c>
      <c r="BG46" s="120"/>
      <c r="BH46" s="120"/>
      <c r="BI46" s="120"/>
      <c r="BJ46" s="120"/>
      <c r="BK46" s="120">
        <v>80.2</v>
      </c>
      <c r="BL46" s="120">
        <v>125.1</v>
      </c>
      <c r="BM46" s="120"/>
      <c r="BN46" s="120"/>
      <c r="BO46" s="120"/>
      <c r="BP46" s="120"/>
      <c r="BQ46" s="120"/>
      <c r="BR46" s="120"/>
      <c r="BS46" s="120"/>
      <c r="BT46" s="120">
        <v>1.3</v>
      </c>
      <c r="BU46" s="120"/>
      <c r="BV46" s="120"/>
      <c r="BW46" s="120"/>
      <c r="BX46" s="120"/>
      <c r="BY46" s="120">
        <v>61.2</v>
      </c>
      <c r="BZ46" s="120"/>
      <c r="CA46" s="120"/>
      <c r="CB46" s="120"/>
      <c r="CC46" s="120"/>
      <c r="CD46" s="120">
        <v>108.3</v>
      </c>
      <c r="CE46" s="120">
        <v>77</v>
      </c>
      <c r="CF46" s="120">
        <v>45.8</v>
      </c>
      <c r="CG46" s="120">
        <v>27.7</v>
      </c>
      <c r="CH46" s="120"/>
      <c r="CI46" s="120"/>
      <c r="CJ46" s="120"/>
      <c r="CK46" s="120">
        <v>84.7</v>
      </c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307.77500000000003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>
        <v>64.5</v>
      </c>
      <c r="G48" s="120">
        <v>64.5</v>
      </c>
      <c r="H48" s="120">
        <v>64.5</v>
      </c>
      <c r="I48" s="120">
        <v>64.5</v>
      </c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>
        <v>6</v>
      </c>
      <c r="BC48" s="120">
        <v>6</v>
      </c>
      <c r="BD48" s="120">
        <v>6</v>
      </c>
      <c r="BE48" s="120">
        <v>6</v>
      </c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>
        <v>32.799999999999997</v>
      </c>
      <c r="CI48" s="120">
        <v>32.799999999999997</v>
      </c>
      <c r="CJ48" s="120">
        <v>32.799999999999997</v>
      </c>
      <c r="CK48" s="120">
        <v>32.799999999999997</v>
      </c>
      <c r="CL48" s="120">
        <v>70.8</v>
      </c>
      <c r="CM48" s="120">
        <v>70.8</v>
      </c>
      <c r="CN48" s="120">
        <v>70.8</v>
      </c>
      <c r="CO48" s="120">
        <v>70.8</v>
      </c>
      <c r="CP48" s="120">
        <v>83</v>
      </c>
      <c r="CQ48" s="120">
        <v>83</v>
      </c>
      <c r="CR48" s="120">
        <v>83</v>
      </c>
      <c r="CS48" s="120">
        <v>83</v>
      </c>
      <c r="CT48" s="122"/>
      <c r="CU48" s="122"/>
      <c r="CV48" s="122"/>
      <c r="CW48" s="121"/>
      <c r="CX48" s="97">
        <f t="array" ref="CX48">SUMPRODUCT(B48:CW48*0.25)</f>
        <v>257.10000000000002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84.7</v>
      </c>
      <c r="F50" s="107">
        <f t="shared" si="8"/>
        <v>93.8</v>
      </c>
      <c r="G50" s="107">
        <f t="shared" si="8"/>
        <v>75.2</v>
      </c>
      <c r="H50" s="107">
        <f t="shared" si="8"/>
        <v>78.7</v>
      </c>
      <c r="I50" s="107">
        <f t="shared" si="8"/>
        <v>64.5</v>
      </c>
      <c r="J50" s="107">
        <f t="shared" si="8"/>
        <v>175.8</v>
      </c>
      <c r="K50" s="107">
        <f t="shared" si="8"/>
        <v>122.2</v>
      </c>
      <c r="L50" s="107">
        <f t="shared" si="8"/>
        <v>84.5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1.6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3.3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1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6</v>
      </c>
      <c r="BC50" s="107">
        <f t="shared" si="8"/>
        <v>35.299999999999997</v>
      </c>
      <c r="BD50" s="107">
        <f t="shared" si="8"/>
        <v>36.1</v>
      </c>
      <c r="BE50" s="107">
        <f t="shared" si="8"/>
        <v>35.799999999999997</v>
      </c>
      <c r="BF50" s="107">
        <f t="shared" si="8"/>
        <v>3.3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80.2</v>
      </c>
      <c r="BL50" s="107">
        <f t="shared" si="8"/>
        <v>125.1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0</v>
      </c>
      <c r="BQ50" s="107">
        <f t="shared" si="9"/>
        <v>0</v>
      </c>
      <c r="BR50" s="107">
        <f t="shared" si="9"/>
        <v>0</v>
      </c>
      <c r="BS50" s="107">
        <f t="shared" si="9"/>
        <v>0</v>
      </c>
      <c r="BT50" s="107">
        <f t="shared" si="9"/>
        <v>1.3</v>
      </c>
      <c r="BU50" s="107">
        <f t="shared" si="9"/>
        <v>0</v>
      </c>
      <c r="BV50" s="107">
        <f t="shared" si="9"/>
        <v>0</v>
      </c>
      <c r="BW50" s="107">
        <f t="shared" si="9"/>
        <v>0</v>
      </c>
      <c r="BX50" s="107">
        <f t="shared" si="9"/>
        <v>0</v>
      </c>
      <c r="BY50" s="107">
        <f t="shared" si="9"/>
        <v>61.2</v>
      </c>
      <c r="BZ50" s="107">
        <f t="shared" si="9"/>
        <v>0</v>
      </c>
      <c r="CA50" s="107">
        <f t="shared" si="9"/>
        <v>0</v>
      </c>
      <c r="CB50" s="107">
        <f t="shared" si="9"/>
        <v>0</v>
      </c>
      <c r="CC50" s="107">
        <f t="shared" si="9"/>
        <v>0</v>
      </c>
      <c r="CD50" s="107">
        <f t="shared" si="9"/>
        <v>108.3</v>
      </c>
      <c r="CE50" s="107">
        <f t="shared" si="9"/>
        <v>77</v>
      </c>
      <c r="CF50" s="107">
        <f t="shared" si="9"/>
        <v>45.8</v>
      </c>
      <c r="CG50" s="107">
        <f t="shared" si="9"/>
        <v>27.7</v>
      </c>
      <c r="CH50" s="107">
        <f t="shared" si="9"/>
        <v>32.799999999999997</v>
      </c>
      <c r="CI50" s="107">
        <f t="shared" si="9"/>
        <v>32.799999999999997</v>
      </c>
      <c r="CJ50" s="107">
        <f t="shared" si="9"/>
        <v>32.799999999999997</v>
      </c>
      <c r="CK50" s="107">
        <f t="shared" si="9"/>
        <v>117.5</v>
      </c>
      <c r="CL50" s="107">
        <f t="shared" si="9"/>
        <v>70.8</v>
      </c>
      <c r="CM50" s="107">
        <f t="shared" si="9"/>
        <v>70.8</v>
      </c>
      <c r="CN50" s="107">
        <f t="shared" si="9"/>
        <v>70.8</v>
      </c>
      <c r="CO50" s="107">
        <f t="shared" si="9"/>
        <v>70.8</v>
      </c>
      <c r="CP50" s="107">
        <f t="shared" si="9"/>
        <v>83</v>
      </c>
      <c r="CQ50" s="107">
        <f t="shared" si="9"/>
        <v>83</v>
      </c>
      <c r="CR50" s="107">
        <f t="shared" si="9"/>
        <v>83</v>
      </c>
      <c r="CS50" s="107">
        <f t="shared" si="9"/>
        <v>83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564.875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33.79</v>
      </c>
      <c r="C53" s="107">
        <f t="shared" ref="C53:BN53" si="12">C17+C27+C41</f>
        <v>144.23600000000002</v>
      </c>
      <c r="D53" s="107">
        <f t="shared" si="12"/>
        <v>274.07500000000005</v>
      </c>
      <c r="E53" s="107">
        <f t="shared" si="12"/>
        <v>358.74799999999999</v>
      </c>
      <c r="F53" s="107">
        <f t="shared" si="12"/>
        <v>355.21400000000006</v>
      </c>
      <c r="G53" s="107">
        <f t="shared" si="12"/>
        <v>354.48400000000004</v>
      </c>
      <c r="H53" s="107">
        <f t="shared" si="12"/>
        <v>364.815</v>
      </c>
      <c r="I53" s="107">
        <f t="shared" si="12"/>
        <v>364.93799999999999</v>
      </c>
      <c r="J53" s="107">
        <f t="shared" si="12"/>
        <v>453.029</v>
      </c>
      <c r="K53" s="107">
        <f t="shared" si="12"/>
        <v>449.375</v>
      </c>
      <c r="L53" s="107">
        <f t="shared" si="12"/>
        <v>349.41500000000002</v>
      </c>
      <c r="M53" s="107">
        <f t="shared" si="12"/>
        <v>257.41500000000002</v>
      </c>
      <c r="N53" s="107">
        <f t="shared" si="12"/>
        <v>269.23999999999995</v>
      </c>
      <c r="O53" s="107">
        <f t="shared" si="12"/>
        <v>266.46000000000004</v>
      </c>
      <c r="P53" s="107">
        <f t="shared" si="12"/>
        <v>258.05</v>
      </c>
      <c r="Q53" s="107">
        <f t="shared" si="12"/>
        <v>267.81500000000005</v>
      </c>
      <c r="R53" s="107">
        <f t="shared" si="12"/>
        <v>268.41899999999998</v>
      </c>
      <c r="S53" s="107">
        <f t="shared" si="12"/>
        <v>265.79999999999995</v>
      </c>
      <c r="T53" s="107">
        <f t="shared" si="12"/>
        <v>227.947</v>
      </c>
      <c r="U53" s="107">
        <f t="shared" si="12"/>
        <v>215.001</v>
      </c>
      <c r="V53" s="107">
        <f t="shared" si="12"/>
        <v>165.49100000000001</v>
      </c>
      <c r="W53" s="107">
        <f t="shared" si="12"/>
        <v>69.953999999999994</v>
      </c>
      <c r="X53" s="107">
        <f t="shared" si="12"/>
        <v>59.616999999999997</v>
      </c>
      <c r="Y53" s="107">
        <f t="shared" si="12"/>
        <v>41.551000000000009</v>
      </c>
      <c r="Z53" s="107">
        <f t="shared" si="12"/>
        <v>133.40699999999998</v>
      </c>
      <c r="AA53" s="107">
        <f t="shared" si="12"/>
        <v>137.238</v>
      </c>
      <c r="AB53" s="107">
        <f t="shared" si="12"/>
        <v>205.43199999999999</v>
      </c>
      <c r="AC53" s="107">
        <f t="shared" si="12"/>
        <v>237.24700000000001</v>
      </c>
      <c r="AD53" s="107">
        <f t="shared" si="12"/>
        <v>188.113</v>
      </c>
      <c r="AE53" s="107">
        <f t="shared" si="12"/>
        <v>212.38300000000001</v>
      </c>
      <c r="AF53" s="107">
        <f t="shared" si="12"/>
        <v>428.411</v>
      </c>
      <c r="AG53" s="107">
        <f t="shared" si="12"/>
        <v>212.76</v>
      </c>
      <c r="AH53" s="107">
        <f t="shared" si="12"/>
        <v>186.04399999999998</v>
      </c>
      <c r="AI53" s="107">
        <f t="shared" si="12"/>
        <v>189.43099999999998</v>
      </c>
      <c r="AJ53" s="107">
        <f t="shared" si="12"/>
        <v>290.56100000000004</v>
      </c>
      <c r="AK53" s="107">
        <f t="shared" si="12"/>
        <v>262.47399999999999</v>
      </c>
      <c r="AL53" s="107">
        <f t="shared" si="12"/>
        <v>276.255</v>
      </c>
      <c r="AM53" s="107">
        <f t="shared" si="12"/>
        <v>294.02100000000002</v>
      </c>
      <c r="AN53" s="107">
        <f t="shared" si="12"/>
        <v>284.54199999999997</v>
      </c>
      <c r="AO53" s="107">
        <f t="shared" si="12"/>
        <v>225.26400000000001</v>
      </c>
      <c r="AP53" s="107">
        <f t="shared" si="12"/>
        <v>280.23399999999998</v>
      </c>
      <c r="AQ53" s="107">
        <f t="shared" si="12"/>
        <v>279.23599999999999</v>
      </c>
      <c r="AR53" s="107">
        <f t="shared" si="12"/>
        <v>290.495</v>
      </c>
      <c r="AS53" s="107">
        <f t="shared" si="12"/>
        <v>304.06900000000002</v>
      </c>
      <c r="AT53" s="107">
        <f t="shared" si="12"/>
        <v>277.447</v>
      </c>
      <c r="AU53" s="107">
        <f t="shared" si="12"/>
        <v>277.03800000000001</v>
      </c>
      <c r="AV53" s="107">
        <f t="shared" si="12"/>
        <v>232.11799999999999</v>
      </c>
      <c r="AW53" s="107">
        <f t="shared" si="12"/>
        <v>274.762</v>
      </c>
      <c r="AX53" s="107">
        <f t="shared" si="12"/>
        <v>236.78700000000001</v>
      </c>
      <c r="AY53" s="107">
        <f t="shared" si="12"/>
        <v>268.99299999999999</v>
      </c>
      <c r="AZ53" s="107">
        <f t="shared" si="12"/>
        <v>318.23500000000001</v>
      </c>
      <c r="BA53" s="107">
        <f t="shared" si="12"/>
        <v>314.399</v>
      </c>
      <c r="BB53" s="107">
        <f t="shared" si="12"/>
        <v>234.77800000000002</v>
      </c>
      <c r="BC53" s="107">
        <f t="shared" si="12"/>
        <v>276.517</v>
      </c>
      <c r="BD53" s="107">
        <f t="shared" si="12"/>
        <v>273.53700000000003</v>
      </c>
      <c r="BE53" s="107">
        <f t="shared" si="12"/>
        <v>144.99</v>
      </c>
      <c r="BF53" s="107">
        <f t="shared" si="12"/>
        <v>320.19499999999999</v>
      </c>
      <c r="BG53" s="107">
        <f t="shared" si="12"/>
        <v>344.18399999999997</v>
      </c>
      <c r="BH53" s="107">
        <f t="shared" si="12"/>
        <v>290.27600000000001</v>
      </c>
      <c r="BI53" s="107">
        <f t="shared" si="12"/>
        <v>351.07400000000001</v>
      </c>
      <c r="BJ53" s="107">
        <f t="shared" si="12"/>
        <v>368.01800000000003</v>
      </c>
      <c r="BK53" s="107">
        <f t="shared" si="12"/>
        <v>125.039</v>
      </c>
      <c r="BL53" s="107">
        <f t="shared" si="12"/>
        <v>140.53</v>
      </c>
      <c r="BM53" s="107">
        <f t="shared" si="12"/>
        <v>89.568000000000012</v>
      </c>
      <c r="BN53" s="107">
        <f t="shared" si="12"/>
        <v>153.99</v>
      </c>
      <c r="BO53" s="107">
        <f t="shared" ref="BO53:CX53" si="13">BO17+BO27+BO41</f>
        <v>153.71299999999999</v>
      </c>
      <c r="BP53" s="107">
        <f t="shared" si="13"/>
        <v>53.194000000000003</v>
      </c>
      <c r="BQ53" s="107">
        <f t="shared" si="13"/>
        <v>52.760000000000005</v>
      </c>
      <c r="BR53" s="107">
        <f t="shared" si="13"/>
        <v>146.1</v>
      </c>
      <c r="BS53" s="107">
        <f t="shared" si="13"/>
        <v>153.053</v>
      </c>
      <c r="BT53" s="107">
        <f t="shared" si="13"/>
        <v>123.952</v>
      </c>
      <c r="BU53" s="107">
        <f t="shared" si="13"/>
        <v>129.18700000000001</v>
      </c>
      <c r="BV53" s="107">
        <f t="shared" si="13"/>
        <v>183.62200000000001</v>
      </c>
      <c r="BW53" s="107">
        <f t="shared" si="13"/>
        <v>175.89699999999999</v>
      </c>
      <c r="BX53" s="107">
        <f t="shared" si="13"/>
        <v>177.68700000000001</v>
      </c>
      <c r="BY53" s="107">
        <f t="shared" si="13"/>
        <v>99.326000000000008</v>
      </c>
      <c r="BZ53" s="107">
        <f t="shared" si="13"/>
        <v>167.47800000000001</v>
      </c>
      <c r="CA53" s="107">
        <f t="shared" si="13"/>
        <v>164.47000000000003</v>
      </c>
      <c r="CB53" s="107">
        <f t="shared" si="13"/>
        <v>178.62200000000001</v>
      </c>
      <c r="CC53" s="107">
        <f t="shared" si="13"/>
        <v>132.69</v>
      </c>
      <c r="CD53" s="107">
        <f t="shared" si="13"/>
        <v>126.97999999999999</v>
      </c>
      <c r="CE53" s="107">
        <f t="shared" si="13"/>
        <v>111.09</v>
      </c>
      <c r="CF53" s="107">
        <f t="shared" si="13"/>
        <v>82.445999999999998</v>
      </c>
      <c r="CG53" s="107">
        <f t="shared" si="13"/>
        <v>109.14100000000001</v>
      </c>
      <c r="CH53" s="107">
        <f t="shared" si="13"/>
        <v>52.34</v>
      </c>
      <c r="CI53" s="107">
        <f t="shared" si="13"/>
        <v>52.262999999999998</v>
      </c>
      <c r="CJ53" s="107">
        <f t="shared" si="13"/>
        <v>52.89</v>
      </c>
      <c r="CK53" s="107">
        <f t="shared" si="13"/>
        <v>134.30000000000001</v>
      </c>
      <c r="CL53" s="107">
        <f t="shared" si="13"/>
        <v>72.268999999999991</v>
      </c>
      <c r="CM53" s="107">
        <f t="shared" si="13"/>
        <v>111.05099999999999</v>
      </c>
      <c r="CN53" s="107">
        <f t="shared" si="13"/>
        <v>82.661999999999992</v>
      </c>
      <c r="CO53" s="107">
        <f t="shared" si="13"/>
        <v>73.649999999999991</v>
      </c>
      <c r="CP53" s="107">
        <f t="shared" si="13"/>
        <v>90.195999999999998</v>
      </c>
      <c r="CQ53" s="107">
        <f t="shared" si="13"/>
        <v>96.271000000000001</v>
      </c>
      <c r="CR53" s="107">
        <f t="shared" si="13"/>
        <v>84.13</v>
      </c>
      <c r="CS53" s="107">
        <f t="shared" si="13"/>
        <v>101.602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4972.5007500000002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45975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-4.8</v>
      </c>
      <c r="C5" s="25">
        <v>-4.8</v>
      </c>
      <c r="D5" s="25">
        <v>-30.1</v>
      </c>
      <c r="E5" s="25">
        <v>79.900000000000006</v>
      </c>
      <c r="F5" s="25">
        <v>93.8</v>
      </c>
      <c r="G5" s="25">
        <v>75.2</v>
      </c>
      <c r="H5" s="25">
        <v>78.7</v>
      </c>
      <c r="I5" s="25">
        <v>47.5</v>
      </c>
      <c r="J5" s="25">
        <v>70.300000000000011</v>
      </c>
      <c r="K5" s="25">
        <v>16.700000000000003</v>
      </c>
      <c r="L5" s="25">
        <v>-21</v>
      </c>
      <c r="M5" s="25">
        <v>-121.5</v>
      </c>
      <c r="N5" s="25">
        <v>-226.3</v>
      </c>
      <c r="O5" s="25">
        <v>-223.3</v>
      </c>
      <c r="P5" s="25">
        <v>-214.3</v>
      </c>
      <c r="Q5" s="25">
        <v>-204.70000000000002</v>
      </c>
      <c r="R5" s="25">
        <v>-169</v>
      </c>
      <c r="S5" s="25">
        <v>-169</v>
      </c>
      <c r="T5" s="25">
        <v>-181.8</v>
      </c>
      <c r="U5" s="25">
        <v>-169</v>
      </c>
      <c r="V5" s="25">
        <v>-46.9</v>
      </c>
      <c r="W5" s="25">
        <v>-16.7</v>
      </c>
      <c r="X5" s="25">
        <v>-11.5</v>
      </c>
      <c r="Y5" s="25"/>
      <c r="Z5" s="25"/>
      <c r="AA5" s="25">
        <v>-32.9</v>
      </c>
      <c r="AB5" s="25">
        <v>-107.1</v>
      </c>
      <c r="AC5" s="25">
        <v>-116.2</v>
      </c>
      <c r="AD5" s="25">
        <v>-43.6</v>
      </c>
      <c r="AE5" s="25">
        <v>-75.400000000000006</v>
      </c>
      <c r="AF5" s="25">
        <v>-316</v>
      </c>
      <c r="AG5" s="25">
        <v>-46.9</v>
      </c>
      <c r="AH5" s="25">
        <v>-114.89999999999999</v>
      </c>
      <c r="AI5" s="25">
        <v>-83.5</v>
      </c>
      <c r="AJ5" s="25">
        <v>-79.099999999999994</v>
      </c>
      <c r="AK5" s="25">
        <v>-80.099999999999994</v>
      </c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>
        <v>6</v>
      </c>
      <c r="BC5" s="25">
        <v>35.299999999999997</v>
      </c>
      <c r="BD5" s="25">
        <v>36.1</v>
      </c>
      <c r="BE5" s="25">
        <v>35.799999999999997</v>
      </c>
      <c r="BF5" s="25">
        <v>-216.1</v>
      </c>
      <c r="BG5" s="25">
        <v>-219.4</v>
      </c>
      <c r="BH5" s="25">
        <v>-260.2</v>
      </c>
      <c r="BI5" s="25">
        <v>-334.2</v>
      </c>
      <c r="BJ5" s="25">
        <v>-247.7</v>
      </c>
      <c r="BK5" s="25">
        <v>80.2</v>
      </c>
      <c r="BL5" s="25">
        <v>125.1</v>
      </c>
      <c r="BM5" s="25">
        <v>-24</v>
      </c>
      <c r="BN5" s="25"/>
      <c r="BO5" s="25"/>
      <c r="BP5" s="25"/>
      <c r="BQ5" s="25"/>
      <c r="BR5" s="25">
        <v>-7.4</v>
      </c>
      <c r="BS5" s="25">
        <v>-0.3</v>
      </c>
      <c r="BT5" s="25">
        <v>1.3</v>
      </c>
      <c r="BU5" s="25">
        <v>-7.7</v>
      </c>
      <c r="BV5" s="25">
        <v>-43.3</v>
      </c>
      <c r="BW5" s="25">
        <v>-37.799999999999997</v>
      </c>
      <c r="BX5" s="25">
        <v>-51.8</v>
      </c>
      <c r="BY5" s="25">
        <v>61.2</v>
      </c>
      <c r="BZ5" s="25">
        <v>-46.6</v>
      </c>
      <c r="CA5" s="25">
        <v>-49.3</v>
      </c>
      <c r="CB5" s="25">
        <v>-55.9</v>
      </c>
      <c r="CC5" s="25">
        <v>-24.1</v>
      </c>
      <c r="CD5" s="25">
        <v>57</v>
      </c>
      <c r="CE5" s="25">
        <v>25.700000000000003</v>
      </c>
      <c r="CF5" s="25">
        <v>-5.5</v>
      </c>
      <c r="CG5" s="25">
        <v>-23.599999999999998</v>
      </c>
      <c r="CH5" s="25">
        <v>15.499999999999996</v>
      </c>
      <c r="CI5" s="25">
        <v>4.2999999999999972</v>
      </c>
      <c r="CJ5" s="25">
        <v>7.5999999999999979</v>
      </c>
      <c r="CK5" s="25">
        <v>117.5</v>
      </c>
      <c r="CL5" s="25">
        <v>15.899999999999999</v>
      </c>
      <c r="CM5" s="25">
        <v>-22.200000000000003</v>
      </c>
      <c r="CN5" s="25">
        <v>7.2999999999999972</v>
      </c>
      <c r="CO5" s="25">
        <v>32.5</v>
      </c>
      <c r="CP5" s="25">
        <v>8.5</v>
      </c>
      <c r="CQ5" s="25">
        <v>4.0999999999999943</v>
      </c>
      <c r="CR5" s="25">
        <v>39.9</v>
      </c>
      <c r="CS5" s="25">
        <v>22.4</v>
      </c>
      <c r="CT5" s="26"/>
      <c r="CU5" s="26"/>
      <c r="CV5" s="26"/>
      <c r="CW5" s="27"/>
      <c r="CX5" s="132">
        <f t="array" ref="CX5">SUMPRODUCT(B5:CW5*0.25)</f>
        <v>-846.55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117.17</v>
      </c>
      <c r="C8" s="138">
        <v>118.37</v>
      </c>
      <c r="D8" s="138">
        <v>113.21</v>
      </c>
      <c r="E8" s="138">
        <v>111.28</v>
      </c>
      <c r="F8" s="138">
        <v>108.32</v>
      </c>
      <c r="G8" s="138">
        <v>107.57</v>
      </c>
      <c r="H8" s="138">
        <v>110.4</v>
      </c>
      <c r="I8" s="138">
        <v>106.35</v>
      </c>
      <c r="J8" s="138">
        <v>106.42</v>
      </c>
      <c r="K8" s="138">
        <v>104.73</v>
      </c>
      <c r="L8" s="138">
        <v>108.3</v>
      </c>
      <c r="M8" s="138">
        <v>112.27</v>
      </c>
      <c r="N8" s="138">
        <v>107.37</v>
      </c>
      <c r="O8" s="138">
        <v>107.94</v>
      </c>
      <c r="P8" s="138">
        <v>107.61</v>
      </c>
      <c r="Q8" s="138">
        <v>105.16</v>
      </c>
      <c r="R8" s="138">
        <v>101.68</v>
      </c>
      <c r="S8" s="138">
        <v>101.28</v>
      </c>
      <c r="T8" s="138">
        <v>112.66</v>
      </c>
      <c r="U8" s="138">
        <v>116.2</v>
      </c>
      <c r="V8" s="138">
        <v>110.33</v>
      </c>
      <c r="W8" s="138">
        <v>128.06</v>
      </c>
      <c r="X8" s="138">
        <v>144.30000000000001</v>
      </c>
      <c r="Y8" s="138">
        <v>164.48</v>
      </c>
      <c r="Z8" s="138">
        <v>139.18</v>
      </c>
      <c r="AA8" s="138">
        <v>146.65</v>
      </c>
      <c r="AB8" s="138">
        <v>146.65</v>
      </c>
      <c r="AC8" s="138">
        <v>147.91</v>
      </c>
      <c r="AD8" s="138">
        <v>147.78</v>
      </c>
      <c r="AE8" s="138">
        <v>147.82</v>
      </c>
      <c r="AF8" s="138">
        <v>147.6</v>
      </c>
      <c r="AG8" s="138">
        <v>125.88</v>
      </c>
      <c r="AH8" s="138">
        <v>168.52</v>
      </c>
      <c r="AI8" s="138">
        <v>148.35</v>
      </c>
      <c r="AJ8" s="138">
        <v>120</v>
      </c>
      <c r="AK8" s="138">
        <v>112.07</v>
      </c>
      <c r="AL8" s="138">
        <v>109.65</v>
      </c>
      <c r="AM8" s="138">
        <v>93.62</v>
      </c>
      <c r="AN8" s="138">
        <v>84.75</v>
      </c>
      <c r="AO8" s="138">
        <v>8.1999999999999993</v>
      </c>
      <c r="AP8" s="138">
        <v>82.31</v>
      </c>
      <c r="AQ8" s="138">
        <v>9.36</v>
      </c>
      <c r="AR8" s="138">
        <v>9.23</v>
      </c>
      <c r="AS8" s="138">
        <v>8.9700000000000006</v>
      </c>
      <c r="AT8" s="138">
        <v>9.3800000000000008</v>
      </c>
      <c r="AU8" s="138">
        <v>9.39</v>
      </c>
      <c r="AV8" s="138">
        <v>8.65</v>
      </c>
      <c r="AW8" s="138">
        <v>44.8</v>
      </c>
      <c r="AX8" s="138">
        <v>8.91</v>
      </c>
      <c r="AY8" s="138">
        <v>75.84</v>
      </c>
      <c r="AZ8" s="138">
        <v>91.99</v>
      </c>
      <c r="BA8" s="138">
        <v>94.98</v>
      </c>
      <c r="BB8" s="138">
        <v>8.76</v>
      </c>
      <c r="BC8" s="138">
        <v>92.81</v>
      </c>
      <c r="BD8" s="138">
        <v>100.78</v>
      </c>
      <c r="BE8" s="138">
        <v>115.82</v>
      </c>
      <c r="BF8" s="138">
        <v>90.97</v>
      </c>
      <c r="BG8" s="138">
        <v>101.66</v>
      </c>
      <c r="BH8" s="138">
        <v>143.93</v>
      </c>
      <c r="BI8" s="138">
        <v>173.39</v>
      </c>
      <c r="BJ8" s="138">
        <v>120.16</v>
      </c>
      <c r="BK8" s="138">
        <v>146.9</v>
      </c>
      <c r="BL8" s="138">
        <v>191.27</v>
      </c>
      <c r="BM8" s="138">
        <v>284.89</v>
      </c>
      <c r="BN8" s="138">
        <v>204.6</v>
      </c>
      <c r="BO8" s="138">
        <v>219.99</v>
      </c>
      <c r="BP8" s="138">
        <v>310.02999999999997</v>
      </c>
      <c r="BQ8" s="138">
        <v>327.58</v>
      </c>
      <c r="BR8" s="138">
        <v>250.83</v>
      </c>
      <c r="BS8" s="138">
        <v>205.87</v>
      </c>
      <c r="BT8" s="138">
        <v>189.36</v>
      </c>
      <c r="BU8" s="138">
        <v>179.54</v>
      </c>
      <c r="BV8" s="138">
        <v>177.52</v>
      </c>
      <c r="BW8" s="138">
        <v>186.45</v>
      </c>
      <c r="BX8" s="138">
        <v>190.99</v>
      </c>
      <c r="BY8" s="138">
        <v>146.81</v>
      </c>
      <c r="BZ8" s="138">
        <v>174.07</v>
      </c>
      <c r="CA8" s="138">
        <v>183.69</v>
      </c>
      <c r="CB8" s="138">
        <v>160.97999999999999</v>
      </c>
      <c r="CC8" s="138">
        <v>140.62</v>
      </c>
      <c r="CD8" s="138">
        <v>168.31</v>
      </c>
      <c r="CE8" s="138">
        <v>142.94999999999999</v>
      </c>
      <c r="CF8" s="138">
        <v>132.61000000000001</v>
      </c>
      <c r="CG8" s="138">
        <v>122.03</v>
      </c>
      <c r="CH8" s="138">
        <v>131.31</v>
      </c>
      <c r="CI8" s="138">
        <v>115.16</v>
      </c>
      <c r="CJ8" s="138">
        <v>106.58</v>
      </c>
      <c r="CK8" s="138">
        <v>108.14</v>
      </c>
      <c r="CL8" s="138">
        <v>119.71</v>
      </c>
      <c r="CM8" s="138">
        <v>115.64</v>
      </c>
      <c r="CN8" s="138">
        <v>109.52</v>
      </c>
      <c r="CO8" s="138">
        <v>114</v>
      </c>
      <c r="CP8" s="138">
        <v>119.18</v>
      </c>
      <c r="CQ8" s="138">
        <v>106.24</v>
      </c>
      <c r="CR8" s="138">
        <v>109</v>
      </c>
      <c r="CS8" s="138">
        <v>94.74</v>
      </c>
      <c r="CT8" s="139"/>
      <c r="CU8" s="139"/>
      <c r="CV8" s="139"/>
      <c r="CW8" s="140"/>
      <c r="CX8" s="141">
        <f>IF(SUM(B8:CW8)&lt;&gt;0,AVERAGEIF(B8:CW8,"&lt;&gt;"""),"")</f>
        <v>124.11760416666668</v>
      </c>
    </row>
    <row r="9" spans="1:102" ht="24.95" customHeight="1" thickBot="1" x14ac:dyDescent="0.25">
      <c r="A9" s="133" t="s">
        <v>6</v>
      </c>
      <c r="B9" s="42">
        <v>115.00749999999999</v>
      </c>
      <c r="C9" s="43">
        <v>115.00749999999999</v>
      </c>
      <c r="D9" s="43">
        <v>115.00749999999999</v>
      </c>
      <c r="E9" s="43">
        <v>115.00749999999999</v>
      </c>
      <c r="F9" s="43">
        <v>108.16</v>
      </c>
      <c r="G9" s="43">
        <v>108.16</v>
      </c>
      <c r="H9" s="43">
        <v>108.16</v>
      </c>
      <c r="I9" s="43">
        <v>108.16</v>
      </c>
      <c r="J9" s="43">
        <v>107.93</v>
      </c>
      <c r="K9" s="43">
        <v>107.93</v>
      </c>
      <c r="L9" s="43">
        <v>107.93</v>
      </c>
      <c r="M9" s="43">
        <v>107.93</v>
      </c>
      <c r="N9" s="43">
        <v>107.02</v>
      </c>
      <c r="O9" s="43">
        <v>107.02</v>
      </c>
      <c r="P9" s="43">
        <v>107.02</v>
      </c>
      <c r="Q9" s="43">
        <v>107.02</v>
      </c>
      <c r="R9" s="43">
        <v>107.955</v>
      </c>
      <c r="S9" s="43">
        <v>107.955</v>
      </c>
      <c r="T9" s="43">
        <v>107.955</v>
      </c>
      <c r="U9" s="43">
        <v>107.955</v>
      </c>
      <c r="V9" s="43">
        <v>136.79249999999999</v>
      </c>
      <c r="W9" s="43">
        <v>136.79249999999999</v>
      </c>
      <c r="X9" s="43">
        <v>136.79249999999999</v>
      </c>
      <c r="Y9" s="43">
        <v>136.79249999999999</v>
      </c>
      <c r="Z9" s="43">
        <v>145.0975</v>
      </c>
      <c r="AA9" s="43">
        <v>145.0975</v>
      </c>
      <c r="AB9" s="43">
        <v>145.0975</v>
      </c>
      <c r="AC9" s="43">
        <v>145.0975</v>
      </c>
      <c r="AD9" s="43">
        <v>142.27000000000001</v>
      </c>
      <c r="AE9" s="43">
        <v>142.27000000000001</v>
      </c>
      <c r="AF9" s="43">
        <v>142.27000000000001</v>
      </c>
      <c r="AG9" s="43">
        <v>142.27000000000001</v>
      </c>
      <c r="AH9" s="43">
        <v>137.23500000000001</v>
      </c>
      <c r="AI9" s="43">
        <v>137.23500000000001</v>
      </c>
      <c r="AJ9" s="43">
        <v>137.23500000000001</v>
      </c>
      <c r="AK9" s="43">
        <v>137.23500000000001</v>
      </c>
      <c r="AL9" s="43">
        <v>74.055000000000007</v>
      </c>
      <c r="AM9" s="43">
        <v>74.055000000000007</v>
      </c>
      <c r="AN9" s="43">
        <v>74.055000000000007</v>
      </c>
      <c r="AO9" s="43">
        <v>74.055000000000007</v>
      </c>
      <c r="AP9" s="43">
        <v>27.467500000000001</v>
      </c>
      <c r="AQ9" s="43">
        <v>27.467500000000001</v>
      </c>
      <c r="AR9" s="43">
        <v>27.467500000000001</v>
      </c>
      <c r="AS9" s="43">
        <v>27.467500000000001</v>
      </c>
      <c r="AT9" s="43">
        <v>18.055</v>
      </c>
      <c r="AU9" s="43">
        <v>18.055</v>
      </c>
      <c r="AV9" s="43">
        <v>18.055</v>
      </c>
      <c r="AW9" s="43">
        <v>18.055</v>
      </c>
      <c r="AX9" s="43">
        <v>67.930000000000007</v>
      </c>
      <c r="AY9" s="43">
        <v>67.930000000000007</v>
      </c>
      <c r="AZ9" s="43">
        <v>67.930000000000007</v>
      </c>
      <c r="BA9" s="43">
        <v>67.930000000000007</v>
      </c>
      <c r="BB9" s="43">
        <v>79.542500000000004</v>
      </c>
      <c r="BC9" s="43">
        <v>79.542500000000004</v>
      </c>
      <c r="BD9" s="43">
        <v>79.542500000000004</v>
      </c>
      <c r="BE9" s="43">
        <v>79.542500000000004</v>
      </c>
      <c r="BF9" s="43">
        <v>127.4875</v>
      </c>
      <c r="BG9" s="43">
        <v>127.4875</v>
      </c>
      <c r="BH9" s="43">
        <v>127.4875</v>
      </c>
      <c r="BI9" s="43">
        <v>127.4875</v>
      </c>
      <c r="BJ9" s="43">
        <v>185.80500000000001</v>
      </c>
      <c r="BK9" s="43">
        <v>185.80500000000001</v>
      </c>
      <c r="BL9" s="43">
        <v>185.80500000000001</v>
      </c>
      <c r="BM9" s="43">
        <v>185.80500000000001</v>
      </c>
      <c r="BN9" s="43">
        <v>265.55</v>
      </c>
      <c r="BO9" s="43">
        <v>265.55</v>
      </c>
      <c r="BP9" s="43">
        <v>265.55</v>
      </c>
      <c r="BQ9" s="43">
        <v>265.55</v>
      </c>
      <c r="BR9" s="43">
        <v>206.4</v>
      </c>
      <c r="BS9" s="43">
        <v>206.4</v>
      </c>
      <c r="BT9" s="43">
        <v>206.4</v>
      </c>
      <c r="BU9" s="43">
        <v>206.4</v>
      </c>
      <c r="BV9" s="43">
        <v>175.4425</v>
      </c>
      <c r="BW9" s="43">
        <v>175.4425</v>
      </c>
      <c r="BX9" s="43">
        <v>175.4425</v>
      </c>
      <c r="BY9" s="43">
        <v>175.4425</v>
      </c>
      <c r="BZ9" s="43">
        <v>164.84</v>
      </c>
      <c r="CA9" s="43">
        <v>164.84</v>
      </c>
      <c r="CB9" s="43">
        <v>164.84</v>
      </c>
      <c r="CC9" s="43">
        <v>164.84</v>
      </c>
      <c r="CD9" s="43">
        <v>141.47499999999999</v>
      </c>
      <c r="CE9" s="43">
        <v>141.47499999999999</v>
      </c>
      <c r="CF9" s="43">
        <v>141.47499999999999</v>
      </c>
      <c r="CG9" s="43">
        <v>141.47499999999999</v>
      </c>
      <c r="CH9" s="43">
        <v>115.2975</v>
      </c>
      <c r="CI9" s="43">
        <v>115.2975</v>
      </c>
      <c r="CJ9" s="43">
        <v>115.2975</v>
      </c>
      <c r="CK9" s="43">
        <v>115.2975</v>
      </c>
      <c r="CL9" s="43">
        <v>114.7175</v>
      </c>
      <c r="CM9" s="43">
        <v>114.7175</v>
      </c>
      <c r="CN9" s="43">
        <v>114.7175</v>
      </c>
      <c r="CO9" s="43">
        <v>114.7175</v>
      </c>
      <c r="CP9" s="43">
        <v>107.29</v>
      </c>
      <c r="CQ9" s="43">
        <v>107.29</v>
      </c>
      <c r="CR9" s="43">
        <v>107.29</v>
      </c>
      <c r="CS9" s="43">
        <v>107.29</v>
      </c>
      <c r="CT9" s="44"/>
      <c r="CU9" s="44"/>
      <c r="CV9" s="44"/>
      <c r="CW9" s="45"/>
      <c r="CX9" s="142">
        <f>IF(SUM(B9:CW9)&lt;&gt;0,AVERAGEIF(B9:CW9,"&lt;&gt;"""),"")</f>
        <v>124.11760416666675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>
        <v>25.3</v>
      </c>
      <c r="E14" s="149"/>
      <c r="F14" s="149"/>
      <c r="G14" s="149"/>
      <c r="H14" s="149"/>
      <c r="I14" s="149">
        <v>17</v>
      </c>
      <c r="J14" s="149"/>
      <c r="K14" s="149"/>
      <c r="L14" s="149"/>
      <c r="M14" s="149">
        <v>16</v>
      </c>
      <c r="N14" s="149">
        <v>20</v>
      </c>
      <c r="O14" s="149">
        <v>17</v>
      </c>
      <c r="P14" s="149">
        <v>8</v>
      </c>
      <c r="Q14" s="149"/>
      <c r="R14" s="149"/>
      <c r="S14" s="149"/>
      <c r="T14" s="149">
        <v>12.8</v>
      </c>
      <c r="U14" s="149"/>
      <c r="V14" s="149">
        <v>46.9</v>
      </c>
      <c r="W14" s="149">
        <v>16.7</v>
      </c>
      <c r="X14" s="149">
        <v>11.5</v>
      </c>
      <c r="Y14" s="149"/>
      <c r="Z14" s="149"/>
      <c r="AA14" s="149">
        <v>32.9</v>
      </c>
      <c r="AB14" s="149">
        <v>107.1</v>
      </c>
      <c r="AC14" s="149">
        <v>116.2</v>
      </c>
      <c r="AD14" s="149"/>
      <c r="AE14" s="149">
        <v>28.5</v>
      </c>
      <c r="AF14" s="149">
        <v>269.10000000000002</v>
      </c>
      <c r="AG14" s="149"/>
      <c r="AH14" s="149">
        <v>34.799999999999997</v>
      </c>
      <c r="AI14" s="149">
        <v>3.4</v>
      </c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>
        <v>40.799999999999997</v>
      </c>
      <c r="BI14" s="149">
        <v>114.8</v>
      </c>
      <c r="BJ14" s="149">
        <v>247.7</v>
      </c>
      <c r="BK14" s="149"/>
      <c r="BL14" s="149"/>
      <c r="BM14" s="149">
        <v>24</v>
      </c>
      <c r="BN14" s="149"/>
      <c r="BO14" s="149"/>
      <c r="BP14" s="149"/>
      <c r="BQ14" s="149"/>
      <c r="BR14" s="149">
        <v>7.4</v>
      </c>
      <c r="BS14" s="149">
        <v>0.3</v>
      </c>
      <c r="BT14" s="149"/>
      <c r="BU14" s="149">
        <v>7.7</v>
      </c>
      <c r="BV14" s="149">
        <v>43.3</v>
      </c>
      <c r="BW14" s="149">
        <v>37.799999999999997</v>
      </c>
      <c r="BX14" s="149">
        <v>51.8</v>
      </c>
      <c r="BY14" s="149"/>
      <c r="BZ14" s="149">
        <v>46.6</v>
      </c>
      <c r="CA14" s="149">
        <v>49.3</v>
      </c>
      <c r="CB14" s="149">
        <v>55.9</v>
      </c>
      <c r="CC14" s="149">
        <v>24.1</v>
      </c>
      <c r="CD14" s="149"/>
      <c r="CE14" s="149"/>
      <c r="CF14" s="149"/>
      <c r="CG14" s="149"/>
      <c r="CH14" s="149">
        <v>17.3</v>
      </c>
      <c r="CI14" s="149">
        <v>28.5</v>
      </c>
      <c r="CJ14" s="149">
        <v>25.2</v>
      </c>
      <c r="CK14" s="149"/>
      <c r="CL14" s="149">
        <v>54.9</v>
      </c>
      <c r="CM14" s="149">
        <v>93</v>
      </c>
      <c r="CN14" s="149">
        <v>63.5</v>
      </c>
      <c r="CO14" s="149">
        <v>38.299999999999997</v>
      </c>
      <c r="CP14" s="149">
        <v>74.5</v>
      </c>
      <c r="CQ14" s="149">
        <v>78.900000000000006</v>
      </c>
      <c r="CR14" s="149">
        <v>43.1</v>
      </c>
      <c r="CS14" s="149">
        <v>60.6</v>
      </c>
      <c r="CT14" s="150"/>
      <c r="CU14" s="150"/>
      <c r="CV14" s="150"/>
      <c r="CW14" s="151"/>
      <c r="CX14" s="152">
        <f t="array" ref="CX14">SUMPRODUCT(B14:CW14*0.25)</f>
        <v>528.12499999999989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>
        <v>4.8</v>
      </c>
      <c r="C16" s="155">
        <v>4.8</v>
      </c>
      <c r="D16" s="155">
        <v>4.8</v>
      </c>
      <c r="E16" s="155">
        <v>4.8</v>
      </c>
      <c r="F16" s="155"/>
      <c r="G16" s="155"/>
      <c r="H16" s="155"/>
      <c r="I16" s="155"/>
      <c r="J16" s="155">
        <v>105.5</v>
      </c>
      <c r="K16" s="155">
        <v>105.5</v>
      </c>
      <c r="L16" s="155">
        <v>105.5</v>
      </c>
      <c r="M16" s="155">
        <v>105.5</v>
      </c>
      <c r="N16" s="155">
        <v>206.3</v>
      </c>
      <c r="O16" s="155">
        <v>206.3</v>
      </c>
      <c r="P16" s="155">
        <v>206.3</v>
      </c>
      <c r="Q16" s="155">
        <v>206.3</v>
      </c>
      <c r="R16" s="155">
        <v>169</v>
      </c>
      <c r="S16" s="155">
        <v>169</v>
      </c>
      <c r="T16" s="155">
        <v>169</v>
      </c>
      <c r="U16" s="155">
        <v>169</v>
      </c>
      <c r="V16" s="155"/>
      <c r="W16" s="155"/>
      <c r="X16" s="155"/>
      <c r="Y16" s="155"/>
      <c r="Z16" s="155"/>
      <c r="AA16" s="155"/>
      <c r="AB16" s="155"/>
      <c r="AC16" s="155"/>
      <c r="AD16" s="155">
        <v>46.9</v>
      </c>
      <c r="AE16" s="155">
        <v>46.9</v>
      </c>
      <c r="AF16" s="155">
        <v>46.9</v>
      </c>
      <c r="AG16" s="155">
        <v>46.9</v>
      </c>
      <c r="AH16" s="155">
        <v>80.099999999999994</v>
      </c>
      <c r="AI16" s="155">
        <v>80.099999999999994</v>
      </c>
      <c r="AJ16" s="155">
        <v>80.099999999999994</v>
      </c>
      <c r="AK16" s="155">
        <v>80.099999999999994</v>
      </c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>
        <v>219.4</v>
      </c>
      <c r="BG16" s="155">
        <v>219.4</v>
      </c>
      <c r="BH16" s="155">
        <v>219.4</v>
      </c>
      <c r="BI16" s="155">
        <v>219.4</v>
      </c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>
        <v>51.3</v>
      </c>
      <c r="CE16" s="155">
        <v>51.3</v>
      </c>
      <c r="CF16" s="155">
        <v>51.3</v>
      </c>
      <c r="CG16" s="155">
        <v>51.3</v>
      </c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883.30000000000018</v>
      </c>
    </row>
    <row r="17" spans="1:102" ht="30" customHeight="1" thickBot="1" x14ac:dyDescent="0.25">
      <c r="A17" s="105" t="s">
        <v>53</v>
      </c>
      <c r="B17" s="159">
        <f>SUM(B12:B16)</f>
        <v>4.8</v>
      </c>
      <c r="C17" s="160">
        <f t="shared" ref="C17:BN17" si="0">SUM(C12:C16)</f>
        <v>4.8</v>
      </c>
      <c r="D17" s="160">
        <f t="shared" si="0"/>
        <v>30.1</v>
      </c>
      <c r="E17" s="160">
        <f t="shared" si="0"/>
        <v>4.8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17</v>
      </c>
      <c r="J17" s="160">
        <f t="shared" si="0"/>
        <v>105.5</v>
      </c>
      <c r="K17" s="160">
        <f t="shared" si="0"/>
        <v>105.5</v>
      </c>
      <c r="L17" s="160">
        <f t="shared" si="0"/>
        <v>105.5</v>
      </c>
      <c r="M17" s="160">
        <f t="shared" si="0"/>
        <v>121.5</v>
      </c>
      <c r="N17" s="160">
        <f t="shared" si="0"/>
        <v>226.3</v>
      </c>
      <c r="O17" s="160">
        <f t="shared" si="0"/>
        <v>223.3</v>
      </c>
      <c r="P17" s="160">
        <f t="shared" si="0"/>
        <v>214.3</v>
      </c>
      <c r="Q17" s="160">
        <f t="shared" si="0"/>
        <v>206.3</v>
      </c>
      <c r="R17" s="160">
        <f t="shared" si="0"/>
        <v>169</v>
      </c>
      <c r="S17" s="160">
        <f t="shared" si="0"/>
        <v>169</v>
      </c>
      <c r="T17" s="160">
        <f t="shared" si="0"/>
        <v>181.8</v>
      </c>
      <c r="U17" s="160">
        <f t="shared" si="0"/>
        <v>169</v>
      </c>
      <c r="V17" s="160">
        <f t="shared" si="0"/>
        <v>46.9</v>
      </c>
      <c r="W17" s="160">
        <f t="shared" si="0"/>
        <v>16.7</v>
      </c>
      <c r="X17" s="160">
        <f t="shared" si="0"/>
        <v>11.5</v>
      </c>
      <c r="Y17" s="160">
        <f t="shared" si="0"/>
        <v>0</v>
      </c>
      <c r="Z17" s="160">
        <f t="shared" si="0"/>
        <v>0</v>
      </c>
      <c r="AA17" s="160">
        <f t="shared" si="0"/>
        <v>32.9</v>
      </c>
      <c r="AB17" s="160">
        <f t="shared" si="0"/>
        <v>107.1</v>
      </c>
      <c r="AC17" s="160">
        <f t="shared" si="0"/>
        <v>116.2</v>
      </c>
      <c r="AD17" s="160">
        <f t="shared" si="0"/>
        <v>46.9</v>
      </c>
      <c r="AE17" s="160">
        <f t="shared" si="0"/>
        <v>75.400000000000006</v>
      </c>
      <c r="AF17" s="160">
        <f t="shared" si="0"/>
        <v>316</v>
      </c>
      <c r="AG17" s="160">
        <f t="shared" si="0"/>
        <v>46.9</v>
      </c>
      <c r="AH17" s="160">
        <f t="shared" si="0"/>
        <v>114.89999999999999</v>
      </c>
      <c r="AI17" s="160">
        <f t="shared" si="0"/>
        <v>83.5</v>
      </c>
      <c r="AJ17" s="160">
        <f t="shared" si="0"/>
        <v>80.099999999999994</v>
      </c>
      <c r="AK17" s="160">
        <f t="shared" si="0"/>
        <v>80.099999999999994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219.4</v>
      </c>
      <c r="BG17" s="160">
        <f t="shared" si="0"/>
        <v>219.4</v>
      </c>
      <c r="BH17" s="160">
        <f t="shared" si="0"/>
        <v>260.2</v>
      </c>
      <c r="BI17" s="160">
        <f t="shared" si="0"/>
        <v>334.2</v>
      </c>
      <c r="BJ17" s="160">
        <f t="shared" si="0"/>
        <v>247.7</v>
      </c>
      <c r="BK17" s="160">
        <f t="shared" si="0"/>
        <v>0</v>
      </c>
      <c r="BL17" s="160">
        <f t="shared" si="0"/>
        <v>0</v>
      </c>
      <c r="BM17" s="160">
        <f t="shared" si="0"/>
        <v>24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7.4</v>
      </c>
      <c r="BS17" s="160">
        <f t="shared" si="1"/>
        <v>0.3</v>
      </c>
      <c r="BT17" s="160">
        <f t="shared" si="1"/>
        <v>0</v>
      </c>
      <c r="BU17" s="160">
        <f t="shared" si="1"/>
        <v>7.7</v>
      </c>
      <c r="BV17" s="160">
        <f t="shared" si="1"/>
        <v>43.3</v>
      </c>
      <c r="BW17" s="160">
        <f t="shared" si="1"/>
        <v>37.799999999999997</v>
      </c>
      <c r="BX17" s="160">
        <f t="shared" si="1"/>
        <v>51.8</v>
      </c>
      <c r="BY17" s="160">
        <f t="shared" si="1"/>
        <v>0</v>
      </c>
      <c r="BZ17" s="160">
        <f t="shared" si="1"/>
        <v>46.6</v>
      </c>
      <c r="CA17" s="160">
        <f t="shared" si="1"/>
        <v>49.3</v>
      </c>
      <c r="CB17" s="160">
        <f t="shared" si="1"/>
        <v>55.9</v>
      </c>
      <c r="CC17" s="160">
        <f t="shared" si="1"/>
        <v>24.1</v>
      </c>
      <c r="CD17" s="160">
        <f t="shared" si="1"/>
        <v>51.3</v>
      </c>
      <c r="CE17" s="160">
        <f t="shared" si="1"/>
        <v>51.3</v>
      </c>
      <c r="CF17" s="160">
        <f t="shared" si="1"/>
        <v>51.3</v>
      </c>
      <c r="CG17" s="160">
        <f t="shared" si="1"/>
        <v>51.3</v>
      </c>
      <c r="CH17" s="160">
        <f t="shared" si="1"/>
        <v>17.3</v>
      </c>
      <c r="CI17" s="160">
        <f t="shared" si="1"/>
        <v>28.5</v>
      </c>
      <c r="CJ17" s="160">
        <f t="shared" si="1"/>
        <v>25.2</v>
      </c>
      <c r="CK17" s="160">
        <f t="shared" si="1"/>
        <v>0</v>
      </c>
      <c r="CL17" s="160">
        <f t="shared" si="1"/>
        <v>54.9</v>
      </c>
      <c r="CM17" s="160">
        <f t="shared" si="1"/>
        <v>93</v>
      </c>
      <c r="CN17" s="160">
        <f t="shared" si="1"/>
        <v>63.5</v>
      </c>
      <c r="CO17" s="160">
        <f t="shared" si="1"/>
        <v>38.299999999999997</v>
      </c>
      <c r="CP17" s="160">
        <f t="shared" si="1"/>
        <v>74.5</v>
      </c>
      <c r="CQ17" s="160">
        <f t="shared" si="1"/>
        <v>78.900000000000006</v>
      </c>
      <c r="CR17" s="160">
        <f t="shared" si="1"/>
        <v>43.1</v>
      </c>
      <c r="CS17" s="160">
        <f t="shared" si="1"/>
        <v>60.6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1411.4250000000002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>
        <v>84.7</v>
      </c>
      <c r="F22" s="149">
        <v>29.3</v>
      </c>
      <c r="G22" s="149">
        <v>10.7</v>
      </c>
      <c r="H22" s="149">
        <v>14.2</v>
      </c>
      <c r="I22" s="149"/>
      <c r="J22" s="149">
        <v>175.8</v>
      </c>
      <c r="K22" s="149">
        <v>122.2</v>
      </c>
      <c r="L22" s="149">
        <v>84.5</v>
      </c>
      <c r="M22" s="149"/>
      <c r="N22" s="149"/>
      <c r="O22" s="149"/>
      <c r="P22" s="149"/>
      <c r="Q22" s="149">
        <v>1.6</v>
      </c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>
        <v>3.3</v>
      </c>
      <c r="AE22" s="149"/>
      <c r="AF22" s="149"/>
      <c r="AG22" s="149"/>
      <c r="AH22" s="149"/>
      <c r="AI22" s="149"/>
      <c r="AJ22" s="149">
        <v>1</v>
      </c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>
        <v>29.3</v>
      </c>
      <c r="BD22" s="149">
        <v>30.1</v>
      </c>
      <c r="BE22" s="149">
        <v>29.8</v>
      </c>
      <c r="BF22" s="149">
        <v>3.3</v>
      </c>
      <c r="BG22" s="149"/>
      <c r="BH22" s="149"/>
      <c r="BI22" s="149"/>
      <c r="BJ22" s="149"/>
      <c r="BK22" s="149">
        <v>80.2</v>
      </c>
      <c r="BL22" s="149">
        <v>125.1</v>
      </c>
      <c r="BM22" s="149"/>
      <c r="BN22" s="149"/>
      <c r="BO22" s="149"/>
      <c r="BP22" s="149"/>
      <c r="BQ22" s="149"/>
      <c r="BR22" s="149"/>
      <c r="BS22" s="149"/>
      <c r="BT22" s="149">
        <v>1.3</v>
      </c>
      <c r="BU22" s="149"/>
      <c r="BV22" s="149"/>
      <c r="BW22" s="149"/>
      <c r="BX22" s="149"/>
      <c r="BY22" s="149">
        <v>61.2</v>
      </c>
      <c r="BZ22" s="149"/>
      <c r="CA22" s="149"/>
      <c r="CB22" s="149"/>
      <c r="CC22" s="149"/>
      <c r="CD22" s="149">
        <v>108.3</v>
      </c>
      <c r="CE22" s="149">
        <v>77</v>
      </c>
      <c r="CF22" s="149">
        <v>45.8</v>
      </c>
      <c r="CG22" s="149">
        <v>27.7</v>
      </c>
      <c r="CH22" s="149"/>
      <c r="CI22" s="149"/>
      <c r="CJ22" s="149"/>
      <c r="CK22" s="149">
        <v>84.7</v>
      </c>
      <c r="CL22" s="149"/>
      <c r="CM22" s="149"/>
      <c r="CN22" s="149"/>
      <c r="CO22" s="149"/>
      <c r="CP22" s="149"/>
      <c r="CQ22" s="149"/>
      <c r="CR22" s="149"/>
      <c r="CS22" s="149"/>
      <c r="CT22" s="150"/>
      <c r="CU22" s="150"/>
      <c r="CV22" s="150"/>
      <c r="CW22" s="151"/>
      <c r="CX22" s="152">
        <f t="array" ref="CX22">SUMPRODUCT(B22:CW22*0.25)</f>
        <v>307.77500000000003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>
        <v>64.5</v>
      </c>
      <c r="G24" s="155">
        <v>64.5</v>
      </c>
      <c r="H24" s="155">
        <v>64.5</v>
      </c>
      <c r="I24" s="155">
        <v>64.5</v>
      </c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>
        <v>6</v>
      </c>
      <c r="BC24" s="155">
        <v>6</v>
      </c>
      <c r="BD24" s="155">
        <v>6</v>
      </c>
      <c r="BE24" s="155">
        <v>6</v>
      </c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32.799999999999997</v>
      </c>
      <c r="CI24" s="155">
        <v>32.799999999999997</v>
      </c>
      <c r="CJ24" s="155">
        <v>32.799999999999997</v>
      </c>
      <c r="CK24" s="155">
        <v>32.799999999999997</v>
      </c>
      <c r="CL24" s="155">
        <v>70.8</v>
      </c>
      <c r="CM24" s="155">
        <v>70.8</v>
      </c>
      <c r="CN24" s="155">
        <v>70.8</v>
      </c>
      <c r="CO24" s="155">
        <v>70.8</v>
      </c>
      <c r="CP24" s="155">
        <v>83</v>
      </c>
      <c r="CQ24" s="155">
        <v>83</v>
      </c>
      <c r="CR24" s="155">
        <v>83</v>
      </c>
      <c r="CS24" s="155">
        <v>83</v>
      </c>
      <c r="CT24" s="156"/>
      <c r="CU24" s="156"/>
      <c r="CV24" s="156"/>
      <c r="CW24" s="157"/>
      <c r="CX24" s="158">
        <f t="array" ref="CX24">SUMPRODUCT(B24:CW24*0.25)</f>
        <v>257.10000000000002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84.7</v>
      </c>
      <c r="F25" s="160">
        <f t="shared" si="2"/>
        <v>93.8</v>
      </c>
      <c r="G25" s="160">
        <f t="shared" si="2"/>
        <v>75.2</v>
      </c>
      <c r="H25" s="160">
        <f t="shared" si="2"/>
        <v>78.7</v>
      </c>
      <c r="I25" s="160">
        <f t="shared" si="2"/>
        <v>64.5</v>
      </c>
      <c r="J25" s="160">
        <f t="shared" si="2"/>
        <v>175.8</v>
      </c>
      <c r="K25" s="160">
        <f t="shared" si="2"/>
        <v>122.2</v>
      </c>
      <c r="L25" s="160">
        <f t="shared" si="2"/>
        <v>84.5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1.6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3.3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1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6</v>
      </c>
      <c r="BC25" s="160">
        <f t="shared" si="2"/>
        <v>35.299999999999997</v>
      </c>
      <c r="BD25" s="160">
        <f t="shared" si="2"/>
        <v>36.1</v>
      </c>
      <c r="BE25" s="160">
        <f t="shared" si="2"/>
        <v>35.799999999999997</v>
      </c>
      <c r="BF25" s="160">
        <f t="shared" si="2"/>
        <v>3.3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80.2</v>
      </c>
      <c r="BL25" s="160">
        <f t="shared" si="2"/>
        <v>125.1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1.3</v>
      </c>
      <c r="BU25" s="160">
        <f t="shared" si="3"/>
        <v>0</v>
      </c>
      <c r="BV25" s="160">
        <f t="shared" si="3"/>
        <v>0</v>
      </c>
      <c r="BW25" s="160">
        <f t="shared" si="3"/>
        <v>0</v>
      </c>
      <c r="BX25" s="160">
        <f t="shared" si="3"/>
        <v>0</v>
      </c>
      <c r="BY25" s="160">
        <f t="shared" si="3"/>
        <v>61.2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108.3</v>
      </c>
      <c r="CE25" s="160">
        <f t="shared" si="3"/>
        <v>77</v>
      </c>
      <c r="CF25" s="160">
        <f t="shared" si="3"/>
        <v>45.8</v>
      </c>
      <c r="CG25" s="160">
        <f t="shared" si="3"/>
        <v>27.7</v>
      </c>
      <c r="CH25" s="160">
        <f t="shared" si="3"/>
        <v>32.799999999999997</v>
      </c>
      <c r="CI25" s="160">
        <f t="shared" si="3"/>
        <v>32.799999999999997</v>
      </c>
      <c r="CJ25" s="160">
        <f t="shared" si="3"/>
        <v>32.799999999999997</v>
      </c>
      <c r="CK25" s="160">
        <f t="shared" si="3"/>
        <v>117.5</v>
      </c>
      <c r="CL25" s="160">
        <f t="shared" si="3"/>
        <v>70.8</v>
      </c>
      <c r="CM25" s="160">
        <f t="shared" si="3"/>
        <v>70.8</v>
      </c>
      <c r="CN25" s="160">
        <f t="shared" si="3"/>
        <v>70.8</v>
      </c>
      <c r="CO25" s="160">
        <f t="shared" si="3"/>
        <v>70.8</v>
      </c>
      <c r="CP25" s="160">
        <f t="shared" si="3"/>
        <v>83</v>
      </c>
      <c r="CQ25" s="160">
        <f t="shared" si="3"/>
        <v>83</v>
      </c>
      <c r="CR25" s="160">
        <f t="shared" si="3"/>
        <v>83</v>
      </c>
      <c r="CS25" s="160">
        <f t="shared" si="3"/>
        <v>83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564.875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2025-11-13T21:24:24Z</dcterms:created>
  <dcterms:modified xsi:type="dcterms:W3CDTF">2025-11-13T21:24:27Z</dcterms:modified>
</cp:coreProperties>
</file>