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<sst xmlns="http://schemas.openxmlformats.org/spreadsheetml/2006/main" count="119" uniqueCount="54">
  <si>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02/08/2025 16:29:24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</si>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</sst>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1CB-43D0-8901-587DF0A96A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1CB-43D0-8901-587DF0A96A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2.976</c:v>
                </c:pt>
                <c:pt idx="1">
                  <c:v>0.73399999999999999</c:v>
                </c:pt>
                <c:pt idx="2">
                  <c:v>0.72199999999999998</c:v>
                </c:pt>
                <c:pt idx="3">
                  <c:v>0.72</c:v>
                </c:pt>
                <c:pt idx="4">
                  <c:v>0.70899999999999996</c:v>
                </c:pt>
                <c:pt idx="8">
                  <c:v>6</c:v>
                </c:pt>
                <c:pt idx="9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CB-43D0-8901-587DF0A96A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3.2789999999999999</c:v>
                </c:pt>
                <c:pt idx="1">
                  <c:v>0.26200000000000001</c:v>
                </c:pt>
                <c:pt idx="2">
                  <c:v>0.224</c:v>
                </c:pt>
                <c:pt idx="3">
                  <c:v>0.19600000000000001</c:v>
                </c:pt>
                <c:pt idx="4">
                  <c:v>0.188</c:v>
                </c:pt>
                <c:pt idx="7">
                  <c:v>0.06</c:v>
                </c:pt>
                <c:pt idx="8">
                  <c:v>18.7</c:v>
                </c:pt>
                <c:pt idx="9">
                  <c:v>6.75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CB-43D0-8901-587DF0A96A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1CB-43D0-8901-587DF0A96A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1CB-43D0-8901-587DF0A96A1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1CB-43D0-8901-587DF0A96A1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1CB-43D0-8901-587DF0A96A1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1CB-43D0-8901-587DF0A96A1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57.444000000000003</c:v>
                </c:pt>
                <c:pt idx="1">
                  <c:v>54.213000000000001</c:v>
                </c:pt>
                <c:pt idx="2">
                  <c:v>42.951000000000001</c:v>
                </c:pt>
                <c:pt idx="3">
                  <c:v>56.432999999999993</c:v>
                </c:pt>
                <c:pt idx="4">
                  <c:v>45.265999999999998</c:v>
                </c:pt>
                <c:pt idx="5">
                  <c:v>60.415000000000006</c:v>
                </c:pt>
                <c:pt idx="6">
                  <c:v>20.45</c:v>
                </c:pt>
                <c:pt idx="17">
                  <c:v>96.282999999999987</c:v>
                </c:pt>
                <c:pt idx="18">
                  <c:v>33</c:v>
                </c:pt>
                <c:pt idx="19">
                  <c:v>42.109000000000002</c:v>
                </c:pt>
                <c:pt idx="20">
                  <c:v>33.207999999999998</c:v>
                </c:pt>
                <c:pt idx="21">
                  <c:v>22.6</c:v>
                </c:pt>
                <c:pt idx="22">
                  <c:v>21.14</c:v>
                </c:pt>
                <c:pt idx="23">
                  <c:v>38.299999999999997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1CB-43D0-8901-587DF0A96A1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28.3</c:v>
                </c:pt>
                <c:pt idx="18">
                  <c:v>0</c:v>
                </c:pt>
                <c:pt idx="19">
                  <c:v>0</c:v>
                </c:pt>
                <c:pt idx="20">
                  <c:v>0.7</c:v>
                </c:pt>
                <c:pt idx="21">
                  <c:v>0</c:v>
                </c:pt>
                <c:pt idx="22">
                  <c:v>0.9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1CB-43D0-8901-587DF0A96A1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0.13800000000000001</c:v>
                </c:pt>
                <c:pt idx="1">
                  <c:v>0.2</c:v>
                </c:pt>
                <c:pt idx="2">
                  <c:v>4.3840000000000003</c:v>
                </c:pt>
                <c:pt idx="3">
                  <c:v>3.117</c:v>
                </c:pt>
                <c:pt idx="4">
                  <c:v>4.1740000000000004</c:v>
                </c:pt>
                <c:pt idx="5">
                  <c:v>0.13200000000000001</c:v>
                </c:pt>
                <c:pt idx="6">
                  <c:v>1E-3</c:v>
                </c:pt>
                <c:pt idx="7">
                  <c:v>53.883000000000003</c:v>
                </c:pt>
                <c:pt idx="8">
                  <c:v>128.999</c:v>
                </c:pt>
                <c:pt idx="9">
                  <c:v>415.59299999999996</c:v>
                </c:pt>
                <c:pt idx="10">
                  <c:v>322.49799999999999</c:v>
                </c:pt>
                <c:pt idx="11">
                  <c:v>320.44400000000002</c:v>
                </c:pt>
                <c:pt idx="12">
                  <c:v>317.75700000000001</c:v>
                </c:pt>
                <c:pt idx="13">
                  <c:v>196.95000000000002</c:v>
                </c:pt>
                <c:pt idx="14">
                  <c:v>145.184</c:v>
                </c:pt>
                <c:pt idx="15">
                  <c:v>151.37799999999999</c:v>
                </c:pt>
                <c:pt idx="16">
                  <c:v>34.503</c:v>
                </c:pt>
                <c:pt idx="18">
                  <c:v>6.0000000000000001E-3</c:v>
                </c:pt>
                <c:pt idx="19">
                  <c:v>1E-3</c:v>
                </c:pt>
                <c:pt idx="21">
                  <c:v>5.0000000000000001E-3</c:v>
                </c:pt>
                <c:pt idx="22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1CB-43D0-8901-587DF0A96A1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1CB-43D0-8901-587DF0A96A1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1CB-43D0-8901-587DF0A96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93.69</c:v>
                </c:pt>
                <c:pt idx="1">
                  <c:v>73.650000000000006</c:v>
                </c:pt>
                <c:pt idx="2">
                  <c:v>74.739999999999995</c:v>
                </c:pt>
                <c:pt idx="3">
                  <c:v>78</c:v>
                </c:pt>
                <c:pt idx="4">
                  <c:v>84.53</c:v>
                </c:pt>
                <c:pt idx="5">
                  <c:v>83.31</c:v>
                </c:pt>
                <c:pt idx="6">
                  <c:v>80.73</c:v>
                </c:pt>
                <c:pt idx="7">
                  <c:v>28.13</c:v>
                </c:pt>
                <c:pt idx="8">
                  <c:v>10.3</c:v>
                </c:pt>
                <c:pt idx="9">
                  <c:v>0</c:v>
                </c:pt>
                <c:pt idx="10">
                  <c:v>-1.73</c:v>
                </c:pt>
                <c:pt idx="11">
                  <c:v>-1.61</c:v>
                </c:pt>
                <c:pt idx="12">
                  <c:v>-2.4</c:v>
                </c:pt>
                <c:pt idx="13">
                  <c:v>-5</c:v>
                </c:pt>
                <c:pt idx="14">
                  <c:v>-5</c:v>
                </c:pt>
                <c:pt idx="15">
                  <c:v>-5</c:v>
                </c:pt>
                <c:pt idx="16">
                  <c:v>-4.2300000000000004</c:v>
                </c:pt>
                <c:pt idx="17">
                  <c:v>80.8</c:v>
                </c:pt>
                <c:pt idx="18">
                  <c:v>123.09</c:v>
                </c:pt>
                <c:pt idx="19">
                  <c:v>115.44</c:v>
                </c:pt>
                <c:pt idx="20">
                  <c:v>157.4</c:v>
                </c:pt>
                <c:pt idx="21">
                  <c:v>130.19999999999999</c:v>
                </c:pt>
                <c:pt idx="22">
                  <c:v>115.04</c:v>
                </c:pt>
                <c:pt idx="23">
                  <c:v>91.46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1CB-43D0-8901-587DF0A96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6F8-4E5E-977E-F97E274C3A6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2.2999999999999998</c:v>
                </c:pt>
                <c:pt idx="11">
                  <c:v>2.1</c:v>
                </c:pt>
                <c:pt idx="12">
                  <c:v>2.1</c:v>
                </c:pt>
                <c:pt idx="1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F8-4E5E-977E-F97E274C3A6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9.2279999999999998</c:v>
                </c:pt>
                <c:pt idx="1">
                  <c:v>3.3920000000000003</c:v>
                </c:pt>
                <c:pt idx="2">
                  <c:v>3.2279999999999998</c:v>
                </c:pt>
                <c:pt idx="3">
                  <c:v>9.6449999999999996</c:v>
                </c:pt>
                <c:pt idx="4">
                  <c:v>8.4219999999999988</c:v>
                </c:pt>
                <c:pt idx="5">
                  <c:v>9.4350000000000005</c:v>
                </c:pt>
                <c:pt idx="6">
                  <c:v>0.64300000000000002</c:v>
                </c:pt>
                <c:pt idx="17">
                  <c:v>9.7390000000000008</c:v>
                </c:pt>
                <c:pt idx="18">
                  <c:v>0.71099999999999997</c:v>
                </c:pt>
                <c:pt idx="19">
                  <c:v>0.86699999999999999</c:v>
                </c:pt>
                <c:pt idx="20">
                  <c:v>0.99299999999999999</c:v>
                </c:pt>
                <c:pt idx="21">
                  <c:v>0.92400000000000004</c:v>
                </c:pt>
                <c:pt idx="22">
                  <c:v>0.9</c:v>
                </c:pt>
                <c:pt idx="23">
                  <c:v>3.8849999999999998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F8-4E5E-977E-F97E274C3A6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23.032</c:v>
                </c:pt>
                <c:pt idx="1">
                  <c:v>17.727</c:v>
                </c:pt>
                <c:pt idx="2">
                  <c:v>16.331</c:v>
                </c:pt>
                <c:pt idx="3">
                  <c:v>21.643000000000001</c:v>
                </c:pt>
                <c:pt idx="4">
                  <c:v>15.619</c:v>
                </c:pt>
                <c:pt idx="5">
                  <c:v>21.280999999999999</c:v>
                </c:pt>
                <c:pt idx="6">
                  <c:v>6.266</c:v>
                </c:pt>
                <c:pt idx="7">
                  <c:v>1.032</c:v>
                </c:pt>
                <c:pt idx="8">
                  <c:v>0.89200000000000002</c:v>
                </c:pt>
                <c:pt idx="9">
                  <c:v>1.083</c:v>
                </c:pt>
                <c:pt idx="10">
                  <c:v>0.52200000000000002</c:v>
                </c:pt>
                <c:pt idx="11">
                  <c:v>0.52900000000000003</c:v>
                </c:pt>
                <c:pt idx="12">
                  <c:v>0.53200000000000003</c:v>
                </c:pt>
                <c:pt idx="13">
                  <c:v>2.2090000000000001</c:v>
                </c:pt>
                <c:pt idx="14">
                  <c:v>1.6500000000000001</c:v>
                </c:pt>
                <c:pt idx="15">
                  <c:v>3.3199999999999994</c:v>
                </c:pt>
                <c:pt idx="16">
                  <c:v>0.28399999999999997</c:v>
                </c:pt>
                <c:pt idx="17">
                  <c:v>27.250999999999998</c:v>
                </c:pt>
                <c:pt idx="18">
                  <c:v>20.303999999999998</c:v>
                </c:pt>
                <c:pt idx="19">
                  <c:v>11.016</c:v>
                </c:pt>
                <c:pt idx="20">
                  <c:v>19.416</c:v>
                </c:pt>
                <c:pt idx="21">
                  <c:v>12.077999999999999</c:v>
                </c:pt>
                <c:pt idx="22">
                  <c:v>16.149999999999999</c:v>
                </c:pt>
                <c:pt idx="23">
                  <c:v>19.443999999999999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F8-4E5E-977E-F97E274C3A6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6F8-4E5E-977E-F97E274C3A6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6F8-4E5E-977E-F97E274C3A6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6F8-4E5E-977E-F97E274C3A6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6F8-4E5E-977E-F97E274C3A6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6F8-4E5E-977E-F97E274C3A6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0">
                  <c:v>28</c:v>
                </c:pt>
                <c:pt idx="11">
                  <c:v>28</c:v>
                </c:pt>
                <c:pt idx="12">
                  <c:v>28</c:v>
                </c:pt>
                <c:pt idx="13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6F8-4E5E-977E-F97E274C3A6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2.8</c:v>
                </c:pt>
                <c:pt idx="1">
                  <c:v>0.8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47.4</c:v>
                </c:pt>
                <c:pt idx="8">
                  <c:v>133.1</c:v>
                </c:pt>
                <c:pt idx="9">
                  <c:v>281.8</c:v>
                </c:pt>
                <c:pt idx="10">
                  <c:v>284.5</c:v>
                </c:pt>
                <c:pt idx="11">
                  <c:v>132.69999999999999</c:v>
                </c:pt>
                <c:pt idx="12">
                  <c:v>130.9</c:v>
                </c:pt>
                <c:pt idx="13">
                  <c:v>5</c:v>
                </c:pt>
                <c:pt idx="14">
                  <c:v>5</c:v>
                </c:pt>
                <c:pt idx="15">
                  <c:v>138.19999999999999</c:v>
                </c:pt>
                <c:pt idx="16">
                  <c:v>7.4</c:v>
                </c:pt>
                <c:pt idx="17">
                  <c:v>0</c:v>
                </c:pt>
                <c:pt idx="18">
                  <c:v>4.5999999999999996</c:v>
                </c:pt>
                <c:pt idx="19">
                  <c:v>5.7</c:v>
                </c:pt>
                <c:pt idx="20">
                  <c:v>0</c:v>
                </c:pt>
                <c:pt idx="21">
                  <c:v>4.5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F8-4E5E-977E-F97E274C3A6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28.748999999999999</c:v>
                </c:pt>
                <c:pt idx="1">
                  <c:v>33.49</c:v>
                </c:pt>
                <c:pt idx="2">
                  <c:v>28.721999999999998</c:v>
                </c:pt>
                <c:pt idx="3">
                  <c:v>29.178000000000001</c:v>
                </c:pt>
                <c:pt idx="4">
                  <c:v>26.295999999999996</c:v>
                </c:pt>
                <c:pt idx="5">
                  <c:v>29.831</c:v>
                </c:pt>
                <c:pt idx="6">
                  <c:v>13.542</c:v>
                </c:pt>
                <c:pt idx="7">
                  <c:v>5.4630000000000001</c:v>
                </c:pt>
                <c:pt idx="8">
                  <c:v>19.754000000000001</c:v>
                </c:pt>
                <c:pt idx="9">
                  <c:v>145.41</c:v>
                </c:pt>
                <c:pt idx="10">
                  <c:v>7.2240000000000002</c:v>
                </c:pt>
                <c:pt idx="11">
                  <c:v>157.12300000000002</c:v>
                </c:pt>
                <c:pt idx="12">
                  <c:v>156.25400000000002</c:v>
                </c:pt>
                <c:pt idx="13">
                  <c:v>156.941</c:v>
                </c:pt>
                <c:pt idx="14">
                  <c:v>138.53399999999999</c:v>
                </c:pt>
                <c:pt idx="15">
                  <c:v>9.8500000000000014</c:v>
                </c:pt>
                <c:pt idx="16">
                  <c:v>26.818999999999999</c:v>
                </c:pt>
                <c:pt idx="17">
                  <c:v>87.623999999999995</c:v>
                </c:pt>
                <c:pt idx="18">
                  <c:v>7.391</c:v>
                </c:pt>
                <c:pt idx="19">
                  <c:v>24.493000000000002</c:v>
                </c:pt>
                <c:pt idx="20">
                  <c:v>13.499000000000001</c:v>
                </c:pt>
                <c:pt idx="21">
                  <c:v>5.1029999999999998</c:v>
                </c:pt>
                <c:pt idx="22">
                  <c:v>5</c:v>
                </c:pt>
                <c:pt idx="23">
                  <c:v>14.971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6F8-4E5E-977E-F97E274C3A6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6F8-4E5E-977E-F97E274C3A6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6F8-4E5E-977E-F97E274C3A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93.69</c:v>
                </c:pt>
                <c:pt idx="1">
                  <c:v>73.650000000000006</c:v>
                </c:pt>
                <c:pt idx="2">
                  <c:v>74.739999999999995</c:v>
                </c:pt>
                <c:pt idx="3">
                  <c:v>78</c:v>
                </c:pt>
                <c:pt idx="4">
                  <c:v>84.53</c:v>
                </c:pt>
                <c:pt idx="5">
                  <c:v>83.31</c:v>
                </c:pt>
                <c:pt idx="6">
                  <c:v>80.73</c:v>
                </c:pt>
                <c:pt idx="7">
                  <c:v>28.13</c:v>
                </c:pt>
                <c:pt idx="8">
                  <c:v>10.3</c:v>
                </c:pt>
                <c:pt idx="9">
                  <c:v>0</c:v>
                </c:pt>
                <c:pt idx="10">
                  <c:v>-1.73</c:v>
                </c:pt>
                <c:pt idx="11">
                  <c:v>-1.61</c:v>
                </c:pt>
                <c:pt idx="12">
                  <c:v>-2.4</c:v>
                </c:pt>
                <c:pt idx="13">
                  <c:v>-5</c:v>
                </c:pt>
                <c:pt idx="14">
                  <c:v>-5</c:v>
                </c:pt>
                <c:pt idx="15">
                  <c:v>-5</c:v>
                </c:pt>
                <c:pt idx="16">
                  <c:v>-4.2300000000000004</c:v>
                </c:pt>
                <c:pt idx="17">
                  <c:v>80.8</c:v>
                </c:pt>
                <c:pt idx="18">
                  <c:v>123.09</c:v>
                </c:pt>
                <c:pt idx="19">
                  <c:v>115.44</c:v>
                </c:pt>
                <c:pt idx="20">
                  <c:v>157.4</c:v>
                </c:pt>
                <c:pt idx="21">
                  <c:v>130.19999999999999</c:v>
                </c:pt>
                <c:pt idx="22">
                  <c:v>115.04</c:v>
                </c:pt>
                <c:pt idx="23">
                  <c:v>91.46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6F8-4E5E-977E-F97E274C3A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63.836999999999989</v>
      </c>
      <c r="C4" s="18">
        <v>55.409000000000006</v>
      </c>
      <c r="D4" s="18">
        <v>48.280999999999999</v>
      </c>
      <c r="E4" s="18">
        <v>60.465999999999987</v>
      </c>
      <c r="F4" s="18">
        <v>50.336999999999996</v>
      </c>
      <c r="G4" s="18">
        <v>60.547000000000004</v>
      </c>
      <c r="H4" s="18">
        <v>20.451000000000001</v>
      </c>
      <c r="I4" s="18">
        <v>53.943000000000005</v>
      </c>
      <c r="J4" s="18">
        <v>153.69900000000001</v>
      </c>
      <c r="K4" s="18">
        <v>428.34299999999996</v>
      </c>
      <c r="L4" s="18">
        <v>322.49799999999999</v>
      </c>
      <c r="M4" s="18">
        <v>320.44400000000002</v>
      </c>
      <c r="N4" s="18">
        <v>317.75700000000001</v>
      </c>
      <c r="O4" s="18">
        <v>196.95000000000002</v>
      </c>
      <c r="P4" s="18">
        <v>145.184</v>
      </c>
      <c r="Q4" s="18">
        <v>151.37799999999999</v>
      </c>
      <c r="R4" s="18">
        <v>34.503</v>
      </c>
      <c r="S4" s="18">
        <v>124.583</v>
      </c>
      <c r="T4" s="18">
        <v>33.006</v>
      </c>
      <c r="U4" s="18">
        <v>42.11</v>
      </c>
      <c r="V4" s="18">
        <v>33.908000000000001</v>
      </c>
      <c r="W4" s="18">
        <v>22.605</v>
      </c>
      <c r="X4" s="18">
        <v>22.05</v>
      </c>
      <c r="Y4" s="18">
        <v>38.299999999999997</v>
      </c>
      <c r="Z4" s="19"/>
      <c r="AA4" s="20">
        <f>SUM(B4:Z4)</f>
        <v>2800.5890000000009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93.69</v>
      </c>
      <c r="C7" s="28">
        <v>73.650000000000006</v>
      </c>
      <c r="D7" s="28">
        <v>74.739999999999995</v>
      </c>
      <c r="E7" s="28">
        <v>78</v>
      </c>
      <c r="F7" s="28">
        <v>84.53</v>
      </c>
      <c r="G7" s="28">
        <v>83.31</v>
      </c>
      <c r="H7" s="28">
        <v>80.73</v>
      </c>
      <c r="I7" s="28">
        <v>28.13</v>
      </c>
      <c r="J7" s="28">
        <v>10.3</v>
      </c>
      <c r="K7" s="28">
        <v>0</v>
      </c>
      <c r="L7" s="28">
        <v>-1.73</v>
      </c>
      <c r="M7" s="28">
        <v>-1.61</v>
      </c>
      <c r="N7" s="28">
        <v>-2.4</v>
      </c>
      <c r="O7" s="28">
        <v>-5</v>
      </c>
      <c r="P7" s="28">
        <v>-5</v>
      </c>
      <c r="Q7" s="28">
        <v>-5</v>
      </c>
      <c r="R7" s="28">
        <v>-4.2300000000000004</v>
      </c>
      <c r="S7" s="28">
        <v>80.8</v>
      </c>
      <c r="T7" s="28">
        <v>123.09</v>
      </c>
      <c r="U7" s="28">
        <v>115.44</v>
      </c>
      <c r="V7" s="28">
        <v>157.4</v>
      </c>
      <c r="W7" s="28">
        <v>130.19999999999999</v>
      </c>
      <c r="X7" s="28">
        <v>115.04</v>
      </c>
      <c r="Y7" s="28">
        <v>91.46</v>
      </c>
      <c r="Z7" s="29"/>
      <c r="AA7" s="30">
        <f>IF(SUM(B7:Z7)&lt;&gt;0,AVERAGEIF(B7:Z7,"&lt;&gt;"""),"")</f>
        <v>58.147500000000001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57.444000000000003</v>
      </c>
      <c r="C12" s="52">
        <v>54.213000000000001</v>
      </c>
      <c r="D12" s="52">
        <v>42.951000000000001</v>
      </c>
      <c r="E12" s="52">
        <v>56.432999999999993</v>
      </c>
      <c r="F12" s="52">
        <v>45.265999999999998</v>
      </c>
      <c r="G12" s="52">
        <v>60.415000000000006</v>
      </c>
      <c r="H12" s="52">
        <v>20.45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96.282999999999987</v>
      </c>
      <c r="T12" s="52">
        <v>33</v>
      </c>
      <c r="U12" s="52">
        <v>42.109000000000002</v>
      </c>
      <c r="V12" s="52">
        <v>33.207999999999998</v>
      </c>
      <c r="W12" s="52">
        <v>22.6</v>
      </c>
      <c r="X12" s="52">
        <v>21.14</v>
      </c>
      <c r="Y12" s="52">
        <v>38.299999999999997</v>
      </c>
      <c r="Z12" s="53"/>
      <c r="AA12" s="54">
        <f t="shared" si="0"/>
        <v>623.81200000000001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0.13800000000000001</v>
      </c>
      <c r="C14" s="57">
        <v>0.2</v>
      </c>
      <c r="D14" s="57">
        <v>4.3840000000000003</v>
      </c>
      <c r="E14" s="57">
        <v>3.117</v>
      </c>
      <c r="F14" s="57">
        <v>4.1740000000000004</v>
      </c>
      <c r="G14" s="57">
        <v>0.13200000000000001</v>
      </c>
      <c r="H14" s="57">
        <v>1E-3</v>
      </c>
      <c r="I14" s="57">
        <v>53.883000000000003</v>
      </c>
      <c r="J14" s="57">
        <v>128.999</v>
      </c>
      <c r="K14" s="57">
        <v>415.59299999999996</v>
      </c>
      <c r="L14" s="57">
        <v>322.49799999999999</v>
      </c>
      <c r="M14" s="57">
        <v>320.44400000000002</v>
      </c>
      <c r="N14" s="57">
        <v>317.75700000000001</v>
      </c>
      <c r="O14" s="57">
        <v>196.95000000000002</v>
      </c>
      <c r="P14" s="57">
        <v>145.184</v>
      </c>
      <c r="Q14" s="57">
        <v>151.37799999999999</v>
      </c>
      <c r="R14" s="57">
        <v>34.503</v>
      </c>
      <c r="S14" s="57"/>
      <c r="T14" s="57">
        <v>6.0000000000000001E-3</v>
      </c>
      <c r="U14" s="57">
        <v>1E-3</v>
      </c>
      <c r="V14" s="57"/>
      <c r="W14" s="57">
        <v>5.0000000000000001E-3</v>
      </c>
      <c r="X14" s="57">
        <v>0.01</v>
      </c>
      <c r="Y14" s="57"/>
      <c r="Z14" s="58"/>
      <c r="AA14" s="59">
        <f t="shared" si="0"/>
        <v>2099.3570000000004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57.582000000000001</v>
      </c>
      <c r="C16" s="62">
        <f t="shared" si="1"/>
        <v>54.413000000000004</v>
      </c>
      <c r="D16" s="62">
        <f t="shared" si="1"/>
        <v>47.335000000000001</v>
      </c>
      <c r="E16" s="62">
        <f t="shared" si="1"/>
        <v>59.54999999999999</v>
      </c>
      <c r="F16" s="62">
        <f t="shared" si="1"/>
        <v>49.44</v>
      </c>
      <c r="G16" s="62">
        <f t="shared" si="1"/>
        <v>60.547000000000004</v>
      </c>
      <c r="H16" s="62">
        <f t="shared" si="1"/>
        <v>20.451000000000001</v>
      </c>
      <c r="I16" s="62">
        <f t="shared" si="1"/>
        <v>53.883000000000003</v>
      </c>
      <c r="J16" s="62">
        <f t="shared" si="1"/>
        <v>128.999</v>
      </c>
      <c r="K16" s="62">
        <f t="shared" si="1"/>
        <v>415.59299999999996</v>
      </c>
      <c r="L16" s="62">
        <f t="shared" si="1"/>
        <v>322.49799999999999</v>
      </c>
      <c r="M16" s="62">
        <f t="shared" si="1"/>
        <v>320.44400000000002</v>
      </c>
      <c r="N16" s="62">
        <f t="shared" si="1"/>
        <v>317.75700000000001</v>
      </c>
      <c r="O16" s="62">
        <f t="shared" si="1"/>
        <v>196.95000000000002</v>
      </c>
      <c r="P16" s="62">
        <f t="shared" si="1"/>
        <v>145.184</v>
      </c>
      <c r="Q16" s="62">
        <f t="shared" si="1"/>
        <v>151.37799999999999</v>
      </c>
      <c r="R16" s="62">
        <f t="shared" si="1"/>
        <v>34.503</v>
      </c>
      <c r="S16" s="62">
        <f t="shared" si="1"/>
        <v>96.282999999999987</v>
      </c>
      <c r="T16" s="62">
        <f t="shared" si="1"/>
        <v>33.006</v>
      </c>
      <c r="U16" s="62">
        <f t="shared" si="1"/>
        <v>42.11</v>
      </c>
      <c r="V16" s="62">
        <f t="shared" si="1"/>
        <v>33.207999999999998</v>
      </c>
      <c r="W16" s="62">
        <f t="shared" si="1"/>
        <v>22.605</v>
      </c>
      <c r="X16" s="62">
        <f t="shared" si="1"/>
        <v>21.150000000000002</v>
      </c>
      <c r="Y16" s="62">
        <f t="shared" si="1"/>
        <v>38.299999999999997</v>
      </c>
      <c r="Z16" s="63" t="str">
        <f t="shared" si="1"/>
        <v/>
      </c>
      <c r="AA16" s="64">
        <f>SUM(AA10:AA15)</f>
        <v>2723.1690000000003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2.976</v>
      </c>
      <c r="C20" s="77">
        <v>0.73399999999999999</v>
      </c>
      <c r="D20" s="77">
        <v>0.72199999999999998</v>
      </c>
      <c r="E20" s="77">
        <v>0.72</v>
      </c>
      <c r="F20" s="77">
        <v>0.70899999999999996</v>
      </c>
      <c r="G20" s="77"/>
      <c r="H20" s="77"/>
      <c r="I20" s="77"/>
      <c r="J20" s="77">
        <v>6</v>
      </c>
      <c r="K20" s="77">
        <v>6</v>
      </c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17.861000000000001</v>
      </c>
    </row>
    <row r="21" spans="1:27" ht="24.95" customHeight="1" x14ac:dyDescent="0.2">
      <c r="A21" s="75" t="s">
        <v>16</v>
      </c>
      <c r="B21" s="80">
        <v>3.2789999999999999</v>
      </c>
      <c r="C21" s="81">
        <v>0.26200000000000001</v>
      </c>
      <c r="D21" s="81">
        <v>0.224</v>
      </c>
      <c r="E21" s="81">
        <v>0.19600000000000001</v>
      </c>
      <c r="F21" s="81">
        <v>0.188</v>
      </c>
      <c r="G21" s="81"/>
      <c r="H21" s="81"/>
      <c r="I21" s="81">
        <v>0.06</v>
      </c>
      <c r="J21" s="81">
        <v>18.7</v>
      </c>
      <c r="K21" s="81">
        <v>6.75</v>
      </c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29.658999999999999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6.2549999999999999</v>
      </c>
      <c r="C26" s="88">
        <f t="shared" si="3"/>
        <v>0.996</v>
      </c>
      <c r="D26" s="88">
        <f t="shared" si="3"/>
        <v>0.94599999999999995</v>
      </c>
      <c r="E26" s="88">
        <f t="shared" si="3"/>
        <v>0.91599999999999993</v>
      </c>
      <c r="F26" s="88">
        <f t="shared" si="3"/>
        <v>0.89700000000000002</v>
      </c>
      <c r="G26" s="88">
        <f t="shared" si="3"/>
        <v>0</v>
      </c>
      <c r="H26" s="88">
        <f t="shared" si="3"/>
        <v>0</v>
      </c>
      <c r="I26" s="88">
        <f t="shared" si="3"/>
        <v>0.06</v>
      </c>
      <c r="J26" s="88">
        <f t="shared" si="3"/>
        <v>24.7</v>
      </c>
      <c r="K26" s="88">
        <f t="shared" si="3"/>
        <v>12.75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47.519999999999996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63.837000000000003</v>
      </c>
      <c r="C30" s="77">
        <v>55.408999999999999</v>
      </c>
      <c r="D30" s="77">
        <v>48.280999999999999</v>
      </c>
      <c r="E30" s="77">
        <v>60.466000000000001</v>
      </c>
      <c r="F30" s="77">
        <v>50.337000000000003</v>
      </c>
      <c r="G30" s="77">
        <v>60.546999999999997</v>
      </c>
      <c r="H30" s="77">
        <v>20.451000000000001</v>
      </c>
      <c r="I30" s="77">
        <v>53.942999999999998</v>
      </c>
      <c r="J30" s="77">
        <v>153.69900000000001</v>
      </c>
      <c r="K30" s="77">
        <v>428.34300000000002</v>
      </c>
      <c r="L30" s="77">
        <v>322.49799999999999</v>
      </c>
      <c r="M30" s="77">
        <v>320.44400000000002</v>
      </c>
      <c r="N30" s="77">
        <v>317.75700000000001</v>
      </c>
      <c r="O30" s="77">
        <v>196.95</v>
      </c>
      <c r="P30" s="77">
        <v>145.184</v>
      </c>
      <c r="Q30" s="77">
        <v>151.37799999999999</v>
      </c>
      <c r="R30" s="77">
        <v>34.503</v>
      </c>
      <c r="S30" s="77">
        <v>96.283000000000001</v>
      </c>
      <c r="T30" s="77">
        <v>33.006</v>
      </c>
      <c r="U30" s="77">
        <v>42.11</v>
      </c>
      <c r="V30" s="77">
        <v>33.207999999999998</v>
      </c>
      <c r="W30" s="77">
        <v>22.605</v>
      </c>
      <c r="X30" s="77">
        <v>21.15</v>
      </c>
      <c r="Y30" s="77">
        <v>38.299999999999997</v>
      </c>
      <c r="Z30" s="78"/>
      <c r="AA30" s="79">
        <f>SUM(B30:Z30)</f>
        <v>2770.6890000000008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63.837000000000003</v>
      </c>
      <c r="C32" s="62">
        <f t="shared" ref="C32:Z32" si="4">IF(LEN(C$2)&gt;0,SUM(C29:C31),"")</f>
        <v>55.408999999999999</v>
      </c>
      <c r="D32" s="62">
        <f t="shared" si="4"/>
        <v>48.280999999999999</v>
      </c>
      <c r="E32" s="62">
        <f t="shared" si="4"/>
        <v>60.466000000000001</v>
      </c>
      <c r="F32" s="62">
        <f t="shared" si="4"/>
        <v>50.337000000000003</v>
      </c>
      <c r="G32" s="62">
        <f t="shared" si="4"/>
        <v>60.546999999999997</v>
      </c>
      <c r="H32" s="62">
        <f t="shared" si="4"/>
        <v>20.451000000000001</v>
      </c>
      <c r="I32" s="62">
        <f t="shared" si="4"/>
        <v>53.942999999999998</v>
      </c>
      <c r="J32" s="62">
        <f t="shared" si="4"/>
        <v>153.69900000000001</v>
      </c>
      <c r="K32" s="62">
        <f t="shared" si="4"/>
        <v>428.34300000000002</v>
      </c>
      <c r="L32" s="62">
        <f t="shared" si="4"/>
        <v>322.49799999999999</v>
      </c>
      <c r="M32" s="62">
        <f t="shared" si="4"/>
        <v>320.44400000000002</v>
      </c>
      <c r="N32" s="62">
        <f t="shared" si="4"/>
        <v>317.75700000000001</v>
      </c>
      <c r="O32" s="62">
        <f t="shared" si="4"/>
        <v>196.95</v>
      </c>
      <c r="P32" s="62">
        <f t="shared" si="4"/>
        <v>145.184</v>
      </c>
      <c r="Q32" s="62">
        <f t="shared" si="4"/>
        <v>151.37799999999999</v>
      </c>
      <c r="R32" s="62">
        <f t="shared" si="4"/>
        <v>34.503</v>
      </c>
      <c r="S32" s="62">
        <f t="shared" si="4"/>
        <v>96.283000000000001</v>
      </c>
      <c r="T32" s="62">
        <f t="shared" si="4"/>
        <v>33.006</v>
      </c>
      <c r="U32" s="62">
        <f t="shared" si="4"/>
        <v>42.11</v>
      </c>
      <c r="V32" s="62">
        <f t="shared" si="4"/>
        <v>33.207999999999998</v>
      </c>
      <c r="W32" s="62">
        <f t="shared" si="4"/>
        <v>22.605</v>
      </c>
      <c r="X32" s="62">
        <f t="shared" si="4"/>
        <v>21.15</v>
      </c>
      <c r="Y32" s="62">
        <f t="shared" si="4"/>
        <v>38.299999999999997</v>
      </c>
      <c r="Z32" s="63" t="str">
        <f t="shared" si="4"/>
        <v/>
      </c>
      <c r="AA32" s="64">
        <f>SUM(AA29:AA31)</f>
        <v>2770.6890000000008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28.3</v>
      </c>
      <c r="T37" s="99"/>
      <c r="U37" s="99"/>
      <c r="V37" s="99">
        <v>0.7</v>
      </c>
      <c r="W37" s="99"/>
      <c r="X37" s="99">
        <v>0.9</v>
      </c>
      <c r="Y37" s="99"/>
      <c r="Z37" s="100"/>
      <c r="AA37" s="79">
        <f t="shared" si="5"/>
        <v>29.9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28.3</v>
      </c>
      <c r="T40" s="88">
        <f t="shared" si="6"/>
        <v>0</v>
      </c>
      <c r="U40" s="88">
        <f t="shared" si="6"/>
        <v>0</v>
      </c>
      <c r="V40" s="88">
        <f t="shared" si="6"/>
        <v>0.7</v>
      </c>
      <c r="W40" s="88">
        <f t="shared" si="6"/>
        <v>0</v>
      </c>
      <c r="X40" s="88">
        <f t="shared" si="6"/>
        <v>0.9</v>
      </c>
      <c r="Y40" s="88">
        <f t="shared" si="6"/>
        <v>0</v>
      </c>
      <c r="Z40" s="89" t="str">
        <f t="shared" si="6"/>
        <v/>
      </c>
      <c r="AA40" s="90">
        <f t="shared" si="5"/>
        <v>29.9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28.3</v>
      </c>
      <c r="T45" s="99"/>
      <c r="U45" s="99"/>
      <c r="V45" s="99">
        <v>0.7</v>
      </c>
      <c r="W45" s="99"/>
      <c r="X45" s="99">
        <v>0.9</v>
      </c>
      <c r="Y45" s="99"/>
      <c r="Z45" s="100"/>
      <c r="AA45" s="79">
        <f t="shared" si="7"/>
        <v>29.9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28.3</v>
      </c>
      <c r="T49" s="88">
        <f t="shared" si="8"/>
        <v>0</v>
      </c>
      <c r="U49" s="88">
        <f t="shared" si="8"/>
        <v>0</v>
      </c>
      <c r="V49" s="88">
        <f t="shared" si="8"/>
        <v>0.7</v>
      </c>
      <c r="W49" s="88">
        <f t="shared" si="8"/>
        <v>0</v>
      </c>
      <c r="X49" s="88">
        <f t="shared" si="8"/>
        <v>0.9</v>
      </c>
      <c r="Y49" s="88">
        <f t="shared" si="8"/>
        <v>0</v>
      </c>
      <c r="Z49" s="89" t="str">
        <f t="shared" si="8"/>
        <v/>
      </c>
      <c r="AA49" s="90">
        <f t="shared" si="7"/>
        <v>29.9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63.837000000000003</v>
      </c>
      <c r="C52" s="88">
        <f t="shared" si="10"/>
        <v>55.409000000000006</v>
      </c>
      <c r="D52" s="88">
        <f t="shared" si="10"/>
        <v>48.280999999999999</v>
      </c>
      <c r="E52" s="88">
        <f t="shared" si="10"/>
        <v>60.465999999999987</v>
      </c>
      <c r="F52" s="88">
        <f t="shared" si="10"/>
        <v>50.336999999999996</v>
      </c>
      <c r="G52" s="88">
        <f t="shared" si="10"/>
        <v>60.547000000000004</v>
      </c>
      <c r="H52" s="88">
        <f t="shared" si="10"/>
        <v>20.451000000000001</v>
      </c>
      <c r="I52" s="88">
        <f t="shared" si="10"/>
        <v>53.943000000000005</v>
      </c>
      <c r="J52" s="88">
        <f t="shared" si="10"/>
        <v>153.69899999999998</v>
      </c>
      <c r="K52" s="88">
        <f t="shared" si="10"/>
        <v>428.34299999999996</v>
      </c>
      <c r="L52" s="88">
        <f t="shared" si="10"/>
        <v>322.49799999999999</v>
      </c>
      <c r="M52" s="88">
        <f t="shared" si="10"/>
        <v>320.44400000000002</v>
      </c>
      <c r="N52" s="88">
        <f t="shared" si="10"/>
        <v>317.75700000000001</v>
      </c>
      <c r="O52" s="88">
        <f t="shared" si="10"/>
        <v>196.95000000000002</v>
      </c>
      <c r="P52" s="88">
        <f t="shared" si="10"/>
        <v>145.184</v>
      </c>
      <c r="Q52" s="88">
        <f t="shared" si="10"/>
        <v>151.37799999999999</v>
      </c>
      <c r="R52" s="88">
        <f t="shared" si="10"/>
        <v>34.503</v>
      </c>
      <c r="S52" s="88">
        <f t="shared" si="10"/>
        <v>124.58299999999998</v>
      </c>
      <c r="T52" s="88">
        <f t="shared" si="10"/>
        <v>33.006</v>
      </c>
      <c r="U52" s="88">
        <f t="shared" si="10"/>
        <v>42.11</v>
      </c>
      <c r="V52" s="88">
        <f t="shared" si="10"/>
        <v>33.908000000000001</v>
      </c>
      <c r="W52" s="88">
        <f t="shared" si="10"/>
        <v>22.605</v>
      </c>
      <c r="X52" s="88">
        <f t="shared" si="10"/>
        <v>22.05</v>
      </c>
      <c r="Y52" s="88">
        <f t="shared" si="10"/>
        <v>38.299999999999997</v>
      </c>
      <c r="Z52" s="89" t="str">
        <f t="shared" si="10"/>
        <v/>
      </c>
      <c r="AA52" s="104">
        <f>SUM(B52:Z52)</f>
        <v>2800.5890000000009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63.809000000000012</v>
      </c>
      <c r="C4" s="18">
        <v>55.408999999999999</v>
      </c>
      <c r="D4" s="18">
        <v>48.280999999999999</v>
      </c>
      <c r="E4" s="18">
        <v>60.466000000000001</v>
      </c>
      <c r="F4" s="18">
        <v>50.337000000000003</v>
      </c>
      <c r="G4" s="18">
        <v>60.547000000000004</v>
      </c>
      <c r="H4" s="18">
        <v>20.451000000000001</v>
      </c>
      <c r="I4" s="18">
        <v>53.895000000000003</v>
      </c>
      <c r="J4" s="18">
        <v>153.74599999999998</v>
      </c>
      <c r="K4" s="18">
        <v>428.29300000000001</v>
      </c>
      <c r="L4" s="18">
        <v>322.54600000000005</v>
      </c>
      <c r="M4" s="18">
        <v>320.452</v>
      </c>
      <c r="N4" s="18">
        <v>317.786</v>
      </c>
      <c r="O4" s="18">
        <v>196.95000000000002</v>
      </c>
      <c r="P4" s="18">
        <v>145.184</v>
      </c>
      <c r="Q4" s="18">
        <v>151.37</v>
      </c>
      <c r="R4" s="18">
        <v>34.503</v>
      </c>
      <c r="S4" s="18">
        <v>124.614</v>
      </c>
      <c r="T4" s="18">
        <v>33.006</v>
      </c>
      <c r="U4" s="18">
        <v>42.076000000000001</v>
      </c>
      <c r="V4" s="18">
        <v>33.908000000000001</v>
      </c>
      <c r="W4" s="18">
        <v>22.605</v>
      </c>
      <c r="X4" s="18">
        <v>22.05</v>
      </c>
      <c r="Y4" s="18">
        <v>38.299999999999997</v>
      </c>
      <c r="Z4" s="19"/>
      <c r="AA4" s="20">
        <f>SUM(B4:Z4)</f>
        <v>2800.5840000000007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93.69</v>
      </c>
      <c r="C7" s="28">
        <v>73.650000000000006</v>
      </c>
      <c r="D7" s="28">
        <v>74.739999999999995</v>
      </c>
      <c r="E7" s="28">
        <v>78</v>
      </c>
      <c r="F7" s="28">
        <v>84.53</v>
      </c>
      <c r="G7" s="28">
        <v>83.31</v>
      </c>
      <c r="H7" s="28">
        <v>80.73</v>
      </c>
      <c r="I7" s="28">
        <v>28.13</v>
      </c>
      <c r="J7" s="28">
        <v>10.3</v>
      </c>
      <c r="K7" s="28">
        <v>0</v>
      </c>
      <c r="L7" s="28">
        <v>-1.73</v>
      </c>
      <c r="M7" s="28">
        <v>-1.61</v>
      </c>
      <c r="N7" s="28">
        <v>-2.4</v>
      </c>
      <c r="O7" s="28">
        <v>-5</v>
      </c>
      <c r="P7" s="28">
        <v>-5</v>
      </c>
      <c r="Q7" s="28">
        <v>-5</v>
      </c>
      <c r="R7" s="28">
        <v>-4.2300000000000004</v>
      </c>
      <c r="S7" s="28">
        <v>80.8</v>
      </c>
      <c r="T7" s="28">
        <v>123.09</v>
      </c>
      <c r="U7" s="28">
        <v>115.44</v>
      </c>
      <c r="V7" s="28">
        <v>157.4</v>
      </c>
      <c r="W7" s="28">
        <v>130.19999999999999</v>
      </c>
      <c r="X7" s="28">
        <v>115.04</v>
      </c>
      <c r="Y7" s="28">
        <v>91.46</v>
      </c>
      <c r="Z7" s="29"/>
      <c r="AA7" s="30">
        <f>IF(SUM(B7:Z7)&lt;&gt;0,AVERAGEIF(B7:Z7,"&lt;&gt;"""),"")</f>
        <v>58.147500000000001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>
        <v>28</v>
      </c>
      <c r="M12" s="52">
        <v>28</v>
      </c>
      <c r="N12" s="52">
        <v>28</v>
      </c>
      <c r="O12" s="52">
        <v>28</v>
      </c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112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28.748999999999999</v>
      </c>
      <c r="C14" s="57">
        <v>33.49</v>
      </c>
      <c r="D14" s="57">
        <v>28.721999999999998</v>
      </c>
      <c r="E14" s="57">
        <v>29.178000000000001</v>
      </c>
      <c r="F14" s="57">
        <v>26.295999999999996</v>
      </c>
      <c r="G14" s="57">
        <v>29.831</v>
      </c>
      <c r="H14" s="57">
        <v>13.542</v>
      </c>
      <c r="I14" s="57">
        <v>5.4630000000000001</v>
      </c>
      <c r="J14" s="57">
        <v>19.754000000000001</v>
      </c>
      <c r="K14" s="57">
        <v>145.41</v>
      </c>
      <c r="L14" s="57">
        <v>7.2240000000000002</v>
      </c>
      <c r="M14" s="57">
        <v>157.12300000000002</v>
      </c>
      <c r="N14" s="57">
        <v>156.25400000000002</v>
      </c>
      <c r="O14" s="57">
        <v>156.941</v>
      </c>
      <c r="P14" s="57">
        <v>138.53399999999999</v>
      </c>
      <c r="Q14" s="57">
        <v>9.8500000000000014</v>
      </c>
      <c r="R14" s="57">
        <v>26.818999999999999</v>
      </c>
      <c r="S14" s="57">
        <v>87.623999999999995</v>
      </c>
      <c r="T14" s="57">
        <v>7.391</v>
      </c>
      <c r="U14" s="57">
        <v>24.493000000000002</v>
      </c>
      <c r="V14" s="57">
        <v>13.499000000000001</v>
      </c>
      <c r="W14" s="57">
        <v>5.1029999999999998</v>
      </c>
      <c r="X14" s="57">
        <v>5</v>
      </c>
      <c r="Y14" s="57">
        <v>14.971</v>
      </c>
      <c r="Z14" s="58"/>
      <c r="AA14" s="59">
        <f t="shared" si="0"/>
        <v>1171.261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28.748999999999999</v>
      </c>
      <c r="C16" s="62">
        <f t="shared" ref="C16:Z16" si="1">IF(LEN(C$2)&gt;0,SUM(C10:C15),"")</f>
        <v>33.49</v>
      </c>
      <c r="D16" s="62">
        <f t="shared" si="1"/>
        <v>28.721999999999998</v>
      </c>
      <c r="E16" s="62">
        <f t="shared" si="1"/>
        <v>29.178000000000001</v>
      </c>
      <c r="F16" s="62">
        <f t="shared" si="1"/>
        <v>26.295999999999996</v>
      </c>
      <c r="G16" s="62">
        <f t="shared" si="1"/>
        <v>29.831</v>
      </c>
      <c r="H16" s="62">
        <f t="shared" si="1"/>
        <v>13.542</v>
      </c>
      <c r="I16" s="62">
        <f t="shared" si="1"/>
        <v>5.4630000000000001</v>
      </c>
      <c r="J16" s="62">
        <f t="shared" si="1"/>
        <v>19.754000000000001</v>
      </c>
      <c r="K16" s="62">
        <f t="shared" si="1"/>
        <v>145.41</v>
      </c>
      <c r="L16" s="62">
        <f t="shared" si="1"/>
        <v>35.224000000000004</v>
      </c>
      <c r="M16" s="62">
        <f t="shared" si="1"/>
        <v>185.12300000000002</v>
      </c>
      <c r="N16" s="62">
        <f t="shared" si="1"/>
        <v>184.25400000000002</v>
      </c>
      <c r="O16" s="62">
        <f t="shared" si="1"/>
        <v>184.941</v>
      </c>
      <c r="P16" s="62">
        <f t="shared" si="1"/>
        <v>138.53399999999999</v>
      </c>
      <c r="Q16" s="62">
        <f t="shared" si="1"/>
        <v>9.8500000000000014</v>
      </c>
      <c r="R16" s="62">
        <f t="shared" si="1"/>
        <v>26.818999999999999</v>
      </c>
      <c r="S16" s="62">
        <f t="shared" si="1"/>
        <v>87.623999999999995</v>
      </c>
      <c r="T16" s="62">
        <f t="shared" si="1"/>
        <v>7.391</v>
      </c>
      <c r="U16" s="62">
        <f t="shared" si="1"/>
        <v>24.493000000000002</v>
      </c>
      <c r="V16" s="62">
        <f t="shared" si="1"/>
        <v>13.499000000000001</v>
      </c>
      <c r="W16" s="62">
        <f t="shared" si="1"/>
        <v>5.1029999999999998</v>
      </c>
      <c r="X16" s="62">
        <f t="shared" si="1"/>
        <v>5</v>
      </c>
      <c r="Y16" s="62">
        <f t="shared" si="1"/>
        <v>14.971</v>
      </c>
      <c r="Z16" s="63" t="str">
        <f t="shared" si="1"/>
        <v/>
      </c>
      <c r="AA16" s="64">
        <f>SUM(AA10:AA15)</f>
        <v>1283.261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2.2999999999999998</v>
      </c>
      <c r="M19" s="72">
        <v>2.1</v>
      </c>
      <c r="N19" s="72">
        <v>2.1</v>
      </c>
      <c r="O19" s="72">
        <v>4.8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9.2279999999999998</v>
      </c>
      <c r="C20" s="77">
        <v>3.3920000000000003</v>
      </c>
      <c r="D20" s="77">
        <v>3.2279999999999998</v>
      </c>
      <c r="E20" s="77">
        <v>9.6449999999999996</v>
      </c>
      <c r="F20" s="77">
        <v>8.4219999999999988</v>
      </c>
      <c r="G20" s="77">
        <v>9.4350000000000005</v>
      </c>
      <c r="H20" s="77">
        <v>0.64300000000000002</v>
      </c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9.7390000000000008</v>
      </c>
      <c r="T20" s="77">
        <v>0.71099999999999997</v>
      </c>
      <c r="U20" s="77">
        <v>0.86699999999999999</v>
      </c>
      <c r="V20" s="77">
        <v>0.99299999999999999</v>
      </c>
      <c r="W20" s="77">
        <v>0.92400000000000004</v>
      </c>
      <c r="X20" s="77">
        <v>0.9</v>
      </c>
      <c r="Y20" s="77">
        <v>3.8849999999999998</v>
      </c>
      <c r="Z20" s="78"/>
      <c r="AA20" s="79">
        <f t="shared" si="2"/>
        <v>62.011999999999993</v>
      </c>
    </row>
    <row r="21" spans="1:27" ht="24.95" customHeight="1" x14ac:dyDescent="0.2">
      <c r="A21" s="75" t="s">
        <v>16</v>
      </c>
      <c r="B21" s="80">
        <v>23.032</v>
      </c>
      <c r="C21" s="81">
        <v>17.727</v>
      </c>
      <c r="D21" s="81">
        <v>16.331</v>
      </c>
      <c r="E21" s="81">
        <v>21.643000000000001</v>
      </c>
      <c r="F21" s="81">
        <v>15.619</v>
      </c>
      <c r="G21" s="81">
        <v>21.280999999999999</v>
      </c>
      <c r="H21" s="81">
        <v>6.266</v>
      </c>
      <c r="I21" s="81">
        <v>1.032</v>
      </c>
      <c r="J21" s="81">
        <v>0.89200000000000002</v>
      </c>
      <c r="K21" s="81">
        <v>1.083</v>
      </c>
      <c r="L21" s="81">
        <v>0.52200000000000002</v>
      </c>
      <c r="M21" s="81">
        <v>0.52900000000000003</v>
      </c>
      <c r="N21" s="81">
        <v>0.53200000000000003</v>
      </c>
      <c r="O21" s="81">
        <v>2.2090000000000001</v>
      </c>
      <c r="P21" s="81">
        <v>1.6500000000000001</v>
      </c>
      <c r="Q21" s="81">
        <v>3.3199999999999994</v>
      </c>
      <c r="R21" s="81">
        <v>0.28399999999999997</v>
      </c>
      <c r="S21" s="81">
        <v>27.250999999999998</v>
      </c>
      <c r="T21" s="81">
        <v>20.303999999999998</v>
      </c>
      <c r="U21" s="81">
        <v>11.016</v>
      </c>
      <c r="V21" s="81">
        <v>19.416</v>
      </c>
      <c r="W21" s="81">
        <v>12.077999999999999</v>
      </c>
      <c r="X21" s="81">
        <v>16.149999999999999</v>
      </c>
      <c r="Y21" s="81">
        <v>19.443999999999999</v>
      </c>
      <c r="Z21" s="78"/>
      <c r="AA21" s="79">
        <f t="shared" si="2"/>
        <v>259.61099999999999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32.26</v>
      </c>
      <c r="C26" s="88">
        <f t="shared" ref="C26:Z26" si="3">IF(LEN(C$2)&gt;0,SUM(C19:C25),"")</f>
        <v>21.119</v>
      </c>
      <c r="D26" s="88">
        <f t="shared" si="3"/>
        <v>19.558999999999997</v>
      </c>
      <c r="E26" s="88">
        <f t="shared" si="3"/>
        <v>31.288</v>
      </c>
      <c r="F26" s="88">
        <f t="shared" si="3"/>
        <v>24.040999999999997</v>
      </c>
      <c r="G26" s="88">
        <f t="shared" si="3"/>
        <v>30.716000000000001</v>
      </c>
      <c r="H26" s="88">
        <f t="shared" si="3"/>
        <v>6.9089999999999998</v>
      </c>
      <c r="I26" s="88">
        <f t="shared" si="3"/>
        <v>1.032</v>
      </c>
      <c r="J26" s="88">
        <f t="shared" si="3"/>
        <v>0.89200000000000002</v>
      </c>
      <c r="K26" s="88">
        <f t="shared" si="3"/>
        <v>1.083</v>
      </c>
      <c r="L26" s="88">
        <f t="shared" si="3"/>
        <v>2.8220000000000001</v>
      </c>
      <c r="M26" s="88">
        <f t="shared" si="3"/>
        <v>2.629</v>
      </c>
      <c r="N26" s="88">
        <f t="shared" si="3"/>
        <v>2.6320000000000001</v>
      </c>
      <c r="O26" s="88">
        <f t="shared" si="3"/>
        <v>7.0090000000000003</v>
      </c>
      <c r="P26" s="88">
        <f t="shared" si="3"/>
        <v>1.6500000000000001</v>
      </c>
      <c r="Q26" s="88">
        <f t="shared" si="3"/>
        <v>3.3199999999999994</v>
      </c>
      <c r="R26" s="88">
        <f t="shared" si="3"/>
        <v>0.28399999999999997</v>
      </c>
      <c r="S26" s="88">
        <f t="shared" si="3"/>
        <v>36.989999999999995</v>
      </c>
      <c r="T26" s="88">
        <f t="shared" si="3"/>
        <v>21.014999999999997</v>
      </c>
      <c r="U26" s="88">
        <f t="shared" si="3"/>
        <v>11.882999999999999</v>
      </c>
      <c r="V26" s="88">
        <f t="shared" si="3"/>
        <v>20.408999999999999</v>
      </c>
      <c r="W26" s="88">
        <f t="shared" si="3"/>
        <v>13.001999999999999</v>
      </c>
      <c r="X26" s="88">
        <f t="shared" si="3"/>
        <v>17.049999999999997</v>
      </c>
      <c r="Y26" s="88">
        <f t="shared" si="3"/>
        <v>23.329000000000001</v>
      </c>
      <c r="Z26" s="89" t="str">
        <f t="shared" si="3"/>
        <v/>
      </c>
      <c r="AA26" s="90">
        <f>SUM(AA19:AA25)</f>
        <v>332.923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61.009</v>
      </c>
      <c r="C30" s="77">
        <v>54.609000000000002</v>
      </c>
      <c r="D30" s="77">
        <v>48.280999999999999</v>
      </c>
      <c r="E30" s="77">
        <v>60.466000000000001</v>
      </c>
      <c r="F30" s="77">
        <v>50.337000000000003</v>
      </c>
      <c r="G30" s="77">
        <v>60.546999999999997</v>
      </c>
      <c r="H30" s="77">
        <v>20.451000000000001</v>
      </c>
      <c r="I30" s="77">
        <v>6.4950000000000001</v>
      </c>
      <c r="J30" s="77">
        <v>20.646000000000001</v>
      </c>
      <c r="K30" s="77">
        <v>146.49299999999999</v>
      </c>
      <c r="L30" s="77">
        <v>38.045999999999999</v>
      </c>
      <c r="M30" s="77">
        <v>187.75200000000001</v>
      </c>
      <c r="N30" s="77">
        <v>186.886</v>
      </c>
      <c r="O30" s="77">
        <v>191.95</v>
      </c>
      <c r="P30" s="77">
        <v>140.184</v>
      </c>
      <c r="Q30" s="77">
        <v>13.17</v>
      </c>
      <c r="R30" s="77">
        <v>27.103000000000002</v>
      </c>
      <c r="S30" s="77">
        <v>124.614</v>
      </c>
      <c r="T30" s="77">
        <v>28.405999999999999</v>
      </c>
      <c r="U30" s="77">
        <v>36.375999999999998</v>
      </c>
      <c r="V30" s="77">
        <v>33.908000000000001</v>
      </c>
      <c r="W30" s="77">
        <v>18.105</v>
      </c>
      <c r="X30" s="77">
        <v>22.05</v>
      </c>
      <c r="Y30" s="77">
        <v>38.299999999999997</v>
      </c>
      <c r="Z30" s="78"/>
      <c r="AA30" s="79">
        <f>SUM(B30:Z30)</f>
        <v>1616.184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61.009</v>
      </c>
      <c r="C32" s="62">
        <f t="shared" ref="C32:Z32" si="4">IF(LEN(C$2)&gt;0,SUM(C29:C31),"")</f>
        <v>54.609000000000002</v>
      </c>
      <c r="D32" s="62">
        <f t="shared" si="4"/>
        <v>48.280999999999999</v>
      </c>
      <c r="E32" s="62">
        <f t="shared" si="4"/>
        <v>60.466000000000001</v>
      </c>
      <c r="F32" s="62">
        <f t="shared" si="4"/>
        <v>50.337000000000003</v>
      </c>
      <c r="G32" s="62">
        <f t="shared" si="4"/>
        <v>60.546999999999997</v>
      </c>
      <c r="H32" s="62">
        <f t="shared" si="4"/>
        <v>20.451000000000001</v>
      </c>
      <c r="I32" s="62">
        <f t="shared" si="4"/>
        <v>6.4950000000000001</v>
      </c>
      <c r="J32" s="62">
        <f t="shared" si="4"/>
        <v>20.646000000000001</v>
      </c>
      <c r="K32" s="62">
        <f t="shared" si="4"/>
        <v>146.49299999999999</v>
      </c>
      <c r="L32" s="62">
        <f t="shared" si="4"/>
        <v>38.045999999999999</v>
      </c>
      <c r="M32" s="62">
        <f t="shared" si="4"/>
        <v>187.75200000000001</v>
      </c>
      <c r="N32" s="62">
        <f t="shared" si="4"/>
        <v>186.886</v>
      </c>
      <c r="O32" s="62">
        <f t="shared" si="4"/>
        <v>191.95</v>
      </c>
      <c r="P32" s="62">
        <f t="shared" si="4"/>
        <v>140.184</v>
      </c>
      <c r="Q32" s="62">
        <f t="shared" si="4"/>
        <v>13.17</v>
      </c>
      <c r="R32" s="62">
        <f t="shared" si="4"/>
        <v>27.103000000000002</v>
      </c>
      <c r="S32" s="62">
        <f t="shared" si="4"/>
        <v>124.614</v>
      </c>
      <c r="T32" s="62">
        <f t="shared" si="4"/>
        <v>28.405999999999999</v>
      </c>
      <c r="U32" s="62">
        <f t="shared" si="4"/>
        <v>36.375999999999998</v>
      </c>
      <c r="V32" s="62">
        <f t="shared" si="4"/>
        <v>33.908000000000001</v>
      </c>
      <c r="W32" s="62">
        <f t="shared" si="4"/>
        <v>18.105</v>
      </c>
      <c r="X32" s="62">
        <f t="shared" si="4"/>
        <v>22.05</v>
      </c>
      <c r="Y32" s="62">
        <f t="shared" si="4"/>
        <v>38.299999999999997</v>
      </c>
      <c r="Z32" s="63" t="str">
        <f t="shared" si="4"/>
        <v/>
      </c>
      <c r="AA32" s="64">
        <f>SUM(AA29:AA31)</f>
        <v>1616.184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2.8</v>
      </c>
      <c r="C37" s="99">
        <v>0.8</v>
      </c>
      <c r="D37" s="99"/>
      <c r="E37" s="99"/>
      <c r="F37" s="99"/>
      <c r="G37" s="99"/>
      <c r="H37" s="99"/>
      <c r="I37" s="99">
        <v>47.4</v>
      </c>
      <c r="J37" s="99">
        <v>133.1</v>
      </c>
      <c r="K37" s="99">
        <v>281.8</v>
      </c>
      <c r="L37" s="99">
        <v>284.5</v>
      </c>
      <c r="M37" s="99">
        <v>132.69999999999999</v>
      </c>
      <c r="N37" s="99">
        <v>130.9</v>
      </c>
      <c r="O37" s="99">
        <v>5</v>
      </c>
      <c r="P37" s="99">
        <v>5</v>
      </c>
      <c r="Q37" s="99">
        <v>138.19999999999999</v>
      </c>
      <c r="R37" s="99">
        <v>7.4</v>
      </c>
      <c r="S37" s="99"/>
      <c r="T37" s="99">
        <v>4.5999999999999996</v>
      </c>
      <c r="U37" s="99">
        <v>5.7</v>
      </c>
      <c r="V37" s="99"/>
      <c r="W37" s="99">
        <v>4.5</v>
      </c>
      <c r="X37" s="99"/>
      <c r="Y37" s="99"/>
      <c r="Z37" s="100"/>
      <c r="AA37" s="79">
        <f t="shared" si="5"/>
        <v>1184.3999999999999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2.8</v>
      </c>
      <c r="C40" s="88">
        <f t="shared" ref="C40:Z40" si="6">IF(LEN(C$2)&gt;0,SUM(C35:C39),"")</f>
        <v>0.8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47.4</v>
      </c>
      <c r="J40" s="88">
        <f t="shared" si="6"/>
        <v>133.1</v>
      </c>
      <c r="K40" s="88">
        <f t="shared" si="6"/>
        <v>281.8</v>
      </c>
      <c r="L40" s="88">
        <f t="shared" si="6"/>
        <v>284.5</v>
      </c>
      <c r="M40" s="88">
        <f t="shared" si="6"/>
        <v>132.69999999999999</v>
      </c>
      <c r="N40" s="88">
        <f t="shared" si="6"/>
        <v>130.9</v>
      </c>
      <c r="O40" s="88">
        <f t="shared" si="6"/>
        <v>5</v>
      </c>
      <c r="P40" s="88">
        <f t="shared" si="6"/>
        <v>5</v>
      </c>
      <c r="Q40" s="88">
        <f t="shared" si="6"/>
        <v>138.19999999999999</v>
      </c>
      <c r="R40" s="88">
        <f t="shared" si="6"/>
        <v>7.4</v>
      </c>
      <c r="S40" s="88">
        <f t="shared" si="6"/>
        <v>0</v>
      </c>
      <c r="T40" s="88">
        <f t="shared" si="6"/>
        <v>4.5999999999999996</v>
      </c>
      <c r="U40" s="88">
        <f t="shared" si="6"/>
        <v>5.7</v>
      </c>
      <c r="V40" s="88">
        <f t="shared" si="6"/>
        <v>0</v>
      </c>
      <c r="W40" s="88">
        <f t="shared" si="6"/>
        <v>4.5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1184.3999999999999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2.8</v>
      </c>
      <c r="C45" s="99">
        <v>0.8</v>
      </c>
      <c r="D45" s="99"/>
      <c r="E45" s="99"/>
      <c r="F45" s="99"/>
      <c r="G45" s="99"/>
      <c r="H45" s="99"/>
      <c r="I45" s="99">
        <v>47.4</v>
      </c>
      <c r="J45" s="99">
        <v>133.1</v>
      </c>
      <c r="K45" s="99">
        <v>281.8</v>
      </c>
      <c r="L45" s="99">
        <v>284.5</v>
      </c>
      <c r="M45" s="99">
        <v>132.69999999999999</v>
      </c>
      <c r="N45" s="99">
        <v>130.9</v>
      </c>
      <c r="O45" s="99">
        <v>5</v>
      </c>
      <c r="P45" s="99">
        <v>5</v>
      </c>
      <c r="Q45" s="99">
        <v>138.19999999999999</v>
      </c>
      <c r="R45" s="99">
        <v>7.4</v>
      </c>
      <c r="S45" s="99"/>
      <c r="T45" s="99">
        <v>4.5999999999999996</v>
      </c>
      <c r="U45" s="99">
        <v>5.7</v>
      </c>
      <c r="V45" s="99"/>
      <c r="W45" s="99">
        <v>4.5</v>
      </c>
      <c r="X45" s="99"/>
      <c r="Y45" s="99"/>
      <c r="Z45" s="100"/>
      <c r="AA45" s="79">
        <f t="shared" si="7"/>
        <v>1184.3999999999999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2.8</v>
      </c>
      <c r="C49" s="88">
        <f t="shared" ref="C49:Z49" si="8">IF(LEN(C$2)&gt;0,SUM(C43:C48),"")</f>
        <v>0.8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47.4</v>
      </c>
      <c r="J49" s="88">
        <f t="shared" si="8"/>
        <v>133.1</v>
      </c>
      <c r="K49" s="88">
        <f t="shared" si="8"/>
        <v>281.8</v>
      </c>
      <c r="L49" s="88">
        <f t="shared" si="8"/>
        <v>284.5</v>
      </c>
      <c r="M49" s="88">
        <f t="shared" si="8"/>
        <v>132.69999999999999</v>
      </c>
      <c r="N49" s="88">
        <f t="shared" si="8"/>
        <v>130.9</v>
      </c>
      <c r="O49" s="88">
        <f t="shared" si="8"/>
        <v>5</v>
      </c>
      <c r="P49" s="88">
        <f t="shared" si="8"/>
        <v>5</v>
      </c>
      <c r="Q49" s="88">
        <f t="shared" si="8"/>
        <v>138.19999999999999</v>
      </c>
      <c r="R49" s="88">
        <f t="shared" si="8"/>
        <v>7.4</v>
      </c>
      <c r="S49" s="88">
        <f t="shared" si="8"/>
        <v>0</v>
      </c>
      <c r="T49" s="88">
        <f t="shared" si="8"/>
        <v>4.5999999999999996</v>
      </c>
      <c r="U49" s="88">
        <f t="shared" si="8"/>
        <v>5.7</v>
      </c>
      <c r="V49" s="88">
        <f t="shared" si="8"/>
        <v>0</v>
      </c>
      <c r="W49" s="88">
        <f t="shared" si="8"/>
        <v>4.5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1184.3999999999999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63.808999999999997</v>
      </c>
      <c r="C52" s="88">
        <f t="shared" ref="C52:Z52" si="10">IF(LEN(C$2)&gt;0,SUM(C10:C15)+C26+C40,"")</f>
        <v>55.408999999999999</v>
      </c>
      <c r="D52" s="88">
        <f t="shared" si="10"/>
        <v>48.280999999999992</v>
      </c>
      <c r="E52" s="88">
        <f t="shared" si="10"/>
        <v>60.466000000000001</v>
      </c>
      <c r="F52" s="88">
        <f t="shared" si="10"/>
        <v>50.336999999999989</v>
      </c>
      <c r="G52" s="88">
        <f t="shared" si="10"/>
        <v>60.546999999999997</v>
      </c>
      <c r="H52" s="88">
        <f t="shared" si="10"/>
        <v>20.451000000000001</v>
      </c>
      <c r="I52" s="88">
        <f t="shared" si="10"/>
        <v>53.894999999999996</v>
      </c>
      <c r="J52" s="88">
        <f t="shared" si="10"/>
        <v>153.74599999999998</v>
      </c>
      <c r="K52" s="88">
        <f t="shared" si="10"/>
        <v>428.29300000000001</v>
      </c>
      <c r="L52" s="88">
        <f t="shared" si="10"/>
        <v>322.54599999999999</v>
      </c>
      <c r="M52" s="88">
        <f t="shared" si="10"/>
        <v>320.452</v>
      </c>
      <c r="N52" s="88">
        <f t="shared" si="10"/>
        <v>317.78600000000006</v>
      </c>
      <c r="O52" s="88">
        <f t="shared" si="10"/>
        <v>196.95</v>
      </c>
      <c r="P52" s="88">
        <f t="shared" si="10"/>
        <v>145.184</v>
      </c>
      <c r="Q52" s="88">
        <f t="shared" si="10"/>
        <v>151.37</v>
      </c>
      <c r="R52" s="88">
        <f t="shared" si="10"/>
        <v>34.503</v>
      </c>
      <c r="S52" s="88">
        <f t="shared" si="10"/>
        <v>124.61399999999999</v>
      </c>
      <c r="T52" s="88">
        <f t="shared" si="10"/>
        <v>33.006</v>
      </c>
      <c r="U52" s="88">
        <f t="shared" si="10"/>
        <v>42.076000000000008</v>
      </c>
      <c r="V52" s="88">
        <f t="shared" si="10"/>
        <v>33.908000000000001</v>
      </c>
      <c r="W52" s="88">
        <f t="shared" si="10"/>
        <v>22.604999999999997</v>
      </c>
      <c r="X52" s="88">
        <f t="shared" si="10"/>
        <v>22.049999999999997</v>
      </c>
      <c r="Y52" s="88">
        <f t="shared" si="10"/>
        <v>38.299999999999997</v>
      </c>
      <c r="Z52" s="89" t="str">
        <f t="shared" si="10"/>
        <v/>
      </c>
      <c r="AA52" s="104">
        <f>SUM(B52:Z52)</f>
        <v>2800.5840000000003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2.8</v>
      </c>
      <c r="C4" s="18">
        <v>0.8</v>
      </c>
      <c r="D4" s="18"/>
      <c r="E4" s="18"/>
      <c r="F4" s="18"/>
      <c r="G4" s="18"/>
      <c r="H4" s="18"/>
      <c r="I4" s="18">
        <v>47.4</v>
      </c>
      <c r="J4" s="18">
        <v>133.1</v>
      </c>
      <c r="K4" s="18">
        <v>281.8</v>
      </c>
      <c r="L4" s="18">
        <v>284.5</v>
      </c>
      <c r="M4" s="18">
        <v>132.69999999999999</v>
      </c>
      <c r="N4" s="18">
        <v>130.9</v>
      </c>
      <c r="O4" s="18">
        <v>5</v>
      </c>
      <c r="P4" s="18">
        <v>5</v>
      </c>
      <c r="Q4" s="18">
        <v>138.19999999999999</v>
      </c>
      <c r="R4" s="18">
        <v>7.4</v>
      </c>
      <c r="S4" s="18">
        <v>-28.3</v>
      </c>
      <c r="T4" s="18">
        <v>4.5999999999999996</v>
      </c>
      <c r="U4" s="18">
        <v>5.7</v>
      </c>
      <c r="V4" s="18">
        <v>-0.7</v>
      </c>
      <c r="W4" s="18">
        <v>4.5</v>
      </c>
      <c r="X4" s="18">
        <v>-0.9</v>
      </c>
      <c r="Y4" s="18"/>
      <c r="Z4" s="19"/>
      <c r="AA4" s="111">
        <f>SUM(B4:Z4)</f>
        <v>1154.4999999999998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93.69</v>
      </c>
      <c r="C7" s="117">
        <v>73.650000000000006</v>
      </c>
      <c r="D7" s="117">
        <v>74.739999999999995</v>
      </c>
      <c r="E7" s="117">
        <v>78</v>
      </c>
      <c r="F7" s="117">
        <v>84.53</v>
      </c>
      <c r="G7" s="117">
        <v>83.31</v>
      </c>
      <c r="H7" s="117">
        <v>80.73</v>
      </c>
      <c r="I7" s="117">
        <v>28.13</v>
      </c>
      <c r="J7" s="117">
        <v>10.3</v>
      </c>
      <c r="K7" s="117">
        <v>0</v>
      </c>
      <c r="L7" s="117">
        <v>-1.73</v>
      </c>
      <c r="M7" s="117">
        <v>-1.61</v>
      </c>
      <c r="N7" s="117">
        <v>-2.4</v>
      </c>
      <c r="O7" s="117">
        <v>-5</v>
      </c>
      <c r="P7" s="117">
        <v>-5</v>
      </c>
      <c r="Q7" s="117">
        <v>-5</v>
      </c>
      <c r="R7" s="117">
        <v>-4.2300000000000004</v>
      </c>
      <c r="S7" s="117">
        <v>80.8</v>
      </c>
      <c r="T7" s="117">
        <v>123.09</v>
      </c>
      <c r="U7" s="117">
        <v>115.44</v>
      </c>
      <c r="V7" s="117">
        <v>157.4</v>
      </c>
      <c r="W7" s="117">
        <v>130.19999999999999</v>
      </c>
      <c r="X7" s="117">
        <v>115.04</v>
      </c>
      <c r="Y7" s="117">
        <v>91.46</v>
      </c>
      <c r="Z7" s="118"/>
      <c r="AA7" s="119">
        <f>IF(SUM(B7:Z7)&lt;&gt;0,AVERAGEIF(B7:Z7,"&lt;&gt;"""),"")</f>
        <v>58.147500000000001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>
        <v>28.3</v>
      </c>
      <c r="T13" s="129"/>
      <c r="U13" s="129"/>
      <c r="V13" s="129">
        <v>0.7</v>
      </c>
      <c r="W13" s="129"/>
      <c r="X13" s="129">
        <v>0.9</v>
      </c>
      <c r="Y13" s="130"/>
      <c r="Z13" s="131"/>
      <c r="AA13" s="132">
        <f t="shared" si="0"/>
        <v>29.9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28.3</v>
      </c>
      <c r="T16" s="135">
        <f t="shared" si="1"/>
        <v>0</v>
      </c>
      <c r="U16" s="135">
        <f t="shared" si="1"/>
        <v>0</v>
      </c>
      <c r="V16" s="135">
        <f t="shared" si="1"/>
        <v>0.7</v>
      </c>
      <c r="W16" s="135">
        <f t="shared" si="1"/>
        <v>0</v>
      </c>
      <c r="X16" s="135">
        <f t="shared" si="1"/>
        <v>0.9</v>
      </c>
      <c r="Y16" s="135">
        <f t="shared" si="1"/>
        <v>0</v>
      </c>
      <c r="Z16" s="136" t="str">
        <f t="shared" si="1"/>
        <v/>
      </c>
      <c r="AA16" s="90">
        <f t="shared" si="0"/>
        <v>29.9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2.8</v>
      </c>
      <c r="C21" s="129">
        <v>0.8</v>
      </c>
      <c r="D21" s="129"/>
      <c r="E21" s="129"/>
      <c r="F21" s="129"/>
      <c r="G21" s="129"/>
      <c r="H21" s="129"/>
      <c r="I21" s="129">
        <v>47.4</v>
      </c>
      <c r="J21" s="129">
        <v>133.1</v>
      </c>
      <c r="K21" s="129">
        <v>281.8</v>
      </c>
      <c r="L21" s="129">
        <v>284.5</v>
      </c>
      <c r="M21" s="129">
        <v>132.69999999999999</v>
      </c>
      <c r="N21" s="129">
        <v>130.9</v>
      </c>
      <c r="O21" s="129">
        <v>5</v>
      </c>
      <c r="P21" s="129">
        <v>5</v>
      </c>
      <c r="Q21" s="129">
        <v>138.19999999999999</v>
      </c>
      <c r="R21" s="129">
        <v>7.4</v>
      </c>
      <c r="S21" s="129"/>
      <c r="T21" s="129">
        <v>4.5999999999999996</v>
      </c>
      <c r="U21" s="129">
        <v>5.7</v>
      </c>
      <c r="V21" s="129"/>
      <c r="W21" s="129">
        <v>4.5</v>
      </c>
      <c r="X21" s="129"/>
      <c r="Y21" s="130"/>
      <c r="Z21" s="131"/>
      <c r="AA21" s="132">
        <f t="shared" si="2"/>
        <v>1184.3999999999999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2.8</v>
      </c>
      <c r="C24" s="135">
        <f t="shared" si="3"/>
        <v>0.8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47.4</v>
      </c>
      <c r="J24" s="135">
        <f t="shared" si="3"/>
        <v>133.1</v>
      </c>
      <c r="K24" s="135">
        <f t="shared" si="3"/>
        <v>281.8</v>
      </c>
      <c r="L24" s="135">
        <f t="shared" si="3"/>
        <v>284.5</v>
      </c>
      <c r="M24" s="135">
        <f t="shared" si="3"/>
        <v>132.69999999999999</v>
      </c>
      <c r="N24" s="135">
        <f t="shared" si="3"/>
        <v>130.9</v>
      </c>
      <c r="O24" s="135">
        <f t="shared" si="3"/>
        <v>5</v>
      </c>
      <c r="P24" s="135">
        <f t="shared" si="3"/>
        <v>5</v>
      </c>
      <c r="Q24" s="135">
        <f t="shared" si="3"/>
        <v>138.19999999999999</v>
      </c>
      <c r="R24" s="135">
        <f t="shared" si="3"/>
        <v>7.4</v>
      </c>
      <c r="S24" s="135">
        <f t="shared" si="3"/>
        <v>0</v>
      </c>
      <c r="T24" s="135">
        <f t="shared" si="3"/>
        <v>4.5999999999999996</v>
      </c>
      <c r="U24" s="135">
        <f t="shared" si="3"/>
        <v>5.7</v>
      </c>
      <c r="V24" s="135">
        <f t="shared" si="3"/>
        <v>0</v>
      </c>
      <c r="W24" s="135">
        <f t="shared" si="3"/>
        <v>4.5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1184.3999999999999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2025-08-02T13:29:24Z</dcterms:created>
  <dcterms:modified xsi:type="dcterms:W3CDTF">2025-08-02T13:29:26Z</dcterms:modified>
</cp:coreProperties>
</file>