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<sst xmlns="http://schemas.openxmlformats.org/spreadsheetml/2006/main" count="122" uniqueCount="56">
  <si>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17/02/2026 23:41:47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</si>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</sst>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4D1-4D72-8AEC-5DE9046D11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4D1-4D72-8AEC-5DE9046D11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4.4000000000000004</c:v>
                </c:pt>
                <c:pt idx="3">
                  <c:v>7.2</c:v>
                </c:pt>
                <c:pt idx="5">
                  <c:v>4.4000000000000004</c:v>
                </c:pt>
                <c:pt idx="19">
                  <c:v>16.2</c:v>
                </c:pt>
                <c:pt idx="24">
                  <c:v>0.3</c:v>
                </c:pt>
                <c:pt idx="25">
                  <c:v>3</c:v>
                </c:pt>
                <c:pt idx="27">
                  <c:v>18</c:v>
                </c:pt>
                <c:pt idx="29">
                  <c:v>4.8</c:v>
                </c:pt>
                <c:pt idx="31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7">
                  <c:v>10.9</c:v>
                </c:pt>
                <c:pt idx="70">
                  <c:v>5.4</c:v>
                </c:pt>
                <c:pt idx="74">
                  <c:v>3</c:v>
                </c:pt>
                <c:pt idx="75">
                  <c:v>8.6999999999999993</c:v>
                </c:pt>
                <c:pt idx="7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D1-4D72-8AEC-5DE9046D11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17.045999999999999</c:v>
                </c:pt>
                <c:pt idx="1">
                  <c:v>45.4</c:v>
                </c:pt>
                <c:pt idx="2">
                  <c:v>35.9</c:v>
                </c:pt>
                <c:pt idx="3">
                  <c:v>34.6</c:v>
                </c:pt>
                <c:pt idx="4">
                  <c:v>39.643999999999998</c:v>
                </c:pt>
                <c:pt idx="5">
                  <c:v>48.2</c:v>
                </c:pt>
                <c:pt idx="6">
                  <c:v>44.2</c:v>
                </c:pt>
                <c:pt idx="7">
                  <c:v>39.582000000000001</c:v>
                </c:pt>
                <c:pt idx="8">
                  <c:v>51.787000000000006</c:v>
                </c:pt>
                <c:pt idx="9">
                  <c:v>37.1</c:v>
                </c:pt>
                <c:pt idx="10">
                  <c:v>46.57</c:v>
                </c:pt>
                <c:pt idx="11">
                  <c:v>45.304000000000002</c:v>
                </c:pt>
                <c:pt idx="12">
                  <c:v>35.847999999999999</c:v>
                </c:pt>
                <c:pt idx="13">
                  <c:v>45.596999999999994</c:v>
                </c:pt>
                <c:pt idx="14">
                  <c:v>36.544000000000004</c:v>
                </c:pt>
                <c:pt idx="15">
                  <c:v>36.365000000000002</c:v>
                </c:pt>
                <c:pt idx="16">
                  <c:v>47.738</c:v>
                </c:pt>
                <c:pt idx="17">
                  <c:v>48.305999999999997</c:v>
                </c:pt>
                <c:pt idx="18">
                  <c:v>43.668999999999997</c:v>
                </c:pt>
                <c:pt idx="19">
                  <c:v>25.710999999999999</c:v>
                </c:pt>
                <c:pt idx="20">
                  <c:v>47.465000000000003</c:v>
                </c:pt>
                <c:pt idx="21">
                  <c:v>11.666</c:v>
                </c:pt>
                <c:pt idx="22">
                  <c:v>11.833</c:v>
                </c:pt>
                <c:pt idx="24">
                  <c:v>14.992000000000001</c:v>
                </c:pt>
                <c:pt idx="25">
                  <c:v>8.5890000000000004</c:v>
                </c:pt>
                <c:pt idx="26">
                  <c:v>32.15</c:v>
                </c:pt>
                <c:pt idx="28">
                  <c:v>15.134</c:v>
                </c:pt>
                <c:pt idx="30">
                  <c:v>5.09</c:v>
                </c:pt>
                <c:pt idx="36">
                  <c:v>4.9969999999999999</c:v>
                </c:pt>
                <c:pt idx="37">
                  <c:v>4.9980000000000002</c:v>
                </c:pt>
                <c:pt idx="38">
                  <c:v>2.831</c:v>
                </c:pt>
                <c:pt idx="39">
                  <c:v>4.8310000000000004</c:v>
                </c:pt>
                <c:pt idx="40">
                  <c:v>2.8380000000000001</c:v>
                </c:pt>
                <c:pt idx="41">
                  <c:v>4.6719999999999997</c:v>
                </c:pt>
                <c:pt idx="42">
                  <c:v>2.6709999999999998</c:v>
                </c:pt>
                <c:pt idx="43">
                  <c:v>2.839</c:v>
                </c:pt>
                <c:pt idx="44">
                  <c:v>3.3450000000000002</c:v>
                </c:pt>
                <c:pt idx="45">
                  <c:v>3.5089999999999999</c:v>
                </c:pt>
                <c:pt idx="46">
                  <c:v>3.508</c:v>
                </c:pt>
                <c:pt idx="47">
                  <c:v>3.673</c:v>
                </c:pt>
                <c:pt idx="70">
                  <c:v>12.3</c:v>
                </c:pt>
                <c:pt idx="71">
                  <c:v>11.8</c:v>
                </c:pt>
                <c:pt idx="80">
                  <c:v>0.91300000000000003</c:v>
                </c:pt>
                <c:pt idx="8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D1-4D72-8AEC-5DE9046D11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4D1-4D72-8AEC-5DE9046D11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4D1-4D72-8AEC-5DE9046D11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4D1-4D72-8AEC-5DE9046D11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4D1-4D72-8AEC-5DE9046D11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4D1-4D72-8AEC-5DE9046D11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1">
                  <c:v>74.242000000000004</c:v>
                </c:pt>
                <c:pt idx="22">
                  <c:v>38.79</c:v>
                </c:pt>
                <c:pt idx="23">
                  <c:v>2.952</c:v>
                </c:pt>
                <c:pt idx="24">
                  <c:v>64.043000000000006</c:v>
                </c:pt>
                <c:pt idx="25">
                  <c:v>9</c:v>
                </c:pt>
                <c:pt idx="26">
                  <c:v>8</c:v>
                </c:pt>
                <c:pt idx="27">
                  <c:v>21.931999999999999</c:v>
                </c:pt>
                <c:pt idx="28">
                  <c:v>19</c:v>
                </c:pt>
                <c:pt idx="29">
                  <c:v>66</c:v>
                </c:pt>
                <c:pt idx="65">
                  <c:v>10.612</c:v>
                </c:pt>
                <c:pt idx="66">
                  <c:v>22.841999999999999</c:v>
                </c:pt>
                <c:pt idx="67">
                  <c:v>116.13500000000001</c:v>
                </c:pt>
                <c:pt idx="69">
                  <c:v>45.058999999999997</c:v>
                </c:pt>
                <c:pt idx="71">
                  <c:v>13</c:v>
                </c:pt>
                <c:pt idx="72">
                  <c:v>22.385999999999999</c:v>
                </c:pt>
                <c:pt idx="73">
                  <c:v>24.44</c:v>
                </c:pt>
                <c:pt idx="74">
                  <c:v>5.2</c:v>
                </c:pt>
                <c:pt idx="80">
                  <c:v>7.1390000000000002</c:v>
                </c:pt>
                <c:pt idx="81">
                  <c:v>5</c:v>
                </c:pt>
                <c:pt idx="82">
                  <c:v>3</c:v>
                </c:pt>
                <c:pt idx="83">
                  <c:v>28.331</c:v>
                </c:pt>
                <c:pt idx="84">
                  <c:v>6</c:v>
                </c:pt>
                <c:pt idx="85">
                  <c:v>30</c:v>
                </c:pt>
                <c:pt idx="86">
                  <c:v>37.759</c:v>
                </c:pt>
                <c:pt idx="87">
                  <c:v>40.898000000000003</c:v>
                </c:pt>
                <c:pt idx="88">
                  <c:v>4.5339999999999998</c:v>
                </c:pt>
                <c:pt idx="89">
                  <c:v>19.32</c:v>
                </c:pt>
                <c:pt idx="90">
                  <c:v>28.901</c:v>
                </c:pt>
                <c:pt idx="91">
                  <c:v>23.908999999999999</c:v>
                </c:pt>
                <c:pt idx="92">
                  <c:v>17.103999999999999</c:v>
                </c:pt>
                <c:pt idx="93">
                  <c:v>18.013000000000002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D1-4D72-8AEC-5DE9046D116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13</c:v>
                </c:pt>
                <c:pt idx="1">
                  <c:v>13</c:v>
                </c:pt>
                <c:pt idx="2">
                  <c:v>34.200000000000003</c:v>
                </c:pt>
                <c:pt idx="3">
                  <c:v>32.4</c:v>
                </c:pt>
                <c:pt idx="4">
                  <c:v>19.899999999999999</c:v>
                </c:pt>
                <c:pt idx="5">
                  <c:v>19.899999999999999</c:v>
                </c:pt>
                <c:pt idx="6">
                  <c:v>21.3</c:v>
                </c:pt>
                <c:pt idx="7">
                  <c:v>24.9</c:v>
                </c:pt>
                <c:pt idx="8">
                  <c:v>13</c:v>
                </c:pt>
                <c:pt idx="9">
                  <c:v>18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26</c:v>
                </c:pt>
                <c:pt idx="20">
                  <c:v>13</c:v>
                </c:pt>
                <c:pt idx="21">
                  <c:v>13</c:v>
                </c:pt>
                <c:pt idx="22">
                  <c:v>46.3</c:v>
                </c:pt>
                <c:pt idx="23">
                  <c:v>109.7</c:v>
                </c:pt>
                <c:pt idx="24">
                  <c:v>20</c:v>
                </c:pt>
                <c:pt idx="25">
                  <c:v>55.3</c:v>
                </c:pt>
                <c:pt idx="26">
                  <c:v>20</c:v>
                </c:pt>
                <c:pt idx="27">
                  <c:v>20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11</c:v>
                </c:pt>
                <c:pt idx="68">
                  <c:v>43.6</c:v>
                </c:pt>
                <c:pt idx="69">
                  <c:v>47.6</c:v>
                </c:pt>
                <c:pt idx="70">
                  <c:v>47.6</c:v>
                </c:pt>
                <c:pt idx="71">
                  <c:v>47.6</c:v>
                </c:pt>
                <c:pt idx="72">
                  <c:v>118.2</c:v>
                </c:pt>
                <c:pt idx="73">
                  <c:v>123.2</c:v>
                </c:pt>
                <c:pt idx="74">
                  <c:v>123.2</c:v>
                </c:pt>
                <c:pt idx="75">
                  <c:v>123.2</c:v>
                </c:pt>
                <c:pt idx="76">
                  <c:v>177.6</c:v>
                </c:pt>
                <c:pt idx="77">
                  <c:v>177.6</c:v>
                </c:pt>
                <c:pt idx="78">
                  <c:v>177.6</c:v>
                </c:pt>
                <c:pt idx="79">
                  <c:v>177.6</c:v>
                </c:pt>
                <c:pt idx="80">
                  <c:v>155.6</c:v>
                </c:pt>
                <c:pt idx="81">
                  <c:v>155.6</c:v>
                </c:pt>
                <c:pt idx="82">
                  <c:v>155.6</c:v>
                </c:pt>
                <c:pt idx="83">
                  <c:v>155.6</c:v>
                </c:pt>
                <c:pt idx="84">
                  <c:v>27.3</c:v>
                </c:pt>
                <c:pt idx="85">
                  <c:v>27.3</c:v>
                </c:pt>
                <c:pt idx="86">
                  <c:v>27.3</c:v>
                </c:pt>
                <c:pt idx="87">
                  <c:v>27.3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D1-4D72-8AEC-5DE9046D116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72.513999999999996</c:v>
                </c:pt>
                <c:pt idx="1">
                  <c:v>16.7</c:v>
                </c:pt>
                <c:pt idx="2">
                  <c:v>19.8</c:v>
                </c:pt>
                <c:pt idx="3">
                  <c:v>19.443999999999999</c:v>
                </c:pt>
                <c:pt idx="4">
                  <c:v>21</c:v>
                </c:pt>
                <c:pt idx="5">
                  <c:v>17.423999999999999</c:v>
                </c:pt>
                <c:pt idx="6">
                  <c:v>18.5</c:v>
                </c:pt>
                <c:pt idx="7">
                  <c:v>16.239999999999998</c:v>
                </c:pt>
                <c:pt idx="8">
                  <c:v>12.503</c:v>
                </c:pt>
                <c:pt idx="9">
                  <c:v>15.661</c:v>
                </c:pt>
                <c:pt idx="10">
                  <c:v>11.606</c:v>
                </c:pt>
                <c:pt idx="11">
                  <c:v>11.018000000000001</c:v>
                </c:pt>
                <c:pt idx="12">
                  <c:v>14.95</c:v>
                </c:pt>
                <c:pt idx="13">
                  <c:v>10.853999999999999</c:v>
                </c:pt>
                <c:pt idx="14">
                  <c:v>14.936</c:v>
                </c:pt>
                <c:pt idx="15">
                  <c:v>14.343</c:v>
                </c:pt>
                <c:pt idx="16">
                  <c:v>12.311999999999999</c:v>
                </c:pt>
                <c:pt idx="17">
                  <c:v>12.965</c:v>
                </c:pt>
                <c:pt idx="18">
                  <c:v>13.712</c:v>
                </c:pt>
                <c:pt idx="19">
                  <c:v>9.1620000000000008</c:v>
                </c:pt>
                <c:pt idx="20">
                  <c:v>11.374000000000001</c:v>
                </c:pt>
                <c:pt idx="21">
                  <c:v>4.681</c:v>
                </c:pt>
                <c:pt idx="22">
                  <c:v>4.49</c:v>
                </c:pt>
                <c:pt idx="23">
                  <c:v>0.36399999999999999</c:v>
                </c:pt>
                <c:pt idx="24">
                  <c:v>0.436</c:v>
                </c:pt>
                <c:pt idx="25">
                  <c:v>5.2949999999999999</c:v>
                </c:pt>
                <c:pt idx="26">
                  <c:v>7.601</c:v>
                </c:pt>
                <c:pt idx="27">
                  <c:v>8.5999999999999993E-2</c:v>
                </c:pt>
                <c:pt idx="28">
                  <c:v>11.612</c:v>
                </c:pt>
                <c:pt idx="29">
                  <c:v>6.4429999999999996</c:v>
                </c:pt>
                <c:pt idx="30">
                  <c:v>14.645</c:v>
                </c:pt>
                <c:pt idx="31">
                  <c:v>24.117000000000001</c:v>
                </c:pt>
                <c:pt idx="35">
                  <c:v>130</c:v>
                </c:pt>
                <c:pt idx="36">
                  <c:v>130</c:v>
                </c:pt>
                <c:pt idx="37">
                  <c:v>130</c:v>
                </c:pt>
                <c:pt idx="38">
                  <c:v>180.001</c:v>
                </c:pt>
                <c:pt idx="39">
                  <c:v>135.989</c:v>
                </c:pt>
                <c:pt idx="40">
                  <c:v>166.49100000000001</c:v>
                </c:pt>
                <c:pt idx="41">
                  <c:v>179.029</c:v>
                </c:pt>
                <c:pt idx="42">
                  <c:v>177.47200000000001</c:v>
                </c:pt>
                <c:pt idx="43">
                  <c:v>177.434</c:v>
                </c:pt>
                <c:pt idx="44">
                  <c:v>150.62299999999999</c:v>
                </c:pt>
                <c:pt idx="45">
                  <c:v>153.87100000000001</c:v>
                </c:pt>
                <c:pt idx="46">
                  <c:v>158.37700000000001</c:v>
                </c:pt>
                <c:pt idx="47">
                  <c:v>162.90199999999999</c:v>
                </c:pt>
                <c:pt idx="48">
                  <c:v>176.608</c:v>
                </c:pt>
                <c:pt idx="49">
                  <c:v>191.24199999999999</c:v>
                </c:pt>
                <c:pt idx="50">
                  <c:v>167.708</c:v>
                </c:pt>
                <c:pt idx="51">
                  <c:v>164.00899999999999</c:v>
                </c:pt>
                <c:pt idx="52">
                  <c:v>159.19900000000001</c:v>
                </c:pt>
                <c:pt idx="53">
                  <c:v>153.60300000000001</c:v>
                </c:pt>
                <c:pt idx="54">
                  <c:v>152.16999999999999</c:v>
                </c:pt>
                <c:pt idx="55">
                  <c:v>141.714</c:v>
                </c:pt>
                <c:pt idx="56">
                  <c:v>164.428</c:v>
                </c:pt>
                <c:pt idx="57">
                  <c:v>144.31899999999999</c:v>
                </c:pt>
                <c:pt idx="58">
                  <c:v>130</c:v>
                </c:pt>
                <c:pt idx="59">
                  <c:v>130</c:v>
                </c:pt>
                <c:pt idx="60">
                  <c:v>68.066000000000003</c:v>
                </c:pt>
                <c:pt idx="61">
                  <c:v>71.036000000000001</c:v>
                </c:pt>
                <c:pt idx="62">
                  <c:v>63.95</c:v>
                </c:pt>
                <c:pt idx="63">
                  <c:v>36.65</c:v>
                </c:pt>
                <c:pt idx="64">
                  <c:v>34.853999999999999</c:v>
                </c:pt>
                <c:pt idx="65">
                  <c:v>42.612000000000002</c:v>
                </c:pt>
                <c:pt idx="66">
                  <c:v>44.823999999999998</c:v>
                </c:pt>
                <c:pt idx="67">
                  <c:v>49.173000000000002</c:v>
                </c:pt>
                <c:pt idx="68">
                  <c:v>48.49</c:v>
                </c:pt>
                <c:pt idx="69">
                  <c:v>44.268000000000001</c:v>
                </c:pt>
                <c:pt idx="70">
                  <c:v>60.918999999999997</c:v>
                </c:pt>
                <c:pt idx="71">
                  <c:v>54.35</c:v>
                </c:pt>
                <c:pt idx="72">
                  <c:v>41.905999999999999</c:v>
                </c:pt>
                <c:pt idx="73">
                  <c:v>37.82</c:v>
                </c:pt>
                <c:pt idx="74">
                  <c:v>39.972999999999999</c:v>
                </c:pt>
                <c:pt idx="75">
                  <c:v>40.049999999999997</c:v>
                </c:pt>
                <c:pt idx="76">
                  <c:v>25.34</c:v>
                </c:pt>
                <c:pt idx="77">
                  <c:v>22.097999999999999</c:v>
                </c:pt>
                <c:pt idx="78">
                  <c:v>27.533000000000001</c:v>
                </c:pt>
                <c:pt idx="79">
                  <c:v>25.245999999999999</c:v>
                </c:pt>
                <c:pt idx="80">
                  <c:v>34.671999999999997</c:v>
                </c:pt>
                <c:pt idx="81">
                  <c:v>33.554000000000002</c:v>
                </c:pt>
                <c:pt idx="82">
                  <c:v>31.292000000000002</c:v>
                </c:pt>
                <c:pt idx="83">
                  <c:v>19.776</c:v>
                </c:pt>
                <c:pt idx="84">
                  <c:v>32.097000000000001</c:v>
                </c:pt>
                <c:pt idx="85">
                  <c:v>33.122</c:v>
                </c:pt>
                <c:pt idx="86">
                  <c:v>22.844000000000001</c:v>
                </c:pt>
                <c:pt idx="87">
                  <c:v>20.231999999999999</c:v>
                </c:pt>
                <c:pt idx="88">
                  <c:v>12.933999999999999</c:v>
                </c:pt>
                <c:pt idx="89">
                  <c:v>9.2349999999999994</c:v>
                </c:pt>
                <c:pt idx="90">
                  <c:v>3.4390000000000001</c:v>
                </c:pt>
                <c:pt idx="91">
                  <c:v>1.111</c:v>
                </c:pt>
                <c:pt idx="92">
                  <c:v>5.6000000000000001E-2</c:v>
                </c:pt>
                <c:pt idx="93">
                  <c:v>5.7000000000000002E-2</c:v>
                </c:pt>
                <c:pt idx="94">
                  <c:v>5.8000000000000003E-2</c:v>
                </c:pt>
                <c:pt idx="95">
                  <c:v>5.7000000000000002E-2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D1-4D72-8AEC-5DE9046D116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4D1-4D72-8AEC-5DE9046D116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5">
                  <c:v>8.6999999999999994E-2</c:v>
                </c:pt>
                <c:pt idx="27">
                  <c:v>70.900999999999996</c:v>
                </c:pt>
                <c:pt idx="29">
                  <c:v>24.803000000000001</c:v>
                </c:pt>
                <c:pt idx="30">
                  <c:v>73.418999999999997</c:v>
                </c:pt>
                <c:pt idx="31">
                  <c:v>53.73</c:v>
                </c:pt>
                <c:pt idx="32">
                  <c:v>115.834</c:v>
                </c:pt>
                <c:pt idx="33">
                  <c:v>111.366</c:v>
                </c:pt>
                <c:pt idx="34">
                  <c:v>105.625</c:v>
                </c:pt>
                <c:pt idx="36">
                  <c:v>70.475999999999999</c:v>
                </c:pt>
                <c:pt idx="37">
                  <c:v>38.613</c:v>
                </c:pt>
                <c:pt idx="39">
                  <c:v>21.456</c:v>
                </c:pt>
                <c:pt idx="52">
                  <c:v>14.635999999999999</c:v>
                </c:pt>
                <c:pt idx="53">
                  <c:v>22.282</c:v>
                </c:pt>
                <c:pt idx="54">
                  <c:v>24.007000000000001</c:v>
                </c:pt>
                <c:pt idx="55">
                  <c:v>34.319000000000003</c:v>
                </c:pt>
                <c:pt idx="57">
                  <c:v>4.5780000000000003</c:v>
                </c:pt>
                <c:pt idx="58">
                  <c:v>26.782</c:v>
                </c:pt>
                <c:pt idx="59">
                  <c:v>20.172000000000001</c:v>
                </c:pt>
                <c:pt idx="66">
                  <c:v>61.234000000000002</c:v>
                </c:pt>
                <c:pt idx="69">
                  <c:v>11.2</c:v>
                </c:pt>
                <c:pt idx="71">
                  <c:v>2.964</c:v>
                </c:pt>
                <c:pt idx="88">
                  <c:v>133.547</c:v>
                </c:pt>
                <c:pt idx="89">
                  <c:v>61.569000000000003</c:v>
                </c:pt>
                <c:pt idx="90">
                  <c:v>56.698</c:v>
                </c:pt>
                <c:pt idx="91">
                  <c:v>68.409000000000006</c:v>
                </c:pt>
                <c:pt idx="92">
                  <c:v>43.079000000000001</c:v>
                </c:pt>
                <c:pt idx="93">
                  <c:v>25.761000000000003</c:v>
                </c:pt>
                <c:pt idx="94">
                  <c:v>43.454999999999998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4D1-4D72-8AEC-5DE9046D1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2.94</c:v>
                </c:pt>
                <c:pt idx="1">
                  <c:v>35.5</c:v>
                </c:pt>
                <c:pt idx="2">
                  <c:v>50.67</c:v>
                </c:pt>
                <c:pt idx="3">
                  <c:v>60.64</c:v>
                </c:pt>
                <c:pt idx="4">
                  <c:v>44.99</c:v>
                </c:pt>
                <c:pt idx="5">
                  <c:v>32.090000000000003</c:v>
                </c:pt>
                <c:pt idx="6">
                  <c:v>35.340000000000003</c:v>
                </c:pt>
                <c:pt idx="7">
                  <c:v>47.58</c:v>
                </c:pt>
                <c:pt idx="8">
                  <c:v>15.92</c:v>
                </c:pt>
                <c:pt idx="9">
                  <c:v>68.69</c:v>
                </c:pt>
                <c:pt idx="10">
                  <c:v>18.55</c:v>
                </c:pt>
                <c:pt idx="11">
                  <c:v>17.75</c:v>
                </c:pt>
                <c:pt idx="12">
                  <c:v>35.93</c:v>
                </c:pt>
                <c:pt idx="13">
                  <c:v>20.49</c:v>
                </c:pt>
                <c:pt idx="14">
                  <c:v>30.73</c:v>
                </c:pt>
                <c:pt idx="15">
                  <c:v>34.770000000000003</c:v>
                </c:pt>
                <c:pt idx="16">
                  <c:v>15.55</c:v>
                </c:pt>
                <c:pt idx="17">
                  <c:v>17.28</c:v>
                </c:pt>
                <c:pt idx="18">
                  <c:v>19</c:v>
                </c:pt>
                <c:pt idx="19">
                  <c:v>65.92</c:v>
                </c:pt>
                <c:pt idx="20">
                  <c:v>17.489999999999998</c:v>
                </c:pt>
                <c:pt idx="21">
                  <c:v>92.16</c:v>
                </c:pt>
                <c:pt idx="22">
                  <c:v>103.28</c:v>
                </c:pt>
                <c:pt idx="23">
                  <c:v>109.67</c:v>
                </c:pt>
                <c:pt idx="24">
                  <c:v>96.78</c:v>
                </c:pt>
                <c:pt idx="25">
                  <c:v>125.8</c:v>
                </c:pt>
                <c:pt idx="26">
                  <c:v>132.55000000000001</c:v>
                </c:pt>
                <c:pt idx="27">
                  <c:v>96.72</c:v>
                </c:pt>
                <c:pt idx="28">
                  <c:v>115.81</c:v>
                </c:pt>
                <c:pt idx="29">
                  <c:v>103.13</c:v>
                </c:pt>
                <c:pt idx="30">
                  <c:v>57.71</c:v>
                </c:pt>
                <c:pt idx="31">
                  <c:v>-1.5</c:v>
                </c:pt>
                <c:pt idx="32">
                  <c:v>-1.5</c:v>
                </c:pt>
                <c:pt idx="33">
                  <c:v>-1.5</c:v>
                </c:pt>
                <c:pt idx="34">
                  <c:v>-1.5</c:v>
                </c:pt>
                <c:pt idx="35">
                  <c:v>-6.38</c:v>
                </c:pt>
                <c:pt idx="36">
                  <c:v>-1.5</c:v>
                </c:pt>
                <c:pt idx="37">
                  <c:v>-1.5</c:v>
                </c:pt>
                <c:pt idx="38">
                  <c:v>-6.81</c:v>
                </c:pt>
                <c:pt idx="39">
                  <c:v>-1.5</c:v>
                </c:pt>
                <c:pt idx="40">
                  <c:v>-5.08</c:v>
                </c:pt>
                <c:pt idx="41">
                  <c:v>-3.59</c:v>
                </c:pt>
                <c:pt idx="42">
                  <c:v>-5.91</c:v>
                </c:pt>
                <c:pt idx="43">
                  <c:v>-5.03</c:v>
                </c:pt>
                <c:pt idx="44">
                  <c:v>-9.49</c:v>
                </c:pt>
                <c:pt idx="45">
                  <c:v>-8.6999999999999993</c:v>
                </c:pt>
                <c:pt idx="46">
                  <c:v>-7.68</c:v>
                </c:pt>
                <c:pt idx="47">
                  <c:v>-5.92</c:v>
                </c:pt>
                <c:pt idx="48">
                  <c:v>-2.33</c:v>
                </c:pt>
                <c:pt idx="49">
                  <c:v>-1.51</c:v>
                </c:pt>
                <c:pt idx="50">
                  <c:v>-1.84</c:v>
                </c:pt>
                <c:pt idx="51">
                  <c:v>-2.2999999999999998</c:v>
                </c:pt>
                <c:pt idx="52">
                  <c:v>-1.5</c:v>
                </c:pt>
                <c:pt idx="53">
                  <c:v>-1.5</c:v>
                </c:pt>
                <c:pt idx="54">
                  <c:v>-1.5</c:v>
                </c:pt>
                <c:pt idx="55">
                  <c:v>-1.5</c:v>
                </c:pt>
                <c:pt idx="56">
                  <c:v>-6.18</c:v>
                </c:pt>
                <c:pt idx="57">
                  <c:v>-1.5</c:v>
                </c:pt>
                <c:pt idx="58">
                  <c:v>-1.5</c:v>
                </c:pt>
                <c:pt idx="59">
                  <c:v>-1.5</c:v>
                </c:pt>
                <c:pt idx="60">
                  <c:v>-15</c:v>
                </c:pt>
                <c:pt idx="61">
                  <c:v>-15</c:v>
                </c:pt>
                <c:pt idx="62">
                  <c:v>-13.6</c:v>
                </c:pt>
                <c:pt idx="63">
                  <c:v>-4.99</c:v>
                </c:pt>
                <c:pt idx="64">
                  <c:v>-12.18</c:v>
                </c:pt>
                <c:pt idx="65">
                  <c:v>86.06</c:v>
                </c:pt>
                <c:pt idx="66">
                  <c:v>94.44</c:v>
                </c:pt>
                <c:pt idx="67">
                  <c:v>145.78</c:v>
                </c:pt>
                <c:pt idx="68">
                  <c:v>78.489999999999995</c:v>
                </c:pt>
                <c:pt idx="69">
                  <c:v>110.76</c:v>
                </c:pt>
                <c:pt idx="70">
                  <c:v>178.32</c:v>
                </c:pt>
                <c:pt idx="71">
                  <c:v>138.05000000000001</c:v>
                </c:pt>
                <c:pt idx="72">
                  <c:v>116.62</c:v>
                </c:pt>
                <c:pt idx="73">
                  <c:v>117.66</c:v>
                </c:pt>
                <c:pt idx="74">
                  <c:v>143.01</c:v>
                </c:pt>
                <c:pt idx="75">
                  <c:v>161.51</c:v>
                </c:pt>
                <c:pt idx="76">
                  <c:v>115.21</c:v>
                </c:pt>
                <c:pt idx="77">
                  <c:v>121.79</c:v>
                </c:pt>
                <c:pt idx="78">
                  <c:v>117.93</c:v>
                </c:pt>
                <c:pt idx="79">
                  <c:v>125.07</c:v>
                </c:pt>
                <c:pt idx="80">
                  <c:v>124.62</c:v>
                </c:pt>
                <c:pt idx="81">
                  <c:v>133.78</c:v>
                </c:pt>
                <c:pt idx="82">
                  <c:v>137.86000000000001</c:v>
                </c:pt>
                <c:pt idx="83">
                  <c:v>111.32</c:v>
                </c:pt>
                <c:pt idx="84">
                  <c:v>132.30000000000001</c:v>
                </c:pt>
                <c:pt idx="85">
                  <c:v>125</c:v>
                </c:pt>
                <c:pt idx="86">
                  <c:v>106.04</c:v>
                </c:pt>
                <c:pt idx="87">
                  <c:v>99.24</c:v>
                </c:pt>
                <c:pt idx="88">
                  <c:v>107.01</c:v>
                </c:pt>
                <c:pt idx="89">
                  <c:v>94.73</c:v>
                </c:pt>
                <c:pt idx="90">
                  <c:v>91.58</c:v>
                </c:pt>
                <c:pt idx="91">
                  <c:v>88.21</c:v>
                </c:pt>
                <c:pt idx="92">
                  <c:v>84.95</c:v>
                </c:pt>
                <c:pt idx="93">
                  <c:v>84.3</c:v>
                </c:pt>
                <c:pt idx="94">
                  <c:v>82.18</c:v>
                </c:pt>
                <c:pt idx="95">
                  <c:v>79.5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4D1-4D72-8AEC-5DE9046D1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53C-413F-9881-22630A6CB5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53C-413F-9881-22630A6CB5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3.5000000000000003E-2</c:v>
                </c:pt>
                <c:pt idx="23">
                  <c:v>2.72</c:v>
                </c:pt>
                <c:pt idx="27">
                  <c:v>2.2400000000000002</c:v>
                </c:pt>
                <c:pt idx="78">
                  <c:v>3.1</c:v>
                </c:pt>
                <c:pt idx="79">
                  <c:v>3.1</c:v>
                </c:pt>
                <c:pt idx="80">
                  <c:v>3.1</c:v>
                </c:pt>
                <c:pt idx="81">
                  <c:v>3</c:v>
                </c:pt>
                <c:pt idx="82">
                  <c:v>3</c:v>
                </c:pt>
                <c:pt idx="83">
                  <c:v>2.9</c:v>
                </c:pt>
                <c:pt idx="84">
                  <c:v>2.8</c:v>
                </c:pt>
                <c:pt idx="85">
                  <c:v>2.8</c:v>
                </c:pt>
                <c:pt idx="86">
                  <c:v>2.8</c:v>
                </c:pt>
                <c:pt idx="87">
                  <c:v>2.7</c:v>
                </c:pt>
                <c:pt idx="88">
                  <c:v>2.7</c:v>
                </c:pt>
                <c:pt idx="89">
                  <c:v>2.7</c:v>
                </c:pt>
                <c:pt idx="90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3C-413F-9881-22630A6CB5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0.41799999999999998</c:v>
                </c:pt>
                <c:pt idx="1">
                  <c:v>0.41799999999999998</c:v>
                </c:pt>
                <c:pt idx="2">
                  <c:v>0.41799999999999998</c:v>
                </c:pt>
                <c:pt idx="3">
                  <c:v>0.41799999999999998</c:v>
                </c:pt>
                <c:pt idx="4">
                  <c:v>0.41799999999999998</c:v>
                </c:pt>
                <c:pt idx="5">
                  <c:v>0.41799999999999998</c:v>
                </c:pt>
                <c:pt idx="6">
                  <c:v>0.41799999999999998</c:v>
                </c:pt>
                <c:pt idx="7">
                  <c:v>0.41799999999999998</c:v>
                </c:pt>
                <c:pt idx="8">
                  <c:v>0.41799999999999998</c:v>
                </c:pt>
                <c:pt idx="9">
                  <c:v>0.41799999999999998</c:v>
                </c:pt>
                <c:pt idx="10">
                  <c:v>0.44500000000000001</c:v>
                </c:pt>
                <c:pt idx="11">
                  <c:v>0.44600000000000001</c:v>
                </c:pt>
                <c:pt idx="12">
                  <c:v>0.442</c:v>
                </c:pt>
                <c:pt idx="13">
                  <c:v>0.46699999999999997</c:v>
                </c:pt>
                <c:pt idx="14">
                  <c:v>0.41799999999999998</c:v>
                </c:pt>
                <c:pt idx="15">
                  <c:v>0.44400000000000001</c:v>
                </c:pt>
                <c:pt idx="16">
                  <c:v>0.41799999999999998</c:v>
                </c:pt>
                <c:pt idx="17">
                  <c:v>0.41799999999999998</c:v>
                </c:pt>
                <c:pt idx="18">
                  <c:v>0.44</c:v>
                </c:pt>
                <c:pt idx="19">
                  <c:v>4.5960000000000001</c:v>
                </c:pt>
                <c:pt idx="20">
                  <c:v>0.41799999999999998</c:v>
                </c:pt>
                <c:pt idx="21">
                  <c:v>5.1240000000000006</c:v>
                </c:pt>
                <c:pt idx="22">
                  <c:v>2.552</c:v>
                </c:pt>
                <c:pt idx="23">
                  <c:v>12.337</c:v>
                </c:pt>
                <c:pt idx="24">
                  <c:v>0.375</c:v>
                </c:pt>
                <c:pt idx="25">
                  <c:v>0.2</c:v>
                </c:pt>
                <c:pt idx="26">
                  <c:v>0.2</c:v>
                </c:pt>
                <c:pt idx="27">
                  <c:v>4.5780000000000003</c:v>
                </c:pt>
                <c:pt idx="28">
                  <c:v>2.5050000000000003</c:v>
                </c:pt>
                <c:pt idx="29">
                  <c:v>0.41799999999999998</c:v>
                </c:pt>
                <c:pt idx="30">
                  <c:v>0.41799999999999998</c:v>
                </c:pt>
                <c:pt idx="31">
                  <c:v>2.5020000000000002</c:v>
                </c:pt>
                <c:pt idx="32">
                  <c:v>6.5920000000000005</c:v>
                </c:pt>
                <c:pt idx="33">
                  <c:v>6.8179999999999996</c:v>
                </c:pt>
                <c:pt idx="34">
                  <c:v>6.6379999999999999</c:v>
                </c:pt>
                <c:pt idx="35">
                  <c:v>11.071</c:v>
                </c:pt>
                <c:pt idx="36">
                  <c:v>7.9630000000000001</c:v>
                </c:pt>
                <c:pt idx="37">
                  <c:v>3.7590000000000003</c:v>
                </c:pt>
                <c:pt idx="38">
                  <c:v>17.504999999999999</c:v>
                </c:pt>
                <c:pt idx="39">
                  <c:v>0.41799999999999998</c:v>
                </c:pt>
                <c:pt idx="40">
                  <c:v>3.1790000000000003</c:v>
                </c:pt>
                <c:pt idx="41">
                  <c:v>0.41799999999999998</c:v>
                </c:pt>
                <c:pt idx="42">
                  <c:v>5.8120000000000003</c:v>
                </c:pt>
                <c:pt idx="43">
                  <c:v>1.9749999999999999</c:v>
                </c:pt>
                <c:pt idx="44">
                  <c:v>15.327999999999999</c:v>
                </c:pt>
                <c:pt idx="45">
                  <c:v>15.379999999999999</c:v>
                </c:pt>
                <c:pt idx="46">
                  <c:v>11.728</c:v>
                </c:pt>
                <c:pt idx="47">
                  <c:v>2.0169999999999999</c:v>
                </c:pt>
                <c:pt idx="56">
                  <c:v>3.6669999999999998</c:v>
                </c:pt>
                <c:pt idx="61">
                  <c:v>5.2670000000000003</c:v>
                </c:pt>
                <c:pt idx="62">
                  <c:v>4.1859999999999999</c:v>
                </c:pt>
                <c:pt idx="65">
                  <c:v>18</c:v>
                </c:pt>
                <c:pt idx="66">
                  <c:v>96.3</c:v>
                </c:pt>
                <c:pt idx="67">
                  <c:v>144.22</c:v>
                </c:pt>
                <c:pt idx="68">
                  <c:v>58</c:v>
                </c:pt>
                <c:pt idx="69">
                  <c:v>126</c:v>
                </c:pt>
                <c:pt idx="70">
                  <c:v>105.77500000000001</c:v>
                </c:pt>
                <c:pt idx="71">
                  <c:v>109.69</c:v>
                </c:pt>
                <c:pt idx="72">
                  <c:v>158.80000000000001</c:v>
                </c:pt>
                <c:pt idx="73">
                  <c:v>162.30000000000001</c:v>
                </c:pt>
                <c:pt idx="74">
                  <c:v>148.767</c:v>
                </c:pt>
                <c:pt idx="75">
                  <c:v>150.19999999999999</c:v>
                </c:pt>
                <c:pt idx="76">
                  <c:v>152.6</c:v>
                </c:pt>
                <c:pt idx="77">
                  <c:v>172.69800000000001</c:v>
                </c:pt>
                <c:pt idx="78">
                  <c:v>174.44200000000001</c:v>
                </c:pt>
                <c:pt idx="79">
                  <c:v>173.92499999999998</c:v>
                </c:pt>
                <c:pt idx="80">
                  <c:v>169.00399999999999</c:v>
                </c:pt>
                <c:pt idx="81">
                  <c:v>172.98400000000001</c:v>
                </c:pt>
                <c:pt idx="82">
                  <c:v>161.232</c:v>
                </c:pt>
                <c:pt idx="83">
                  <c:v>179.70800000000003</c:v>
                </c:pt>
                <c:pt idx="84">
                  <c:v>44.81</c:v>
                </c:pt>
                <c:pt idx="85">
                  <c:v>72.545000000000002</c:v>
                </c:pt>
                <c:pt idx="86">
                  <c:v>64.501000000000005</c:v>
                </c:pt>
                <c:pt idx="87">
                  <c:v>60.862000000000002</c:v>
                </c:pt>
                <c:pt idx="88">
                  <c:v>133.58099999999999</c:v>
                </c:pt>
                <c:pt idx="89">
                  <c:v>70.366</c:v>
                </c:pt>
                <c:pt idx="90">
                  <c:v>69.061999999999998</c:v>
                </c:pt>
                <c:pt idx="91">
                  <c:v>74.16</c:v>
                </c:pt>
                <c:pt idx="92">
                  <c:v>29.304000000000002</c:v>
                </c:pt>
                <c:pt idx="93">
                  <c:v>13.464</c:v>
                </c:pt>
                <c:pt idx="94">
                  <c:v>11.405000000000001</c:v>
                </c:pt>
                <c:pt idx="95">
                  <c:v>10.213000000000001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3C-413F-9881-22630A6CB5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53C-413F-9881-22630A6CB5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53C-413F-9881-22630A6CB5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53C-413F-9881-22630A6CB5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53C-413F-9881-22630A6CB5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53C-413F-9881-22630A6CB5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53C-413F-9881-22630A6CB5E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36.799999999999997</c:v>
                </c:pt>
                <c:pt idx="33">
                  <c:v>37.4</c:v>
                </c:pt>
                <c:pt idx="34">
                  <c:v>37.700000000000003</c:v>
                </c:pt>
                <c:pt idx="35">
                  <c:v>56.6</c:v>
                </c:pt>
                <c:pt idx="36">
                  <c:v>96.9</c:v>
                </c:pt>
                <c:pt idx="37">
                  <c:v>64.099999999999994</c:v>
                </c:pt>
                <c:pt idx="38">
                  <c:v>85.4</c:v>
                </c:pt>
                <c:pt idx="39">
                  <c:v>104.1</c:v>
                </c:pt>
                <c:pt idx="40">
                  <c:v>75.900000000000006</c:v>
                </c:pt>
                <c:pt idx="41">
                  <c:v>93.9</c:v>
                </c:pt>
                <c:pt idx="42">
                  <c:v>98.9</c:v>
                </c:pt>
                <c:pt idx="43">
                  <c:v>98.9</c:v>
                </c:pt>
                <c:pt idx="44">
                  <c:v>60.9</c:v>
                </c:pt>
                <c:pt idx="45">
                  <c:v>60.9</c:v>
                </c:pt>
                <c:pt idx="46">
                  <c:v>48.9</c:v>
                </c:pt>
                <c:pt idx="47">
                  <c:v>65.900000000000006</c:v>
                </c:pt>
                <c:pt idx="48">
                  <c:v>90.9</c:v>
                </c:pt>
                <c:pt idx="49">
                  <c:v>95.9</c:v>
                </c:pt>
                <c:pt idx="50">
                  <c:v>82</c:v>
                </c:pt>
                <c:pt idx="51">
                  <c:v>90.9</c:v>
                </c:pt>
                <c:pt idx="52">
                  <c:v>86</c:v>
                </c:pt>
                <c:pt idx="53">
                  <c:v>90.6</c:v>
                </c:pt>
                <c:pt idx="54">
                  <c:v>76.900000000000006</c:v>
                </c:pt>
                <c:pt idx="55">
                  <c:v>92</c:v>
                </c:pt>
                <c:pt idx="56">
                  <c:v>59.7</c:v>
                </c:pt>
                <c:pt idx="57">
                  <c:v>59.9</c:v>
                </c:pt>
                <c:pt idx="58">
                  <c:v>73.099999999999994</c:v>
                </c:pt>
                <c:pt idx="59">
                  <c:v>50.3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17.600000000000001</c:v>
                </c:pt>
                <c:pt idx="77">
                  <c:v>0.6</c:v>
                </c:pt>
                <c:pt idx="78">
                  <c:v>0.6</c:v>
                </c:pt>
                <c:pt idx="79">
                  <c:v>0.6</c:v>
                </c:pt>
                <c:pt idx="80">
                  <c:v>7.8</c:v>
                </c:pt>
                <c:pt idx="81">
                  <c:v>0</c:v>
                </c:pt>
                <c:pt idx="82">
                  <c:v>7.8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3C-413F-9881-22630A6CB5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102.142</c:v>
                </c:pt>
                <c:pt idx="1">
                  <c:v>79.046999999999997</c:v>
                </c:pt>
                <c:pt idx="2">
                  <c:v>89.5</c:v>
                </c:pt>
                <c:pt idx="3">
                  <c:v>93.24</c:v>
                </c:pt>
                <c:pt idx="4">
                  <c:v>80.16</c:v>
                </c:pt>
                <c:pt idx="5">
                  <c:v>89.54</c:v>
                </c:pt>
                <c:pt idx="6">
                  <c:v>83.6</c:v>
                </c:pt>
                <c:pt idx="7">
                  <c:v>80.338999999999999</c:v>
                </c:pt>
                <c:pt idx="8">
                  <c:v>76.872</c:v>
                </c:pt>
                <c:pt idx="9">
                  <c:v>70.343000000000004</c:v>
                </c:pt>
                <c:pt idx="10">
                  <c:v>70.730999999999995</c:v>
                </c:pt>
                <c:pt idx="11">
                  <c:v>68.876000000000005</c:v>
                </c:pt>
                <c:pt idx="12">
                  <c:v>63.356000000000002</c:v>
                </c:pt>
                <c:pt idx="13">
                  <c:v>68.983999999999995</c:v>
                </c:pt>
                <c:pt idx="14">
                  <c:v>64.061999999999998</c:v>
                </c:pt>
                <c:pt idx="15">
                  <c:v>63.264000000000003</c:v>
                </c:pt>
                <c:pt idx="16">
                  <c:v>72.632000000000005</c:v>
                </c:pt>
                <c:pt idx="17">
                  <c:v>73.852999999999994</c:v>
                </c:pt>
                <c:pt idx="18">
                  <c:v>69.941000000000003</c:v>
                </c:pt>
                <c:pt idx="19">
                  <c:v>72.477000000000004</c:v>
                </c:pt>
                <c:pt idx="20">
                  <c:v>71.421000000000006</c:v>
                </c:pt>
                <c:pt idx="21">
                  <c:v>98.465000000000003</c:v>
                </c:pt>
                <c:pt idx="22">
                  <c:v>98.849000000000004</c:v>
                </c:pt>
                <c:pt idx="23">
                  <c:v>97.998000000000005</c:v>
                </c:pt>
                <c:pt idx="24">
                  <c:v>99.396000000000001</c:v>
                </c:pt>
                <c:pt idx="25">
                  <c:v>81.117000000000004</c:v>
                </c:pt>
                <c:pt idx="26">
                  <c:v>67.551000000000002</c:v>
                </c:pt>
                <c:pt idx="27">
                  <c:v>124.101</c:v>
                </c:pt>
                <c:pt idx="28">
                  <c:v>43.241</c:v>
                </c:pt>
                <c:pt idx="29">
                  <c:v>101.628</c:v>
                </c:pt>
                <c:pt idx="30">
                  <c:v>92.736000000000004</c:v>
                </c:pt>
                <c:pt idx="31">
                  <c:v>80.344999999999999</c:v>
                </c:pt>
                <c:pt idx="32">
                  <c:v>72.441999999999993</c:v>
                </c:pt>
                <c:pt idx="33">
                  <c:v>67.147999999999996</c:v>
                </c:pt>
                <c:pt idx="34">
                  <c:v>61.286999999999999</c:v>
                </c:pt>
                <c:pt idx="35">
                  <c:v>62.329000000000001</c:v>
                </c:pt>
                <c:pt idx="36">
                  <c:v>100.61</c:v>
                </c:pt>
                <c:pt idx="37">
                  <c:v>105.752</c:v>
                </c:pt>
                <c:pt idx="38">
                  <c:v>79.902000000000001</c:v>
                </c:pt>
                <c:pt idx="39">
                  <c:v>57.758000000000003</c:v>
                </c:pt>
                <c:pt idx="40">
                  <c:v>90.25</c:v>
                </c:pt>
                <c:pt idx="41">
                  <c:v>89.382999999999996</c:v>
                </c:pt>
                <c:pt idx="42">
                  <c:v>75.430999999999997</c:v>
                </c:pt>
                <c:pt idx="43">
                  <c:v>79.397999999999996</c:v>
                </c:pt>
                <c:pt idx="44">
                  <c:v>77.739999999999995</c:v>
                </c:pt>
                <c:pt idx="45">
                  <c:v>81.099999999999994</c:v>
                </c:pt>
                <c:pt idx="46">
                  <c:v>101.25700000000001</c:v>
                </c:pt>
                <c:pt idx="47">
                  <c:v>98.658000000000001</c:v>
                </c:pt>
                <c:pt idx="48">
                  <c:v>85.707999999999998</c:v>
                </c:pt>
                <c:pt idx="49">
                  <c:v>95.341999999999999</c:v>
                </c:pt>
                <c:pt idx="50">
                  <c:v>85.733999999999995</c:v>
                </c:pt>
                <c:pt idx="51">
                  <c:v>73.108999999999995</c:v>
                </c:pt>
                <c:pt idx="52">
                  <c:v>87.834999999999994</c:v>
                </c:pt>
                <c:pt idx="53">
                  <c:v>85.284999999999997</c:v>
                </c:pt>
                <c:pt idx="54">
                  <c:v>99.277000000000001</c:v>
                </c:pt>
                <c:pt idx="55">
                  <c:v>84.033000000000001</c:v>
                </c:pt>
                <c:pt idx="56">
                  <c:v>101.06100000000001</c:v>
                </c:pt>
                <c:pt idx="57">
                  <c:v>88.997</c:v>
                </c:pt>
                <c:pt idx="58">
                  <c:v>83.682000000000002</c:v>
                </c:pt>
                <c:pt idx="59">
                  <c:v>99.872</c:v>
                </c:pt>
                <c:pt idx="60">
                  <c:v>73.066000000000003</c:v>
                </c:pt>
                <c:pt idx="61">
                  <c:v>70.769000000000005</c:v>
                </c:pt>
                <c:pt idx="62">
                  <c:v>64.763999999999996</c:v>
                </c:pt>
                <c:pt idx="63">
                  <c:v>41.65</c:v>
                </c:pt>
                <c:pt idx="64">
                  <c:v>39.853999999999999</c:v>
                </c:pt>
                <c:pt idx="65">
                  <c:v>35.223999999999997</c:v>
                </c:pt>
                <c:pt idx="66">
                  <c:v>32.6</c:v>
                </c:pt>
                <c:pt idx="67">
                  <c:v>42.988</c:v>
                </c:pt>
                <c:pt idx="68">
                  <c:v>27.065999999999999</c:v>
                </c:pt>
                <c:pt idx="69">
                  <c:v>22.103000000000002</c:v>
                </c:pt>
                <c:pt idx="70">
                  <c:v>20.420000000000002</c:v>
                </c:pt>
                <c:pt idx="71">
                  <c:v>20</c:v>
                </c:pt>
                <c:pt idx="72">
                  <c:v>23.690999999999999</c:v>
                </c:pt>
                <c:pt idx="73">
                  <c:v>23.16</c:v>
                </c:pt>
                <c:pt idx="74">
                  <c:v>22.606000000000002</c:v>
                </c:pt>
                <c:pt idx="75">
                  <c:v>21.75</c:v>
                </c:pt>
                <c:pt idx="76">
                  <c:v>32.752000000000002</c:v>
                </c:pt>
                <c:pt idx="77">
                  <c:v>28.411999999999999</c:v>
                </c:pt>
                <c:pt idx="78">
                  <c:v>27.003</c:v>
                </c:pt>
                <c:pt idx="79">
                  <c:v>25.231999999999999</c:v>
                </c:pt>
                <c:pt idx="80">
                  <c:v>18.38</c:v>
                </c:pt>
                <c:pt idx="81">
                  <c:v>18.13</c:v>
                </c:pt>
                <c:pt idx="82">
                  <c:v>17.82</c:v>
                </c:pt>
                <c:pt idx="83">
                  <c:v>21.06</c:v>
                </c:pt>
                <c:pt idx="84">
                  <c:v>17.760000000000002</c:v>
                </c:pt>
                <c:pt idx="85">
                  <c:v>18.25</c:v>
                </c:pt>
                <c:pt idx="86">
                  <c:v>20.574999999999999</c:v>
                </c:pt>
                <c:pt idx="87">
                  <c:v>24.841000000000001</c:v>
                </c:pt>
                <c:pt idx="88">
                  <c:v>14.734</c:v>
                </c:pt>
                <c:pt idx="89">
                  <c:v>17.058</c:v>
                </c:pt>
                <c:pt idx="90">
                  <c:v>17.376000000000001</c:v>
                </c:pt>
                <c:pt idx="91">
                  <c:v>19.268999999999998</c:v>
                </c:pt>
                <c:pt idx="92">
                  <c:v>30.934999999999999</c:v>
                </c:pt>
                <c:pt idx="93">
                  <c:v>30.367000000000001</c:v>
                </c:pt>
                <c:pt idx="94">
                  <c:v>32.107999999999997</c:v>
                </c:pt>
                <c:pt idx="95">
                  <c:v>13.749000000000001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3C-413F-9881-22630A6CB5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53C-413F-9881-22630A6CB5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53C-413F-9881-22630A6CB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2.94</c:v>
                </c:pt>
                <c:pt idx="1">
                  <c:v>35.5</c:v>
                </c:pt>
                <c:pt idx="2">
                  <c:v>50.67</c:v>
                </c:pt>
                <c:pt idx="3">
                  <c:v>60.64</c:v>
                </c:pt>
                <c:pt idx="4">
                  <c:v>44.99</c:v>
                </c:pt>
                <c:pt idx="5">
                  <c:v>32.090000000000003</c:v>
                </c:pt>
                <c:pt idx="6">
                  <c:v>35.340000000000003</c:v>
                </c:pt>
                <c:pt idx="7">
                  <c:v>47.58</c:v>
                </c:pt>
                <c:pt idx="8">
                  <c:v>15.92</c:v>
                </c:pt>
                <c:pt idx="9">
                  <c:v>68.69</c:v>
                </c:pt>
                <c:pt idx="10">
                  <c:v>18.55</c:v>
                </c:pt>
                <c:pt idx="11">
                  <c:v>17.75</c:v>
                </c:pt>
                <c:pt idx="12">
                  <c:v>35.93</c:v>
                </c:pt>
                <c:pt idx="13">
                  <c:v>20.49</c:v>
                </c:pt>
                <c:pt idx="14">
                  <c:v>30.73</c:v>
                </c:pt>
                <c:pt idx="15">
                  <c:v>34.770000000000003</c:v>
                </c:pt>
                <c:pt idx="16">
                  <c:v>15.55</c:v>
                </c:pt>
                <c:pt idx="17">
                  <c:v>17.28</c:v>
                </c:pt>
                <c:pt idx="18">
                  <c:v>19</c:v>
                </c:pt>
                <c:pt idx="19">
                  <c:v>65.92</c:v>
                </c:pt>
                <c:pt idx="20">
                  <c:v>17.489999999999998</c:v>
                </c:pt>
                <c:pt idx="21">
                  <c:v>92.16</c:v>
                </c:pt>
                <c:pt idx="22">
                  <c:v>103.28</c:v>
                </c:pt>
                <c:pt idx="23">
                  <c:v>109.67</c:v>
                </c:pt>
                <c:pt idx="24">
                  <c:v>96.78</c:v>
                </c:pt>
                <c:pt idx="25">
                  <c:v>125.8</c:v>
                </c:pt>
                <c:pt idx="26">
                  <c:v>132.55000000000001</c:v>
                </c:pt>
                <c:pt idx="27">
                  <c:v>96.72</c:v>
                </c:pt>
                <c:pt idx="28">
                  <c:v>115.81</c:v>
                </c:pt>
                <c:pt idx="29">
                  <c:v>103.13</c:v>
                </c:pt>
                <c:pt idx="30">
                  <c:v>57.71</c:v>
                </c:pt>
                <c:pt idx="31">
                  <c:v>-1.5</c:v>
                </c:pt>
                <c:pt idx="32">
                  <c:v>-1.5</c:v>
                </c:pt>
                <c:pt idx="33">
                  <c:v>-1.5</c:v>
                </c:pt>
                <c:pt idx="34">
                  <c:v>-1.5</c:v>
                </c:pt>
                <c:pt idx="35">
                  <c:v>-6.38</c:v>
                </c:pt>
                <c:pt idx="36">
                  <c:v>-1.5</c:v>
                </c:pt>
                <c:pt idx="37">
                  <c:v>-1.5</c:v>
                </c:pt>
                <c:pt idx="38">
                  <c:v>-6.81</c:v>
                </c:pt>
                <c:pt idx="39">
                  <c:v>-1.5</c:v>
                </c:pt>
                <c:pt idx="40">
                  <c:v>-5.08</c:v>
                </c:pt>
                <c:pt idx="41">
                  <c:v>-3.59</c:v>
                </c:pt>
                <c:pt idx="42">
                  <c:v>-5.91</c:v>
                </c:pt>
                <c:pt idx="43">
                  <c:v>-5.03</c:v>
                </c:pt>
                <c:pt idx="44">
                  <c:v>-9.49</c:v>
                </c:pt>
                <c:pt idx="45">
                  <c:v>-8.6999999999999993</c:v>
                </c:pt>
                <c:pt idx="46">
                  <c:v>-7.68</c:v>
                </c:pt>
                <c:pt idx="47">
                  <c:v>-5.92</c:v>
                </c:pt>
                <c:pt idx="48">
                  <c:v>-2.33</c:v>
                </c:pt>
                <c:pt idx="49">
                  <c:v>-1.51</c:v>
                </c:pt>
                <c:pt idx="50">
                  <c:v>-1.84</c:v>
                </c:pt>
                <c:pt idx="51">
                  <c:v>-2.2999999999999998</c:v>
                </c:pt>
                <c:pt idx="52">
                  <c:v>-1.5</c:v>
                </c:pt>
                <c:pt idx="53">
                  <c:v>-1.5</c:v>
                </c:pt>
                <c:pt idx="54">
                  <c:v>-1.5</c:v>
                </c:pt>
                <c:pt idx="55">
                  <c:v>-1.5</c:v>
                </c:pt>
                <c:pt idx="56">
                  <c:v>-6.18</c:v>
                </c:pt>
                <c:pt idx="57">
                  <c:v>-1.5</c:v>
                </c:pt>
                <c:pt idx="58">
                  <c:v>-1.5</c:v>
                </c:pt>
                <c:pt idx="59">
                  <c:v>-1.5</c:v>
                </c:pt>
                <c:pt idx="60">
                  <c:v>-15</c:v>
                </c:pt>
                <c:pt idx="61">
                  <c:v>-15</c:v>
                </c:pt>
                <c:pt idx="62">
                  <c:v>-13.6</c:v>
                </c:pt>
                <c:pt idx="63">
                  <c:v>-4.99</c:v>
                </c:pt>
                <c:pt idx="64">
                  <c:v>-12.18</c:v>
                </c:pt>
                <c:pt idx="65">
                  <c:v>86.06</c:v>
                </c:pt>
                <c:pt idx="66">
                  <c:v>94.44</c:v>
                </c:pt>
                <c:pt idx="67">
                  <c:v>145.78</c:v>
                </c:pt>
                <c:pt idx="68">
                  <c:v>78.489999999999995</c:v>
                </c:pt>
                <c:pt idx="69">
                  <c:v>110.76</c:v>
                </c:pt>
                <c:pt idx="70">
                  <c:v>178.32</c:v>
                </c:pt>
                <c:pt idx="71">
                  <c:v>138.05000000000001</c:v>
                </c:pt>
                <c:pt idx="72">
                  <c:v>116.62</c:v>
                </c:pt>
                <c:pt idx="73">
                  <c:v>117.66</c:v>
                </c:pt>
                <c:pt idx="74">
                  <c:v>143.01</c:v>
                </c:pt>
                <c:pt idx="75">
                  <c:v>161.51</c:v>
                </c:pt>
                <c:pt idx="76">
                  <c:v>115.21</c:v>
                </c:pt>
                <c:pt idx="77">
                  <c:v>121.79</c:v>
                </c:pt>
                <c:pt idx="78">
                  <c:v>117.93</c:v>
                </c:pt>
                <c:pt idx="79">
                  <c:v>125.07</c:v>
                </c:pt>
                <c:pt idx="80">
                  <c:v>124.62</c:v>
                </c:pt>
                <c:pt idx="81">
                  <c:v>133.78</c:v>
                </c:pt>
                <c:pt idx="82">
                  <c:v>137.86000000000001</c:v>
                </c:pt>
                <c:pt idx="83">
                  <c:v>111.32</c:v>
                </c:pt>
                <c:pt idx="84">
                  <c:v>132.30000000000001</c:v>
                </c:pt>
                <c:pt idx="85">
                  <c:v>125</c:v>
                </c:pt>
                <c:pt idx="86">
                  <c:v>106.04</c:v>
                </c:pt>
                <c:pt idx="87">
                  <c:v>99.24</c:v>
                </c:pt>
                <c:pt idx="88">
                  <c:v>107.01</c:v>
                </c:pt>
                <c:pt idx="89">
                  <c:v>94.73</c:v>
                </c:pt>
                <c:pt idx="90">
                  <c:v>91.58</c:v>
                </c:pt>
                <c:pt idx="91">
                  <c:v>88.21</c:v>
                </c:pt>
                <c:pt idx="92">
                  <c:v>84.95</c:v>
                </c:pt>
                <c:pt idx="93">
                  <c:v>84.3</c:v>
                </c:pt>
                <c:pt idx="94">
                  <c:v>82.18</c:v>
                </c:pt>
                <c:pt idx="95">
                  <c:v>79.5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53C-413F-9881-22630A6CB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102.56</v>
      </c>
      <c r="C5" s="25">
        <v>79.5</v>
      </c>
      <c r="D5" s="25">
        <v>89.9</v>
      </c>
      <c r="E5" s="25">
        <v>93.644000000000005</v>
      </c>
      <c r="F5" s="25">
        <v>80.543999999999997</v>
      </c>
      <c r="G5" s="25">
        <v>89.924000000000007</v>
      </c>
      <c r="H5" s="25">
        <v>84</v>
      </c>
      <c r="I5" s="25">
        <v>80.721999999999994</v>
      </c>
      <c r="J5" s="25">
        <v>77.290000000000006</v>
      </c>
      <c r="K5" s="25">
        <v>70.760999999999996</v>
      </c>
      <c r="L5" s="25">
        <v>71.176000000000002</v>
      </c>
      <c r="M5" s="25">
        <v>69.322000000000003</v>
      </c>
      <c r="N5" s="25">
        <v>63.798000000000002</v>
      </c>
      <c r="O5" s="25">
        <v>69.450999999999993</v>
      </c>
      <c r="P5" s="25">
        <v>64.48</v>
      </c>
      <c r="Q5" s="25">
        <v>63.707999999999998</v>
      </c>
      <c r="R5" s="25">
        <v>73.05</v>
      </c>
      <c r="S5" s="25">
        <v>74.271000000000001</v>
      </c>
      <c r="T5" s="25">
        <v>70.381</v>
      </c>
      <c r="U5" s="25">
        <v>77.072999999999993</v>
      </c>
      <c r="V5" s="25">
        <v>71.838999999999999</v>
      </c>
      <c r="W5" s="25">
        <v>103.589</v>
      </c>
      <c r="X5" s="25">
        <v>101.413</v>
      </c>
      <c r="Y5" s="25">
        <v>113.01600000000001</v>
      </c>
      <c r="Z5" s="25">
        <v>99.771000000000001</v>
      </c>
      <c r="AA5" s="25">
        <v>81.271000000000001</v>
      </c>
      <c r="AB5" s="25">
        <v>67.751000000000005</v>
      </c>
      <c r="AC5" s="25">
        <v>130.91900000000001</v>
      </c>
      <c r="AD5" s="25">
        <v>45.746000000000002</v>
      </c>
      <c r="AE5" s="25">
        <v>102.04600000000001</v>
      </c>
      <c r="AF5" s="25">
        <v>93.153999999999996</v>
      </c>
      <c r="AG5" s="25">
        <v>82.846999999999994</v>
      </c>
      <c r="AH5" s="25">
        <v>115.834</v>
      </c>
      <c r="AI5" s="25">
        <v>111.366</v>
      </c>
      <c r="AJ5" s="25">
        <v>105.625</v>
      </c>
      <c r="AK5" s="25">
        <v>130</v>
      </c>
      <c r="AL5" s="25">
        <v>205.47300000000001</v>
      </c>
      <c r="AM5" s="25">
        <v>173.61099999999999</v>
      </c>
      <c r="AN5" s="25">
        <v>182.83199999999999</v>
      </c>
      <c r="AO5" s="25">
        <v>162.27600000000001</v>
      </c>
      <c r="AP5" s="25">
        <v>169.32900000000001</v>
      </c>
      <c r="AQ5" s="25">
        <v>183.70099999999999</v>
      </c>
      <c r="AR5" s="25">
        <v>180.143</v>
      </c>
      <c r="AS5" s="25">
        <v>180.273</v>
      </c>
      <c r="AT5" s="25">
        <v>153.96799999999999</v>
      </c>
      <c r="AU5" s="25">
        <v>157.38</v>
      </c>
      <c r="AV5" s="25">
        <v>161.88499999999999</v>
      </c>
      <c r="AW5" s="25">
        <v>166.57499999999999</v>
      </c>
      <c r="AX5" s="25">
        <v>176.608</v>
      </c>
      <c r="AY5" s="25">
        <v>191.24199999999999</v>
      </c>
      <c r="AZ5" s="25">
        <v>167.708</v>
      </c>
      <c r="BA5" s="25">
        <v>164.00899999999999</v>
      </c>
      <c r="BB5" s="25">
        <v>173.83500000000001</v>
      </c>
      <c r="BC5" s="25">
        <v>175.88499999999999</v>
      </c>
      <c r="BD5" s="25">
        <v>176.17699999999999</v>
      </c>
      <c r="BE5" s="25">
        <v>176.03299999999999</v>
      </c>
      <c r="BF5" s="25">
        <v>164.428</v>
      </c>
      <c r="BG5" s="25">
        <v>148.89699999999999</v>
      </c>
      <c r="BH5" s="25">
        <v>156.78200000000001</v>
      </c>
      <c r="BI5" s="25">
        <v>150.172</v>
      </c>
      <c r="BJ5" s="25">
        <v>73.066000000000003</v>
      </c>
      <c r="BK5" s="25">
        <v>76.036000000000001</v>
      </c>
      <c r="BL5" s="25">
        <v>68.95</v>
      </c>
      <c r="BM5" s="25">
        <v>41.65</v>
      </c>
      <c r="BN5" s="25">
        <v>39.853999999999999</v>
      </c>
      <c r="BO5" s="25">
        <v>53.223999999999997</v>
      </c>
      <c r="BP5" s="25">
        <v>128.9</v>
      </c>
      <c r="BQ5" s="25">
        <v>187.208</v>
      </c>
      <c r="BR5" s="25">
        <v>92.09</v>
      </c>
      <c r="BS5" s="25">
        <v>148.12700000000001</v>
      </c>
      <c r="BT5" s="25">
        <v>126.21899999999999</v>
      </c>
      <c r="BU5" s="25">
        <v>129.714</v>
      </c>
      <c r="BV5" s="25">
        <v>182.49199999999999</v>
      </c>
      <c r="BW5" s="25">
        <v>185.46</v>
      </c>
      <c r="BX5" s="25">
        <v>171.37299999999999</v>
      </c>
      <c r="BY5" s="25">
        <v>171.95</v>
      </c>
      <c r="BZ5" s="25">
        <v>202.94</v>
      </c>
      <c r="CA5" s="25">
        <v>201.69800000000001</v>
      </c>
      <c r="CB5" s="25">
        <v>205.13300000000001</v>
      </c>
      <c r="CC5" s="25">
        <v>202.846</v>
      </c>
      <c r="CD5" s="25">
        <v>198.32400000000001</v>
      </c>
      <c r="CE5" s="25">
        <v>194.154</v>
      </c>
      <c r="CF5" s="25">
        <v>189.892</v>
      </c>
      <c r="CG5" s="25">
        <v>203.70699999999999</v>
      </c>
      <c r="CH5" s="25">
        <v>65.397000000000006</v>
      </c>
      <c r="CI5" s="25">
        <v>93.622</v>
      </c>
      <c r="CJ5" s="25">
        <v>87.903000000000006</v>
      </c>
      <c r="CK5" s="25">
        <v>88.43</v>
      </c>
      <c r="CL5" s="25">
        <v>151.01499999999999</v>
      </c>
      <c r="CM5" s="25">
        <v>90.123999999999995</v>
      </c>
      <c r="CN5" s="25">
        <v>89.037999999999997</v>
      </c>
      <c r="CO5" s="25">
        <v>93.429000000000002</v>
      </c>
      <c r="CP5" s="25">
        <v>60.238999999999997</v>
      </c>
      <c r="CQ5" s="25">
        <v>43.831000000000003</v>
      </c>
      <c r="CR5" s="25">
        <v>43.512999999999998</v>
      </c>
      <c r="CS5" s="25">
        <v>23.957000000000001</v>
      </c>
      <c r="CT5" s="26"/>
      <c r="CU5" s="26"/>
      <c r="CV5" s="26"/>
      <c r="CW5" s="27"/>
      <c r="CX5" s="28">
        <f t="array" ref="CX5">SUMPRODUCT(B5:CW5*0.25)</f>
        <v>2901.6172500000002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2.94</v>
      </c>
      <c r="C8" s="37">
        <v>35.5</v>
      </c>
      <c r="D8" s="37">
        <v>50.67</v>
      </c>
      <c r="E8" s="37">
        <v>60.64</v>
      </c>
      <c r="F8" s="37">
        <v>44.99</v>
      </c>
      <c r="G8" s="37">
        <v>32.090000000000003</v>
      </c>
      <c r="H8" s="37">
        <v>35.340000000000003</v>
      </c>
      <c r="I8" s="37">
        <v>47.58</v>
      </c>
      <c r="J8" s="37">
        <v>15.92</v>
      </c>
      <c r="K8" s="37">
        <v>68.69</v>
      </c>
      <c r="L8" s="37">
        <v>18.55</v>
      </c>
      <c r="M8" s="37">
        <v>17.75</v>
      </c>
      <c r="N8" s="37">
        <v>35.93</v>
      </c>
      <c r="O8" s="37">
        <v>20.49</v>
      </c>
      <c r="P8" s="37">
        <v>30.73</v>
      </c>
      <c r="Q8" s="37">
        <v>34.770000000000003</v>
      </c>
      <c r="R8" s="37">
        <v>15.55</v>
      </c>
      <c r="S8" s="37">
        <v>17.28</v>
      </c>
      <c r="T8" s="37">
        <v>19</v>
      </c>
      <c r="U8" s="37">
        <v>65.92</v>
      </c>
      <c r="V8" s="37">
        <v>17.489999999999998</v>
      </c>
      <c r="W8" s="37">
        <v>92.16</v>
      </c>
      <c r="X8" s="37">
        <v>103.28</v>
      </c>
      <c r="Y8" s="37">
        <v>109.67</v>
      </c>
      <c r="Z8" s="37">
        <v>96.78</v>
      </c>
      <c r="AA8" s="37">
        <v>125.8</v>
      </c>
      <c r="AB8" s="37">
        <v>132.55000000000001</v>
      </c>
      <c r="AC8" s="37">
        <v>96.72</v>
      </c>
      <c r="AD8" s="37">
        <v>115.81</v>
      </c>
      <c r="AE8" s="37">
        <v>103.13</v>
      </c>
      <c r="AF8" s="37">
        <v>57.71</v>
      </c>
      <c r="AG8" s="37">
        <v>-1.5</v>
      </c>
      <c r="AH8" s="37">
        <v>-1.5</v>
      </c>
      <c r="AI8" s="37">
        <v>-1.5</v>
      </c>
      <c r="AJ8" s="37">
        <v>-1.5</v>
      </c>
      <c r="AK8" s="37">
        <v>-6.38</v>
      </c>
      <c r="AL8" s="37">
        <v>-1.5</v>
      </c>
      <c r="AM8" s="37">
        <v>-1.5</v>
      </c>
      <c r="AN8" s="37">
        <v>-6.81</v>
      </c>
      <c r="AO8" s="37">
        <v>-1.5</v>
      </c>
      <c r="AP8" s="37">
        <v>-5.08</v>
      </c>
      <c r="AQ8" s="37">
        <v>-3.59</v>
      </c>
      <c r="AR8" s="37">
        <v>-5.91</v>
      </c>
      <c r="AS8" s="37">
        <v>-5.03</v>
      </c>
      <c r="AT8" s="37">
        <v>-9.49</v>
      </c>
      <c r="AU8" s="37">
        <v>-8.6999999999999993</v>
      </c>
      <c r="AV8" s="37">
        <v>-7.68</v>
      </c>
      <c r="AW8" s="37">
        <v>-5.92</v>
      </c>
      <c r="AX8" s="37">
        <v>-2.33</v>
      </c>
      <c r="AY8" s="37">
        <v>-1.51</v>
      </c>
      <c r="AZ8" s="37">
        <v>-1.84</v>
      </c>
      <c r="BA8" s="37">
        <v>-2.2999999999999998</v>
      </c>
      <c r="BB8" s="37">
        <v>-1.5</v>
      </c>
      <c r="BC8" s="37">
        <v>-1.5</v>
      </c>
      <c r="BD8" s="37">
        <v>-1.5</v>
      </c>
      <c r="BE8" s="37">
        <v>-1.5</v>
      </c>
      <c r="BF8" s="37">
        <v>-6.18</v>
      </c>
      <c r="BG8" s="37">
        <v>-1.5</v>
      </c>
      <c r="BH8" s="37">
        <v>-1.5</v>
      </c>
      <c r="BI8" s="37">
        <v>-1.5</v>
      </c>
      <c r="BJ8" s="37">
        <v>-15</v>
      </c>
      <c r="BK8" s="37">
        <v>-15</v>
      </c>
      <c r="BL8" s="37">
        <v>-13.6</v>
      </c>
      <c r="BM8" s="37">
        <v>-4.99</v>
      </c>
      <c r="BN8" s="37">
        <v>-12.18</v>
      </c>
      <c r="BO8" s="37">
        <v>86.06</v>
      </c>
      <c r="BP8" s="37">
        <v>94.44</v>
      </c>
      <c r="BQ8" s="37">
        <v>145.78</v>
      </c>
      <c r="BR8" s="37">
        <v>78.489999999999995</v>
      </c>
      <c r="BS8" s="37">
        <v>110.76</v>
      </c>
      <c r="BT8" s="37">
        <v>178.32</v>
      </c>
      <c r="BU8" s="37">
        <v>138.05000000000001</v>
      </c>
      <c r="BV8" s="37">
        <v>116.62</v>
      </c>
      <c r="BW8" s="37">
        <v>117.66</v>
      </c>
      <c r="BX8" s="37">
        <v>143.01</v>
      </c>
      <c r="BY8" s="37">
        <v>161.51</v>
      </c>
      <c r="BZ8" s="37">
        <v>115.21</v>
      </c>
      <c r="CA8" s="37">
        <v>121.79</v>
      </c>
      <c r="CB8" s="37">
        <v>117.93</v>
      </c>
      <c r="CC8" s="37">
        <v>125.07</v>
      </c>
      <c r="CD8" s="37">
        <v>124.62</v>
      </c>
      <c r="CE8" s="37">
        <v>133.78</v>
      </c>
      <c r="CF8" s="37">
        <v>137.86000000000001</v>
      </c>
      <c r="CG8" s="37">
        <v>111.32</v>
      </c>
      <c r="CH8" s="37">
        <v>132.30000000000001</v>
      </c>
      <c r="CI8" s="37">
        <v>125</v>
      </c>
      <c r="CJ8" s="37">
        <v>106.04</v>
      </c>
      <c r="CK8" s="37">
        <v>99.24</v>
      </c>
      <c r="CL8" s="37">
        <v>107.01</v>
      </c>
      <c r="CM8" s="37">
        <v>94.73</v>
      </c>
      <c r="CN8" s="37">
        <v>91.58</v>
      </c>
      <c r="CO8" s="37">
        <v>88.21</v>
      </c>
      <c r="CP8" s="37">
        <v>84.95</v>
      </c>
      <c r="CQ8" s="37">
        <v>84.3</v>
      </c>
      <c r="CR8" s="37">
        <v>82.18</v>
      </c>
      <c r="CS8" s="37">
        <v>79.5</v>
      </c>
      <c r="CT8" s="38"/>
      <c r="CU8" s="38"/>
      <c r="CV8" s="38"/>
      <c r="CW8" s="39"/>
      <c r="CX8" s="40">
        <f>IF(SUM(B8:CW8)&lt;&gt;0,AVERAGEIF(B8:CW8,"&lt;&gt;"""),"")</f>
        <v>53.064895833333345</v>
      </c>
    </row>
    <row r="9" spans="1:102" ht="24.95" customHeight="1" thickBot="1" x14ac:dyDescent="0.25">
      <c r="A9" s="41" t="s">
        <v>6</v>
      </c>
      <c r="B9" s="42">
        <v>37.4375</v>
      </c>
      <c r="C9" s="43">
        <v>37.4375</v>
      </c>
      <c r="D9" s="43">
        <v>37.4375</v>
      </c>
      <c r="E9" s="43">
        <v>37.4375</v>
      </c>
      <c r="F9" s="43">
        <v>40</v>
      </c>
      <c r="G9" s="43">
        <v>40</v>
      </c>
      <c r="H9" s="43">
        <v>40</v>
      </c>
      <c r="I9" s="43">
        <v>40</v>
      </c>
      <c r="J9" s="43">
        <v>30.227499999999999</v>
      </c>
      <c r="K9" s="43">
        <v>30.227499999999999</v>
      </c>
      <c r="L9" s="43">
        <v>30.227499999999999</v>
      </c>
      <c r="M9" s="43">
        <v>30.227499999999999</v>
      </c>
      <c r="N9" s="43">
        <v>30.48</v>
      </c>
      <c r="O9" s="43">
        <v>30.48</v>
      </c>
      <c r="P9" s="43">
        <v>30.48</v>
      </c>
      <c r="Q9" s="43">
        <v>30.48</v>
      </c>
      <c r="R9" s="43">
        <v>29.4375</v>
      </c>
      <c r="S9" s="43">
        <v>29.4375</v>
      </c>
      <c r="T9" s="43">
        <v>29.4375</v>
      </c>
      <c r="U9" s="43">
        <v>29.4375</v>
      </c>
      <c r="V9" s="43">
        <v>80.650000000000006</v>
      </c>
      <c r="W9" s="43">
        <v>80.650000000000006</v>
      </c>
      <c r="X9" s="43">
        <v>80.650000000000006</v>
      </c>
      <c r="Y9" s="43">
        <v>80.650000000000006</v>
      </c>
      <c r="Z9" s="43">
        <v>112.96250000000001</v>
      </c>
      <c r="AA9" s="43">
        <v>112.96250000000001</v>
      </c>
      <c r="AB9" s="43">
        <v>112.96250000000001</v>
      </c>
      <c r="AC9" s="43">
        <v>112.96250000000001</v>
      </c>
      <c r="AD9" s="43">
        <v>68.787499999999994</v>
      </c>
      <c r="AE9" s="43">
        <v>68.787499999999994</v>
      </c>
      <c r="AF9" s="43">
        <v>68.787499999999994</v>
      </c>
      <c r="AG9" s="43">
        <v>68.787499999999994</v>
      </c>
      <c r="AH9" s="43">
        <v>-2.72</v>
      </c>
      <c r="AI9" s="43">
        <v>-2.72</v>
      </c>
      <c r="AJ9" s="43">
        <v>-2.72</v>
      </c>
      <c r="AK9" s="43">
        <v>-2.72</v>
      </c>
      <c r="AL9" s="43">
        <v>-2.8275000000000001</v>
      </c>
      <c r="AM9" s="43">
        <v>-2.8275000000000001</v>
      </c>
      <c r="AN9" s="43">
        <v>-2.8275000000000001</v>
      </c>
      <c r="AO9" s="43">
        <v>-2.8275000000000001</v>
      </c>
      <c r="AP9" s="43">
        <v>-4.9024999999999999</v>
      </c>
      <c r="AQ9" s="43">
        <v>-4.9024999999999999</v>
      </c>
      <c r="AR9" s="43">
        <v>-4.9024999999999999</v>
      </c>
      <c r="AS9" s="43">
        <v>-4.9024999999999999</v>
      </c>
      <c r="AT9" s="43">
        <v>-7.9474999999999998</v>
      </c>
      <c r="AU9" s="43">
        <v>-7.9474999999999998</v>
      </c>
      <c r="AV9" s="43">
        <v>-7.9474999999999998</v>
      </c>
      <c r="AW9" s="43">
        <v>-7.9474999999999998</v>
      </c>
      <c r="AX9" s="43">
        <v>-1.9950000000000001</v>
      </c>
      <c r="AY9" s="43">
        <v>-1.9950000000000001</v>
      </c>
      <c r="AZ9" s="43">
        <v>-1.9950000000000001</v>
      </c>
      <c r="BA9" s="43">
        <v>-1.9950000000000001</v>
      </c>
      <c r="BB9" s="43">
        <v>-1.5</v>
      </c>
      <c r="BC9" s="43">
        <v>-1.5</v>
      </c>
      <c r="BD9" s="43">
        <v>-1.5</v>
      </c>
      <c r="BE9" s="43">
        <v>-1.5</v>
      </c>
      <c r="BF9" s="43">
        <v>-2.67</v>
      </c>
      <c r="BG9" s="43">
        <v>-2.67</v>
      </c>
      <c r="BH9" s="43">
        <v>-2.67</v>
      </c>
      <c r="BI9" s="43">
        <v>-2.67</v>
      </c>
      <c r="BJ9" s="43">
        <v>-12.147500000000001</v>
      </c>
      <c r="BK9" s="43">
        <v>-12.147500000000001</v>
      </c>
      <c r="BL9" s="43">
        <v>-12.147500000000001</v>
      </c>
      <c r="BM9" s="43">
        <v>-12.147500000000001</v>
      </c>
      <c r="BN9" s="43">
        <v>78.525000000000006</v>
      </c>
      <c r="BO9" s="43">
        <v>78.525000000000006</v>
      </c>
      <c r="BP9" s="43">
        <v>78.525000000000006</v>
      </c>
      <c r="BQ9" s="43">
        <v>78.525000000000006</v>
      </c>
      <c r="BR9" s="43">
        <v>126.405</v>
      </c>
      <c r="BS9" s="43">
        <v>126.405</v>
      </c>
      <c r="BT9" s="43">
        <v>126.405</v>
      </c>
      <c r="BU9" s="43">
        <v>126.405</v>
      </c>
      <c r="BV9" s="43">
        <v>134.69999999999999</v>
      </c>
      <c r="BW9" s="43">
        <v>134.69999999999999</v>
      </c>
      <c r="BX9" s="43">
        <v>134.69999999999999</v>
      </c>
      <c r="BY9" s="43">
        <v>134.69999999999999</v>
      </c>
      <c r="BZ9" s="43">
        <v>120</v>
      </c>
      <c r="CA9" s="43">
        <v>120</v>
      </c>
      <c r="CB9" s="43">
        <v>120</v>
      </c>
      <c r="CC9" s="43">
        <v>120</v>
      </c>
      <c r="CD9" s="43">
        <v>126.895</v>
      </c>
      <c r="CE9" s="43">
        <v>126.895</v>
      </c>
      <c r="CF9" s="43">
        <v>126.895</v>
      </c>
      <c r="CG9" s="43">
        <v>126.895</v>
      </c>
      <c r="CH9" s="43">
        <v>115.645</v>
      </c>
      <c r="CI9" s="43">
        <v>115.645</v>
      </c>
      <c r="CJ9" s="43">
        <v>115.645</v>
      </c>
      <c r="CK9" s="43">
        <v>115.645</v>
      </c>
      <c r="CL9" s="43">
        <v>95.382499999999993</v>
      </c>
      <c r="CM9" s="43">
        <v>95.382499999999993</v>
      </c>
      <c r="CN9" s="43">
        <v>95.382499999999993</v>
      </c>
      <c r="CO9" s="43">
        <v>95.382499999999993</v>
      </c>
      <c r="CP9" s="43">
        <v>82.732500000000002</v>
      </c>
      <c r="CQ9" s="43">
        <v>82.732500000000002</v>
      </c>
      <c r="CR9" s="43">
        <v>82.732500000000002</v>
      </c>
      <c r="CS9" s="43">
        <v>82.732500000000002</v>
      </c>
      <c r="CT9" s="44"/>
      <c r="CU9" s="44"/>
      <c r="CV9" s="44"/>
      <c r="CW9" s="45"/>
      <c r="CX9" s="46">
        <f>IF(SUM(B9:CW9)&lt;&gt;0,AVERAGEIF(B9:CW9,"&lt;&gt;"""),"")</f>
        <v>53.064895833333338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74.242000000000004</v>
      </c>
      <c r="X13" s="65">
        <v>38.79</v>
      </c>
      <c r="Y13" s="65">
        <v>2.952</v>
      </c>
      <c r="Z13" s="65">
        <v>64.043000000000006</v>
      </c>
      <c r="AA13" s="65">
        <v>9</v>
      </c>
      <c r="AB13" s="65">
        <v>8</v>
      </c>
      <c r="AC13" s="65">
        <v>21.931999999999999</v>
      </c>
      <c r="AD13" s="65">
        <v>19</v>
      </c>
      <c r="AE13" s="65">
        <v>66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10.612</v>
      </c>
      <c r="BP13" s="65">
        <v>22.841999999999999</v>
      </c>
      <c r="BQ13" s="65">
        <v>116.13500000000001</v>
      </c>
      <c r="BR13" s="65"/>
      <c r="BS13" s="65">
        <v>45.058999999999997</v>
      </c>
      <c r="BT13" s="65"/>
      <c r="BU13" s="65">
        <v>13</v>
      </c>
      <c r="BV13" s="65">
        <v>22.385999999999999</v>
      </c>
      <c r="BW13" s="65">
        <v>24.44</v>
      </c>
      <c r="BX13" s="65">
        <v>5.2</v>
      </c>
      <c r="BY13" s="65"/>
      <c r="BZ13" s="65"/>
      <c r="CA13" s="65"/>
      <c r="CB13" s="65"/>
      <c r="CC13" s="65"/>
      <c r="CD13" s="65">
        <v>7.1390000000000002</v>
      </c>
      <c r="CE13" s="65">
        <v>5</v>
      </c>
      <c r="CF13" s="65">
        <v>3</v>
      </c>
      <c r="CG13" s="65">
        <v>28.331</v>
      </c>
      <c r="CH13" s="65">
        <v>6</v>
      </c>
      <c r="CI13" s="65">
        <v>30</v>
      </c>
      <c r="CJ13" s="65">
        <v>37.759</v>
      </c>
      <c r="CK13" s="65">
        <v>40.898000000000003</v>
      </c>
      <c r="CL13" s="65">
        <v>4.5339999999999998</v>
      </c>
      <c r="CM13" s="65">
        <v>19.32</v>
      </c>
      <c r="CN13" s="65">
        <v>28.901</v>
      </c>
      <c r="CO13" s="65">
        <v>23.908999999999999</v>
      </c>
      <c r="CP13" s="65">
        <v>17.103999999999999</v>
      </c>
      <c r="CQ13" s="65">
        <v>18.013000000000002</v>
      </c>
      <c r="CR13" s="65"/>
      <c r="CS13" s="65"/>
      <c r="CT13" s="66"/>
      <c r="CU13" s="66"/>
      <c r="CV13" s="66"/>
      <c r="CW13" s="67"/>
      <c r="CX13" s="68">
        <f t="array" ref="CX13">SUMPRODUCT(B13:CW13*0.25)</f>
        <v>208.38525000000004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>
        <v>8.6999999999999994E-2</v>
      </c>
      <c r="AB14" s="65"/>
      <c r="AC14" s="65">
        <v>70.900999999999996</v>
      </c>
      <c r="AD14" s="65"/>
      <c r="AE14" s="65">
        <v>24.803000000000001</v>
      </c>
      <c r="AF14" s="65">
        <v>73.418999999999997</v>
      </c>
      <c r="AG14" s="65">
        <v>53.73</v>
      </c>
      <c r="AH14" s="65">
        <v>115.834</v>
      </c>
      <c r="AI14" s="65">
        <v>111.366</v>
      </c>
      <c r="AJ14" s="65">
        <v>105.625</v>
      </c>
      <c r="AK14" s="65"/>
      <c r="AL14" s="65">
        <v>70.475999999999999</v>
      </c>
      <c r="AM14" s="65">
        <v>38.613</v>
      </c>
      <c r="AN14" s="65"/>
      <c r="AO14" s="65">
        <v>21.456</v>
      </c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>
        <v>14.635999999999999</v>
      </c>
      <c r="BC14" s="65">
        <v>22.282</v>
      </c>
      <c r="BD14" s="65">
        <v>24.007000000000001</v>
      </c>
      <c r="BE14" s="65">
        <v>34.319000000000003</v>
      </c>
      <c r="BF14" s="65"/>
      <c r="BG14" s="65">
        <v>4.5780000000000003</v>
      </c>
      <c r="BH14" s="65">
        <v>26.782</v>
      </c>
      <c r="BI14" s="65">
        <v>20.172000000000001</v>
      </c>
      <c r="BJ14" s="65"/>
      <c r="BK14" s="65"/>
      <c r="BL14" s="65"/>
      <c r="BM14" s="65"/>
      <c r="BN14" s="65"/>
      <c r="BO14" s="65"/>
      <c r="BP14" s="65">
        <v>61.234000000000002</v>
      </c>
      <c r="BQ14" s="65"/>
      <c r="BR14" s="65"/>
      <c r="BS14" s="65">
        <v>11.2</v>
      </c>
      <c r="BT14" s="65"/>
      <c r="BU14" s="65">
        <v>2.964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>
        <v>133.547</v>
      </c>
      <c r="CM14" s="65">
        <v>61.569000000000003</v>
      </c>
      <c r="CN14" s="65">
        <v>56.698</v>
      </c>
      <c r="CO14" s="65">
        <v>68.409000000000006</v>
      </c>
      <c r="CP14" s="65">
        <v>43.079000000000001</v>
      </c>
      <c r="CQ14" s="65">
        <v>25.761000000000003</v>
      </c>
      <c r="CR14" s="65">
        <v>43.454999999999998</v>
      </c>
      <c r="CS14" s="65"/>
      <c r="CT14" s="66"/>
      <c r="CU14" s="66"/>
      <c r="CV14" s="66"/>
      <c r="CW14" s="67"/>
      <c r="CX14" s="68">
        <f t="array" ref="CX14">SUMPRODUCT(B14:CW14*0.25)</f>
        <v>335.25050000000005</v>
      </c>
    </row>
    <row r="15" spans="1:102" ht="24.95" customHeight="1" x14ac:dyDescent="0.2">
      <c r="A15" s="69" t="s">
        <v>12</v>
      </c>
      <c r="B15" s="70">
        <v>72.513999999999996</v>
      </c>
      <c r="C15" s="71">
        <v>16.7</v>
      </c>
      <c r="D15" s="71">
        <v>19.8</v>
      </c>
      <c r="E15" s="71">
        <v>19.443999999999999</v>
      </c>
      <c r="F15" s="71">
        <v>21</v>
      </c>
      <c r="G15" s="71">
        <v>17.423999999999999</v>
      </c>
      <c r="H15" s="71">
        <v>18.5</v>
      </c>
      <c r="I15" s="71">
        <v>16.239999999999998</v>
      </c>
      <c r="J15" s="71">
        <v>12.503</v>
      </c>
      <c r="K15" s="71">
        <v>15.661</v>
      </c>
      <c r="L15" s="71">
        <v>11.606</v>
      </c>
      <c r="M15" s="71">
        <v>11.018000000000001</v>
      </c>
      <c r="N15" s="71">
        <v>14.95</v>
      </c>
      <c r="O15" s="71">
        <v>10.853999999999999</v>
      </c>
      <c r="P15" s="71">
        <v>14.936</v>
      </c>
      <c r="Q15" s="71">
        <v>14.343</v>
      </c>
      <c r="R15" s="71">
        <v>12.311999999999999</v>
      </c>
      <c r="S15" s="71">
        <v>12.965</v>
      </c>
      <c r="T15" s="71">
        <v>13.712</v>
      </c>
      <c r="U15" s="71">
        <v>9.1620000000000008</v>
      </c>
      <c r="V15" s="71">
        <v>11.374000000000001</v>
      </c>
      <c r="W15" s="71">
        <v>4.681</v>
      </c>
      <c r="X15" s="71">
        <v>4.49</v>
      </c>
      <c r="Y15" s="71">
        <v>0.36399999999999999</v>
      </c>
      <c r="Z15" s="71">
        <v>0.436</v>
      </c>
      <c r="AA15" s="71">
        <v>5.2949999999999999</v>
      </c>
      <c r="AB15" s="71">
        <v>7.601</v>
      </c>
      <c r="AC15" s="71">
        <v>8.5999999999999993E-2</v>
      </c>
      <c r="AD15" s="71">
        <v>11.612</v>
      </c>
      <c r="AE15" s="71">
        <v>6.4429999999999996</v>
      </c>
      <c r="AF15" s="71">
        <v>14.645</v>
      </c>
      <c r="AG15" s="71">
        <v>24.117000000000001</v>
      </c>
      <c r="AH15" s="71"/>
      <c r="AI15" s="71"/>
      <c r="AJ15" s="71"/>
      <c r="AK15" s="71">
        <v>130</v>
      </c>
      <c r="AL15" s="71">
        <v>130</v>
      </c>
      <c r="AM15" s="71">
        <v>130</v>
      </c>
      <c r="AN15" s="71">
        <v>180.001</v>
      </c>
      <c r="AO15" s="71">
        <v>135.989</v>
      </c>
      <c r="AP15" s="71">
        <v>166.49100000000001</v>
      </c>
      <c r="AQ15" s="71">
        <v>179.029</v>
      </c>
      <c r="AR15" s="71">
        <v>177.47200000000001</v>
      </c>
      <c r="AS15" s="71">
        <v>177.434</v>
      </c>
      <c r="AT15" s="71">
        <v>150.62299999999999</v>
      </c>
      <c r="AU15" s="71">
        <v>153.87100000000001</v>
      </c>
      <c r="AV15" s="71">
        <v>158.37700000000001</v>
      </c>
      <c r="AW15" s="71">
        <v>162.90199999999999</v>
      </c>
      <c r="AX15" s="71">
        <v>176.608</v>
      </c>
      <c r="AY15" s="71">
        <v>191.24199999999999</v>
      </c>
      <c r="AZ15" s="71">
        <v>167.708</v>
      </c>
      <c r="BA15" s="71">
        <v>164.00899999999999</v>
      </c>
      <c r="BB15" s="71">
        <v>159.19900000000001</v>
      </c>
      <c r="BC15" s="71">
        <v>153.60300000000001</v>
      </c>
      <c r="BD15" s="71">
        <v>152.16999999999999</v>
      </c>
      <c r="BE15" s="71">
        <v>141.714</v>
      </c>
      <c r="BF15" s="71">
        <v>164.428</v>
      </c>
      <c r="BG15" s="71">
        <v>144.31899999999999</v>
      </c>
      <c r="BH15" s="71">
        <v>130</v>
      </c>
      <c r="BI15" s="71">
        <v>130</v>
      </c>
      <c r="BJ15" s="71">
        <v>68.066000000000003</v>
      </c>
      <c r="BK15" s="71">
        <v>71.036000000000001</v>
      </c>
      <c r="BL15" s="71">
        <v>63.95</v>
      </c>
      <c r="BM15" s="71">
        <v>36.65</v>
      </c>
      <c r="BN15" s="71">
        <v>34.853999999999999</v>
      </c>
      <c r="BO15" s="71">
        <v>42.612000000000002</v>
      </c>
      <c r="BP15" s="71">
        <v>44.823999999999998</v>
      </c>
      <c r="BQ15" s="71">
        <v>49.173000000000002</v>
      </c>
      <c r="BR15" s="71">
        <v>48.49</v>
      </c>
      <c r="BS15" s="71">
        <v>44.268000000000001</v>
      </c>
      <c r="BT15" s="71">
        <v>60.918999999999997</v>
      </c>
      <c r="BU15" s="71">
        <v>54.35</v>
      </c>
      <c r="BV15" s="71">
        <v>41.905999999999999</v>
      </c>
      <c r="BW15" s="71">
        <v>37.82</v>
      </c>
      <c r="BX15" s="71">
        <v>39.972999999999999</v>
      </c>
      <c r="BY15" s="71">
        <v>40.049999999999997</v>
      </c>
      <c r="BZ15" s="71">
        <v>25.34</v>
      </c>
      <c r="CA15" s="71">
        <v>22.097999999999999</v>
      </c>
      <c r="CB15" s="71">
        <v>27.533000000000001</v>
      </c>
      <c r="CC15" s="71">
        <v>25.245999999999999</v>
      </c>
      <c r="CD15" s="71">
        <v>34.671999999999997</v>
      </c>
      <c r="CE15" s="71">
        <v>33.554000000000002</v>
      </c>
      <c r="CF15" s="71">
        <v>31.292000000000002</v>
      </c>
      <c r="CG15" s="71">
        <v>19.776</v>
      </c>
      <c r="CH15" s="71">
        <v>32.097000000000001</v>
      </c>
      <c r="CI15" s="71">
        <v>33.122</v>
      </c>
      <c r="CJ15" s="71">
        <v>22.844000000000001</v>
      </c>
      <c r="CK15" s="71">
        <v>20.231999999999999</v>
      </c>
      <c r="CL15" s="71">
        <v>12.933999999999999</v>
      </c>
      <c r="CM15" s="71">
        <v>9.2349999999999994</v>
      </c>
      <c r="CN15" s="71">
        <v>3.4390000000000001</v>
      </c>
      <c r="CO15" s="71">
        <v>1.111</v>
      </c>
      <c r="CP15" s="71">
        <v>5.6000000000000001E-2</v>
      </c>
      <c r="CQ15" s="71">
        <v>5.7000000000000002E-2</v>
      </c>
      <c r="CR15" s="71">
        <v>5.8000000000000003E-2</v>
      </c>
      <c r="CS15" s="71">
        <v>5.7000000000000002E-2</v>
      </c>
      <c r="CT15" s="72"/>
      <c r="CU15" s="72"/>
      <c r="CV15" s="72"/>
      <c r="CW15" s="73"/>
      <c r="CX15" s="74">
        <f t="array" ref="CX15">SUMPRODUCT(B15:CW15*0.25)</f>
        <v>1371.9177499999998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72.513999999999996</v>
      </c>
      <c r="C17" s="77">
        <f t="shared" ref="C17:BN17" si="0">SUM(C11:C16)</f>
        <v>16.7</v>
      </c>
      <c r="D17" s="77">
        <f t="shared" si="0"/>
        <v>19.8</v>
      </c>
      <c r="E17" s="77">
        <f t="shared" si="0"/>
        <v>19.443999999999999</v>
      </c>
      <c r="F17" s="77">
        <f t="shared" si="0"/>
        <v>21</v>
      </c>
      <c r="G17" s="77">
        <f t="shared" si="0"/>
        <v>17.423999999999999</v>
      </c>
      <c r="H17" s="77">
        <f t="shared" si="0"/>
        <v>18.5</v>
      </c>
      <c r="I17" s="77">
        <f t="shared" si="0"/>
        <v>16.239999999999998</v>
      </c>
      <c r="J17" s="77">
        <f t="shared" si="0"/>
        <v>12.503</v>
      </c>
      <c r="K17" s="77">
        <f t="shared" si="0"/>
        <v>15.661</v>
      </c>
      <c r="L17" s="77">
        <f t="shared" si="0"/>
        <v>11.606</v>
      </c>
      <c r="M17" s="77">
        <f t="shared" si="0"/>
        <v>11.018000000000001</v>
      </c>
      <c r="N17" s="77">
        <f t="shared" si="0"/>
        <v>14.95</v>
      </c>
      <c r="O17" s="77">
        <f t="shared" si="0"/>
        <v>10.853999999999999</v>
      </c>
      <c r="P17" s="77">
        <f t="shared" si="0"/>
        <v>14.936</v>
      </c>
      <c r="Q17" s="77">
        <f t="shared" si="0"/>
        <v>14.343</v>
      </c>
      <c r="R17" s="77">
        <f t="shared" si="0"/>
        <v>12.311999999999999</v>
      </c>
      <c r="S17" s="77">
        <f t="shared" si="0"/>
        <v>12.965</v>
      </c>
      <c r="T17" s="77">
        <f t="shared" si="0"/>
        <v>13.712</v>
      </c>
      <c r="U17" s="77">
        <f t="shared" si="0"/>
        <v>9.1620000000000008</v>
      </c>
      <c r="V17" s="77">
        <f t="shared" si="0"/>
        <v>11.374000000000001</v>
      </c>
      <c r="W17" s="77">
        <f t="shared" si="0"/>
        <v>78.923000000000002</v>
      </c>
      <c r="X17" s="77">
        <f t="shared" si="0"/>
        <v>43.28</v>
      </c>
      <c r="Y17" s="77">
        <f t="shared" si="0"/>
        <v>3.3159999999999998</v>
      </c>
      <c r="Z17" s="77">
        <f t="shared" si="0"/>
        <v>64.479000000000013</v>
      </c>
      <c r="AA17" s="77">
        <f t="shared" si="0"/>
        <v>14.382</v>
      </c>
      <c r="AB17" s="77">
        <f t="shared" si="0"/>
        <v>15.600999999999999</v>
      </c>
      <c r="AC17" s="77">
        <f t="shared" si="0"/>
        <v>92.918999999999997</v>
      </c>
      <c r="AD17" s="77">
        <f t="shared" si="0"/>
        <v>30.612000000000002</v>
      </c>
      <c r="AE17" s="77">
        <f t="shared" si="0"/>
        <v>97.245999999999995</v>
      </c>
      <c r="AF17" s="77">
        <f t="shared" si="0"/>
        <v>88.063999999999993</v>
      </c>
      <c r="AG17" s="77">
        <f t="shared" si="0"/>
        <v>77.846999999999994</v>
      </c>
      <c r="AH17" s="77">
        <f t="shared" si="0"/>
        <v>115.834</v>
      </c>
      <c r="AI17" s="77">
        <f t="shared" si="0"/>
        <v>111.366</v>
      </c>
      <c r="AJ17" s="77">
        <f t="shared" si="0"/>
        <v>105.625</v>
      </c>
      <c r="AK17" s="77">
        <f t="shared" si="0"/>
        <v>130</v>
      </c>
      <c r="AL17" s="77">
        <f t="shared" si="0"/>
        <v>200.476</v>
      </c>
      <c r="AM17" s="77">
        <f t="shared" si="0"/>
        <v>168.613</v>
      </c>
      <c r="AN17" s="77">
        <f t="shared" si="0"/>
        <v>180.001</v>
      </c>
      <c r="AO17" s="77">
        <f t="shared" si="0"/>
        <v>157.44499999999999</v>
      </c>
      <c r="AP17" s="77">
        <f t="shared" si="0"/>
        <v>166.49100000000001</v>
      </c>
      <c r="AQ17" s="77">
        <f t="shared" si="0"/>
        <v>179.029</v>
      </c>
      <c r="AR17" s="77">
        <f t="shared" si="0"/>
        <v>177.47200000000001</v>
      </c>
      <c r="AS17" s="77">
        <f t="shared" si="0"/>
        <v>177.434</v>
      </c>
      <c r="AT17" s="77">
        <f t="shared" si="0"/>
        <v>150.62299999999999</v>
      </c>
      <c r="AU17" s="77">
        <f t="shared" si="0"/>
        <v>153.87100000000001</v>
      </c>
      <c r="AV17" s="77">
        <f t="shared" si="0"/>
        <v>158.37700000000001</v>
      </c>
      <c r="AW17" s="77">
        <f t="shared" si="0"/>
        <v>162.90199999999999</v>
      </c>
      <c r="AX17" s="77">
        <f t="shared" si="0"/>
        <v>176.608</v>
      </c>
      <c r="AY17" s="77">
        <f t="shared" si="0"/>
        <v>191.24199999999999</v>
      </c>
      <c r="AZ17" s="77">
        <f t="shared" si="0"/>
        <v>167.708</v>
      </c>
      <c r="BA17" s="77">
        <f t="shared" si="0"/>
        <v>164.00899999999999</v>
      </c>
      <c r="BB17" s="77">
        <f t="shared" si="0"/>
        <v>173.83500000000001</v>
      </c>
      <c r="BC17" s="77">
        <f t="shared" si="0"/>
        <v>175.88500000000002</v>
      </c>
      <c r="BD17" s="77">
        <f t="shared" si="0"/>
        <v>176.17699999999999</v>
      </c>
      <c r="BE17" s="77">
        <f t="shared" si="0"/>
        <v>176.03300000000002</v>
      </c>
      <c r="BF17" s="77">
        <f t="shared" si="0"/>
        <v>164.428</v>
      </c>
      <c r="BG17" s="77">
        <f t="shared" si="0"/>
        <v>148.89699999999999</v>
      </c>
      <c r="BH17" s="77">
        <f t="shared" si="0"/>
        <v>156.78200000000001</v>
      </c>
      <c r="BI17" s="77">
        <f t="shared" si="0"/>
        <v>150.172</v>
      </c>
      <c r="BJ17" s="77">
        <f t="shared" si="0"/>
        <v>68.066000000000003</v>
      </c>
      <c r="BK17" s="77">
        <f t="shared" si="0"/>
        <v>71.036000000000001</v>
      </c>
      <c r="BL17" s="77">
        <f t="shared" si="0"/>
        <v>63.95</v>
      </c>
      <c r="BM17" s="77">
        <f t="shared" si="0"/>
        <v>36.65</v>
      </c>
      <c r="BN17" s="77">
        <f t="shared" si="0"/>
        <v>34.853999999999999</v>
      </c>
      <c r="BO17" s="77">
        <f t="shared" ref="BO17:CW17" si="1">SUM(BO11:BO16)</f>
        <v>53.224000000000004</v>
      </c>
      <c r="BP17" s="77">
        <f t="shared" si="1"/>
        <v>128.89999999999998</v>
      </c>
      <c r="BQ17" s="77">
        <f t="shared" si="1"/>
        <v>165.30799999999999</v>
      </c>
      <c r="BR17" s="77">
        <f t="shared" si="1"/>
        <v>48.49</v>
      </c>
      <c r="BS17" s="77">
        <f t="shared" si="1"/>
        <v>100.527</v>
      </c>
      <c r="BT17" s="77">
        <f t="shared" si="1"/>
        <v>60.918999999999997</v>
      </c>
      <c r="BU17" s="77">
        <f t="shared" si="1"/>
        <v>70.314000000000007</v>
      </c>
      <c r="BV17" s="77">
        <f t="shared" si="1"/>
        <v>64.292000000000002</v>
      </c>
      <c r="BW17" s="77">
        <f t="shared" si="1"/>
        <v>62.260000000000005</v>
      </c>
      <c r="BX17" s="77">
        <f t="shared" si="1"/>
        <v>45.173000000000002</v>
      </c>
      <c r="BY17" s="77">
        <f t="shared" si="1"/>
        <v>40.049999999999997</v>
      </c>
      <c r="BZ17" s="77">
        <f t="shared" si="1"/>
        <v>25.34</v>
      </c>
      <c r="CA17" s="77">
        <f t="shared" si="1"/>
        <v>22.097999999999999</v>
      </c>
      <c r="CB17" s="77">
        <f t="shared" si="1"/>
        <v>27.533000000000001</v>
      </c>
      <c r="CC17" s="77">
        <f t="shared" si="1"/>
        <v>25.245999999999999</v>
      </c>
      <c r="CD17" s="77">
        <f t="shared" si="1"/>
        <v>41.811</v>
      </c>
      <c r="CE17" s="77">
        <f t="shared" si="1"/>
        <v>38.554000000000002</v>
      </c>
      <c r="CF17" s="77">
        <f t="shared" si="1"/>
        <v>34.292000000000002</v>
      </c>
      <c r="CG17" s="77">
        <f t="shared" si="1"/>
        <v>48.106999999999999</v>
      </c>
      <c r="CH17" s="77">
        <f t="shared" si="1"/>
        <v>38.097000000000001</v>
      </c>
      <c r="CI17" s="77">
        <f t="shared" si="1"/>
        <v>63.122</v>
      </c>
      <c r="CJ17" s="77">
        <f t="shared" si="1"/>
        <v>60.603000000000002</v>
      </c>
      <c r="CK17" s="77">
        <f t="shared" si="1"/>
        <v>61.13</v>
      </c>
      <c r="CL17" s="77">
        <f t="shared" si="1"/>
        <v>151.01499999999999</v>
      </c>
      <c r="CM17" s="77">
        <f t="shared" si="1"/>
        <v>90.124000000000009</v>
      </c>
      <c r="CN17" s="77">
        <f t="shared" si="1"/>
        <v>89.038000000000011</v>
      </c>
      <c r="CO17" s="77">
        <f t="shared" si="1"/>
        <v>93.429000000000016</v>
      </c>
      <c r="CP17" s="77">
        <f t="shared" si="1"/>
        <v>60.238999999999997</v>
      </c>
      <c r="CQ17" s="77">
        <f t="shared" si="1"/>
        <v>43.831000000000003</v>
      </c>
      <c r="CR17" s="77">
        <f t="shared" si="1"/>
        <v>43.512999999999998</v>
      </c>
      <c r="CS17" s="77">
        <f t="shared" si="1"/>
        <v>5.7000000000000002E-2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1915.5535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>
        <v>4.4000000000000004</v>
      </c>
      <c r="D21" s="94"/>
      <c r="E21" s="94">
        <v>7.2</v>
      </c>
      <c r="F21" s="94"/>
      <c r="G21" s="94">
        <v>4.4000000000000004</v>
      </c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16.2</v>
      </c>
      <c r="V21" s="94"/>
      <c r="W21" s="94"/>
      <c r="X21" s="94"/>
      <c r="Y21" s="94"/>
      <c r="Z21" s="94">
        <v>0.3</v>
      </c>
      <c r="AA21" s="94">
        <v>3</v>
      </c>
      <c r="AB21" s="94"/>
      <c r="AC21" s="94">
        <v>18</v>
      </c>
      <c r="AD21" s="94"/>
      <c r="AE21" s="94">
        <v>4.8</v>
      </c>
      <c r="AF21" s="94"/>
      <c r="AG21" s="94">
        <v>5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5</v>
      </c>
      <c r="BK21" s="94">
        <v>5</v>
      </c>
      <c r="BL21" s="94">
        <v>5</v>
      </c>
      <c r="BM21" s="94">
        <v>5</v>
      </c>
      <c r="BN21" s="94">
        <v>5</v>
      </c>
      <c r="BO21" s="94"/>
      <c r="BP21" s="94"/>
      <c r="BQ21" s="94">
        <v>10.9</v>
      </c>
      <c r="BR21" s="94"/>
      <c r="BS21" s="94"/>
      <c r="BT21" s="94">
        <v>5.4</v>
      </c>
      <c r="BU21" s="94"/>
      <c r="BV21" s="94"/>
      <c r="BW21" s="94"/>
      <c r="BX21" s="94">
        <v>3</v>
      </c>
      <c r="BY21" s="94">
        <v>8.6999999999999993</v>
      </c>
      <c r="BZ21" s="94"/>
      <c r="CA21" s="94">
        <v>2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29.575000000000003</v>
      </c>
    </row>
    <row r="22" spans="1:102" ht="24.95" customHeight="1" x14ac:dyDescent="0.2">
      <c r="A22" s="92" t="s">
        <v>18</v>
      </c>
      <c r="B22" s="98">
        <v>17.045999999999999</v>
      </c>
      <c r="C22" s="99">
        <v>45.4</v>
      </c>
      <c r="D22" s="99">
        <v>35.9</v>
      </c>
      <c r="E22" s="99">
        <v>34.6</v>
      </c>
      <c r="F22" s="99">
        <v>39.643999999999998</v>
      </c>
      <c r="G22" s="99">
        <v>48.2</v>
      </c>
      <c r="H22" s="99">
        <v>44.2</v>
      </c>
      <c r="I22" s="99">
        <v>39.582000000000001</v>
      </c>
      <c r="J22" s="99">
        <v>51.787000000000006</v>
      </c>
      <c r="K22" s="99">
        <v>37.1</v>
      </c>
      <c r="L22" s="99">
        <v>46.57</v>
      </c>
      <c r="M22" s="99">
        <v>45.304000000000002</v>
      </c>
      <c r="N22" s="99">
        <v>35.847999999999999</v>
      </c>
      <c r="O22" s="99">
        <v>45.596999999999994</v>
      </c>
      <c r="P22" s="99">
        <v>36.544000000000004</v>
      </c>
      <c r="Q22" s="99">
        <v>36.365000000000002</v>
      </c>
      <c r="R22" s="99">
        <v>47.738</v>
      </c>
      <c r="S22" s="99">
        <v>48.305999999999997</v>
      </c>
      <c r="T22" s="99">
        <v>43.668999999999997</v>
      </c>
      <c r="U22" s="99">
        <v>25.710999999999999</v>
      </c>
      <c r="V22" s="99">
        <v>47.465000000000003</v>
      </c>
      <c r="W22" s="99">
        <v>11.666</v>
      </c>
      <c r="X22" s="99">
        <v>11.833</v>
      </c>
      <c r="Y22" s="99"/>
      <c r="Z22" s="99">
        <v>14.992000000000001</v>
      </c>
      <c r="AA22" s="99">
        <v>8.5890000000000004</v>
      </c>
      <c r="AB22" s="99">
        <v>32.15</v>
      </c>
      <c r="AC22" s="99"/>
      <c r="AD22" s="99">
        <v>15.134</v>
      </c>
      <c r="AE22" s="99"/>
      <c r="AF22" s="99">
        <v>5.09</v>
      </c>
      <c r="AG22" s="99"/>
      <c r="AH22" s="99"/>
      <c r="AI22" s="99"/>
      <c r="AJ22" s="99"/>
      <c r="AK22" s="99"/>
      <c r="AL22" s="99">
        <v>4.9969999999999999</v>
      </c>
      <c r="AM22" s="99">
        <v>4.9980000000000002</v>
      </c>
      <c r="AN22" s="99">
        <v>2.831</v>
      </c>
      <c r="AO22" s="99">
        <v>4.8310000000000004</v>
      </c>
      <c r="AP22" s="99">
        <v>2.8380000000000001</v>
      </c>
      <c r="AQ22" s="99">
        <v>4.6719999999999997</v>
      </c>
      <c r="AR22" s="99">
        <v>2.6709999999999998</v>
      </c>
      <c r="AS22" s="99">
        <v>2.839</v>
      </c>
      <c r="AT22" s="99">
        <v>3.3450000000000002</v>
      </c>
      <c r="AU22" s="99">
        <v>3.5089999999999999</v>
      </c>
      <c r="AV22" s="99">
        <v>3.508</v>
      </c>
      <c r="AW22" s="99">
        <v>3.673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>
        <v>12.3</v>
      </c>
      <c r="BU22" s="99">
        <v>11.8</v>
      </c>
      <c r="BV22" s="99"/>
      <c r="BW22" s="99"/>
      <c r="BX22" s="99"/>
      <c r="BY22" s="99"/>
      <c r="BZ22" s="99"/>
      <c r="CA22" s="99"/>
      <c r="CB22" s="99"/>
      <c r="CC22" s="99"/>
      <c r="CD22" s="99">
        <v>0.91300000000000003</v>
      </c>
      <c r="CE22" s="99"/>
      <c r="CF22" s="99"/>
      <c r="CG22" s="99"/>
      <c r="CH22" s="99"/>
      <c r="CI22" s="99">
        <v>3.2</v>
      </c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256.23875000000004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17.045999999999999</v>
      </c>
      <c r="C27" s="107">
        <f t="shared" si="2"/>
        <v>49.8</v>
      </c>
      <c r="D27" s="107">
        <f t="shared" si="2"/>
        <v>35.9</v>
      </c>
      <c r="E27" s="107">
        <f t="shared" si="2"/>
        <v>41.800000000000004</v>
      </c>
      <c r="F27" s="107">
        <f t="shared" si="2"/>
        <v>39.643999999999998</v>
      </c>
      <c r="G27" s="107">
        <f t="shared" si="2"/>
        <v>52.6</v>
      </c>
      <c r="H27" s="107">
        <f t="shared" si="2"/>
        <v>44.2</v>
      </c>
      <c r="I27" s="107">
        <f t="shared" si="2"/>
        <v>39.582000000000001</v>
      </c>
      <c r="J27" s="107">
        <f t="shared" si="2"/>
        <v>51.787000000000006</v>
      </c>
      <c r="K27" s="107">
        <f t="shared" si="2"/>
        <v>37.1</v>
      </c>
      <c r="L27" s="107">
        <f t="shared" si="2"/>
        <v>46.57</v>
      </c>
      <c r="M27" s="107">
        <f t="shared" si="2"/>
        <v>45.304000000000002</v>
      </c>
      <c r="N27" s="107">
        <f t="shared" si="2"/>
        <v>35.847999999999999</v>
      </c>
      <c r="O27" s="107">
        <f t="shared" si="2"/>
        <v>45.596999999999994</v>
      </c>
      <c r="P27" s="107">
        <f t="shared" si="2"/>
        <v>36.544000000000004</v>
      </c>
      <c r="Q27" s="107">
        <f>SUM(Q20:Q26)</f>
        <v>36.365000000000002</v>
      </c>
      <c r="R27" s="107">
        <f t="shared" ref="R27:CC27" si="3">SUM(R20:R26)</f>
        <v>47.738</v>
      </c>
      <c r="S27" s="107">
        <f t="shared" si="3"/>
        <v>48.305999999999997</v>
      </c>
      <c r="T27" s="107">
        <f t="shared" si="3"/>
        <v>43.668999999999997</v>
      </c>
      <c r="U27" s="107">
        <f t="shared" si="3"/>
        <v>41.911000000000001</v>
      </c>
      <c r="V27" s="107">
        <f t="shared" si="3"/>
        <v>47.465000000000003</v>
      </c>
      <c r="W27" s="107">
        <f t="shared" si="3"/>
        <v>11.666</v>
      </c>
      <c r="X27" s="107">
        <f t="shared" si="3"/>
        <v>11.833</v>
      </c>
      <c r="Y27" s="107">
        <f t="shared" si="3"/>
        <v>0</v>
      </c>
      <c r="Z27" s="107">
        <f t="shared" si="3"/>
        <v>15.292000000000002</v>
      </c>
      <c r="AA27" s="107">
        <f t="shared" si="3"/>
        <v>11.589</v>
      </c>
      <c r="AB27" s="107">
        <f t="shared" si="3"/>
        <v>32.15</v>
      </c>
      <c r="AC27" s="107">
        <f t="shared" si="3"/>
        <v>18</v>
      </c>
      <c r="AD27" s="107">
        <f t="shared" si="3"/>
        <v>15.134</v>
      </c>
      <c r="AE27" s="107">
        <f t="shared" si="3"/>
        <v>4.8</v>
      </c>
      <c r="AF27" s="107">
        <f t="shared" si="3"/>
        <v>5.09</v>
      </c>
      <c r="AG27" s="107">
        <f t="shared" si="3"/>
        <v>5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4.9969999999999999</v>
      </c>
      <c r="AM27" s="107">
        <f t="shared" si="3"/>
        <v>4.9980000000000002</v>
      </c>
      <c r="AN27" s="107">
        <f t="shared" si="3"/>
        <v>2.831</v>
      </c>
      <c r="AO27" s="107">
        <f t="shared" si="3"/>
        <v>4.8310000000000004</v>
      </c>
      <c r="AP27" s="107">
        <f t="shared" si="3"/>
        <v>2.8380000000000001</v>
      </c>
      <c r="AQ27" s="107">
        <f t="shared" si="3"/>
        <v>4.6719999999999997</v>
      </c>
      <c r="AR27" s="107">
        <f t="shared" si="3"/>
        <v>2.6709999999999998</v>
      </c>
      <c r="AS27" s="107">
        <f t="shared" si="3"/>
        <v>2.839</v>
      </c>
      <c r="AT27" s="107">
        <f t="shared" si="3"/>
        <v>3.3450000000000002</v>
      </c>
      <c r="AU27" s="107">
        <f t="shared" si="3"/>
        <v>3.5089999999999999</v>
      </c>
      <c r="AV27" s="107">
        <f t="shared" si="3"/>
        <v>3.508</v>
      </c>
      <c r="AW27" s="107">
        <f t="shared" si="3"/>
        <v>3.673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5</v>
      </c>
      <c r="BK27" s="107">
        <f t="shared" si="3"/>
        <v>5</v>
      </c>
      <c r="BL27" s="107">
        <f t="shared" si="3"/>
        <v>5</v>
      </c>
      <c r="BM27" s="107">
        <f t="shared" si="3"/>
        <v>5</v>
      </c>
      <c r="BN27" s="107">
        <f t="shared" si="3"/>
        <v>5</v>
      </c>
      <c r="BO27" s="107">
        <f t="shared" si="3"/>
        <v>0</v>
      </c>
      <c r="BP27" s="107">
        <f t="shared" si="3"/>
        <v>0</v>
      </c>
      <c r="BQ27" s="107">
        <f t="shared" si="3"/>
        <v>10.9</v>
      </c>
      <c r="BR27" s="107">
        <f t="shared" si="3"/>
        <v>0</v>
      </c>
      <c r="BS27" s="107">
        <f t="shared" si="3"/>
        <v>0</v>
      </c>
      <c r="BT27" s="107">
        <f t="shared" si="3"/>
        <v>17.700000000000003</v>
      </c>
      <c r="BU27" s="107">
        <f t="shared" si="3"/>
        <v>11.8</v>
      </c>
      <c r="BV27" s="107">
        <f t="shared" si="3"/>
        <v>0</v>
      </c>
      <c r="BW27" s="107">
        <f t="shared" si="3"/>
        <v>0</v>
      </c>
      <c r="BX27" s="107">
        <f t="shared" si="3"/>
        <v>3</v>
      </c>
      <c r="BY27" s="107">
        <f t="shared" si="3"/>
        <v>8.6999999999999993</v>
      </c>
      <c r="BZ27" s="107">
        <f t="shared" si="3"/>
        <v>0</v>
      </c>
      <c r="CA27" s="107">
        <f t="shared" si="3"/>
        <v>2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0.91300000000000003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3.2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285.81375000000003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89.56</v>
      </c>
      <c r="C31" s="94">
        <v>66.5</v>
      </c>
      <c r="D31" s="94">
        <v>55.7</v>
      </c>
      <c r="E31" s="94">
        <v>61.244</v>
      </c>
      <c r="F31" s="94">
        <v>60.643999999999998</v>
      </c>
      <c r="G31" s="94">
        <v>70.024000000000001</v>
      </c>
      <c r="H31" s="94">
        <v>62.7</v>
      </c>
      <c r="I31" s="94">
        <v>55.822000000000003</v>
      </c>
      <c r="J31" s="94">
        <v>64.290000000000006</v>
      </c>
      <c r="K31" s="94">
        <v>52.761000000000003</v>
      </c>
      <c r="L31" s="94">
        <v>58.176000000000002</v>
      </c>
      <c r="M31" s="94">
        <v>56.322000000000003</v>
      </c>
      <c r="N31" s="94">
        <v>50.798000000000002</v>
      </c>
      <c r="O31" s="94">
        <v>56.451000000000001</v>
      </c>
      <c r="P31" s="94">
        <v>51.48</v>
      </c>
      <c r="Q31" s="94">
        <v>50.707999999999998</v>
      </c>
      <c r="R31" s="94">
        <v>60.05</v>
      </c>
      <c r="S31" s="94">
        <v>61.271000000000001</v>
      </c>
      <c r="T31" s="94">
        <v>57.381</v>
      </c>
      <c r="U31" s="94">
        <v>51.073</v>
      </c>
      <c r="V31" s="94">
        <v>58.838999999999999</v>
      </c>
      <c r="W31" s="94">
        <v>90.588999999999999</v>
      </c>
      <c r="X31" s="94">
        <v>55.113</v>
      </c>
      <c r="Y31" s="94">
        <v>3.3159999999999998</v>
      </c>
      <c r="Z31" s="94">
        <v>79.771000000000001</v>
      </c>
      <c r="AA31" s="94">
        <v>25.971</v>
      </c>
      <c r="AB31" s="94">
        <v>47.750999999999998</v>
      </c>
      <c r="AC31" s="94">
        <v>110.919</v>
      </c>
      <c r="AD31" s="94">
        <v>45.746000000000002</v>
      </c>
      <c r="AE31" s="94">
        <v>102.04600000000001</v>
      </c>
      <c r="AF31" s="94">
        <v>93.153999999999996</v>
      </c>
      <c r="AG31" s="94">
        <v>82.846999999999994</v>
      </c>
      <c r="AH31" s="94">
        <v>115.834</v>
      </c>
      <c r="AI31" s="94">
        <v>111.366</v>
      </c>
      <c r="AJ31" s="94">
        <v>105.625</v>
      </c>
      <c r="AK31" s="94">
        <v>130</v>
      </c>
      <c r="AL31" s="94">
        <v>205.47300000000001</v>
      </c>
      <c r="AM31" s="94">
        <v>173.61099999999999</v>
      </c>
      <c r="AN31" s="94">
        <v>182.83199999999999</v>
      </c>
      <c r="AO31" s="94">
        <v>162.27600000000001</v>
      </c>
      <c r="AP31" s="94">
        <v>169.32900000000001</v>
      </c>
      <c r="AQ31" s="94">
        <v>183.70099999999999</v>
      </c>
      <c r="AR31" s="94">
        <v>180.143</v>
      </c>
      <c r="AS31" s="94">
        <v>180.273</v>
      </c>
      <c r="AT31" s="94">
        <v>153.96799999999999</v>
      </c>
      <c r="AU31" s="94">
        <v>157.38</v>
      </c>
      <c r="AV31" s="94">
        <v>161.88499999999999</v>
      </c>
      <c r="AW31" s="94">
        <v>166.57499999999999</v>
      </c>
      <c r="AX31" s="94">
        <v>176.608</v>
      </c>
      <c r="AY31" s="94">
        <v>191.24199999999999</v>
      </c>
      <c r="AZ31" s="94">
        <v>167.708</v>
      </c>
      <c r="BA31" s="94">
        <v>164.00899999999999</v>
      </c>
      <c r="BB31" s="94">
        <v>173.83500000000001</v>
      </c>
      <c r="BC31" s="94">
        <v>175.88499999999999</v>
      </c>
      <c r="BD31" s="94">
        <v>176.17699999999999</v>
      </c>
      <c r="BE31" s="94">
        <v>176.03299999999999</v>
      </c>
      <c r="BF31" s="94">
        <v>164.428</v>
      </c>
      <c r="BG31" s="94">
        <v>148.89699999999999</v>
      </c>
      <c r="BH31" s="94">
        <v>156.78200000000001</v>
      </c>
      <c r="BI31" s="94">
        <v>150.172</v>
      </c>
      <c r="BJ31" s="94">
        <v>73.066000000000003</v>
      </c>
      <c r="BK31" s="94">
        <v>76.036000000000001</v>
      </c>
      <c r="BL31" s="94">
        <v>68.95</v>
      </c>
      <c r="BM31" s="94">
        <v>41.65</v>
      </c>
      <c r="BN31" s="94">
        <v>39.853999999999999</v>
      </c>
      <c r="BO31" s="94">
        <v>53.223999999999997</v>
      </c>
      <c r="BP31" s="94">
        <v>128.9</v>
      </c>
      <c r="BQ31" s="94">
        <v>176.208</v>
      </c>
      <c r="BR31" s="94">
        <v>48.49</v>
      </c>
      <c r="BS31" s="94">
        <v>100.527</v>
      </c>
      <c r="BT31" s="94">
        <v>78.619</v>
      </c>
      <c r="BU31" s="94">
        <v>82.114000000000004</v>
      </c>
      <c r="BV31" s="94">
        <v>64.292000000000002</v>
      </c>
      <c r="BW31" s="94">
        <v>62.26</v>
      </c>
      <c r="BX31" s="94">
        <v>48.173000000000002</v>
      </c>
      <c r="BY31" s="94">
        <v>48.75</v>
      </c>
      <c r="BZ31" s="94">
        <v>25.34</v>
      </c>
      <c r="CA31" s="94">
        <v>24.097999999999999</v>
      </c>
      <c r="CB31" s="94">
        <v>27.533000000000001</v>
      </c>
      <c r="CC31" s="94">
        <v>25.245999999999999</v>
      </c>
      <c r="CD31" s="94">
        <v>42.723999999999997</v>
      </c>
      <c r="CE31" s="94">
        <v>38.554000000000002</v>
      </c>
      <c r="CF31" s="94">
        <v>34.292000000000002</v>
      </c>
      <c r="CG31" s="94">
        <v>48.106999999999999</v>
      </c>
      <c r="CH31" s="94">
        <v>38.097000000000001</v>
      </c>
      <c r="CI31" s="94">
        <v>66.322000000000003</v>
      </c>
      <c r="CJ31" s="94">
        <v>60.603000000000002</v>
      </c>
      <c r="CK31" s="94">
        <v>61.13</v>
      </c>
      <c r="CL31" s="94">
        <v>151.01499999999999</v>
      </c>
      <c r="CM31" s="94">
        <v>90.123999999999995</v>
      </c>
      <c r="CN31" s="94">
        <v>89.037999999999997</v>
      </c>
      <c r="CO31" s="94">
        <v>93.429000000000002</v>
      </c>
      <c r="CP31" s="94">
        <v>60.238999999999997</v>
      </c>
      <c r="CQ31" s="94">
        <v>43.831000000000003</v>
      </c>
      <c r="CR31" s="94">
        <v>43.512999999999998</v>
      </c>
      <c r="CS31" s="94">
        <v>5.7000000000000002E-2</v>
      </c>
      <c r="CT31" s="95"/>
      <c r="CU31" s="95"/>
      <c r="CV31" s="95"/>
      <c r="CW31" s="96"/>
      <c r="CX31" s="97">
        <f t="array" ref="CX31">SUMPRODUCT(B31:CW31*0.25)</f>
        <v>2201.3672499999998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89.56</v>
      </c>
      <c r="C33" s="77">
        <f t="shared" ref="C33:BN33" si="5">SUM(C30:C32)</f>
        <v>66.5</v>
      </c>
      <c r="D33" s="77">
        <f t="shared" si="5"/>
        <v>55.7</v>
      </c>
      <c r="E33" s="77">
        <f t="shared" si="5"/>
        <v>61.244</v>
      </c>
      <c r="F33" s="77">
        <f t="shared" si="5"/>
        <v>60.643999999999998</v>
      </c>
      <c r="G33" s="77">
        <f t="shared" si="5"/>
        <v>70.024000000000001</v>
      </c>
      <c r="H33" s="77">
        <f t="shared" si="5"/>
        <v>62.7</v>
      </c>
      <c r="I33" s="77">
        <f t="shared" si="5"/>
        <v>55.822000000000003</v>
      </c>
      <c r="J33" s="77">
        <f t="shared" si="5"/>
        <v>64.290000000000006</v>
      </c>
      <c r="K33" s="77">
        <f t="shared" si="5"/>
        <v>52.761000000000003</v>
      </c>
      <c r="L33" s="77">
        <f t="shared" si="5"/>
        <v>58.176000000000002</v>
      </c>
      <c r="M33" s="77">
        <f t="shared" si="5"/>
        <v>56.322000000000003</v>
      </c>
      <c r="N33" s="77">
        <f t="shared" si="5"/>
        <v>50.798000000000002</v>
      </c>
      <c r="O33" s="77">
        <f t="shared" si="5"/>
        <v>56.451000000000001</v>
      </c>
      <c r="P33" s="77">
        <f t="shared" si="5"/>
        <v>51.48</v>
      </c>
      <c r="Q33" s="77">
        <f t="shared" si="5"/>
        <v>50.707999999999998</v>
      </c>
      <c r="R33" s="77">
        <f t="shared" si="5"/>
        <v>60.05</v>
      </c>
      <c r="S33" s="77">
        <f t="shared" si="5"/>
        <v>61.271000000000001</v>
      </c>
      <c r="T33" s="77">
        <f t="shared" si="5"/>
        <v>57.381</v>
      </c>
      <c r="U33" s="77">
        <f t="shared" si="5"/>
        <v>51.073</v>
      </c>
      <c r="V33" s="77">
        <f t="shared" si="5"/>
        <v>58.838999999999999</v>
      </c>
      <c r="W33" s="77">
        <f t="shared" si="5"/>
        <v>90.588999999999999</v>
      </c>
      <c r="X33" s="77">
        <f t="shared" si="5"/>
        <v>55.113</v>
      </c>
      <c r="Y33" s="77">
        <f t="shared" si="5"/>
        <v>3.3159999999999998</v>
      </c>
      <c r="Z33" s="77">
        <f t="shared" si="5"/>
        <v>79.771000000000001</v>
      </c>
      <c r="AA33" s="77">
        <f t="shared" si="5"/>
        <v>25.971</v>
      </c>
      <c r="AB33" s="77">
        <f t="shared" si="5"/>
        <v>47.750999999999998</v>
      </c>
      <c r="AC33" s="77">
        <f t="shared" si="5"/>
        <v>110.919</v>
      </c>
      <c r="AD33" s="77">
        <f t="shared" si="5"/>
        <v>45.746000000000002</v>
      </c>
      <c r="AE33" s="77">
        <f t="shared" si="5"/>
        <v>102.04600000000001</v>
      </c>
      <c r="AF33" s="77">
        <f t="shared" si="5"/>
        <v>93.153999999999996</v>
      </c>
      <c r="AG33" s="77">
        <f t="shared" si="5"/>
        <v>82.846999999999994</v>
      </c>
      <c r="AH33" s="77">
        <f t="shared" si="5"/>
        <v>115.834</v>
      </c>
      <c r="AI33" s="77">
        <f t="shared" si="5"/>
        <v>111.366</v>
      </c>
      <c r="AJ33" s="77">
        <f t="shared" si="5"/>
        <v>105.625</v>
      </c>
      <c r="AK33" s="77">
        <f t="shared" si="5"/>
        <v>130</v>
      </c>
      <c r="AL33" s="77">
        <f t="shared" si="5"/>
        <v>205.47300000000001</v>
      </c>
      <c r="AM33" s="77">
        <f t="shared" si="5"/>
        <v>173.61099999999999</v>
      </c>
      <c r="AN33" s="77">
        <f t="shared" si="5"/>
        <v>182.83199999999999</v>
      </c>
      <c r="AO33" s="77">
        <f t="shared" si="5"/>
        <v>162.27600000000001</v>
      </c>
      <c r="AP33" s="77">
        <f t="shared" si="5"/>
        <v>169.32900000000001</v>
      </c>
      <c r="AQ33" s="77">
        <f t="shared" si="5"/>
        <v>183.70099999999999</v>
      </c>
      <c r="AR33" s="77">
        <f t="shared" si="5"/>
        <v>180.143</v>
      </c>
      <c r="AS33" s="77">
        <f t="shared" si="5"/>
        <v>180.273</v>
      </c>
      <c r="AT33" s="77">
        <f t="shared" si="5"/>
        <v>153.96799999999999</v>
      </c>
      <c r="AU33" s="77">
        <f t="shared" si="5"/>
        <v>157.38</v>
      </c>
      <c r="AV33" s="77">
        <f t="shared" si="5"/>
        <v>161.88499999999999</v>
      </c>
      <c r="AW33" s="77">
        <f t="shared" si="5"/>
        <v>166.57499999999999</v>
      </c>
      <c r="AX33" s="77">
        <f t="shared" si="5"/>
        <v>176.608</v>
      </c>
      <c r="AY33" s="77">
        <f t="shared" si="5"/>
        <v>191.24199999999999</v>
      </c>
      <c r="AZ33" s="77">
        <f t="shared" si="5"/>
        <v>167.708</v>
      </c>
      <c r="BA33" s="77">
        <f t="shared" si="5"/>
        <v>164.00899999999999</v>
      </c>
      <c r="BB33" s="77">
        <f t="shared" si="5"/>
        <v>173.83500000000001</v>
      </c>
      <c r="BC33" s="77">
        <f t="shared" si="5"/>
        <v>175.88499999999999</v>
      </c>
      <c r="BD33" s="77">
        <f t="shared" si="5"/>
        <v>176.17699999999999</v>
      </c>
      <c r="BE33" s="77">
        <f t="shared" si="5"/>
        <v>176.03299999999999</v>
      </c>
      <c r="BF33" s="77">
        <f t="shared" si="5"/>
        <v>164.428</v>
      </c>
      <c r="BG33" s="77">
        <f t="shared" si="5"/>
        <v>148.89699999999999</v>
      </c>
      <c r="BH33" s="77">
        <f t="shared" si="5"/>
        <v>156.78200000000001</v>
      </c>
      <c r="BI33" s="77">
        <f t="shared" si="5"/>
        <v>150.172</v>
      </c>
      <c r="BJ33" s="77">
        <f t="shared" si="5"/>
        <v>73.066000000000003</v>
      </c>
      <c r="BK33" s="77">
        <f t="shared" si="5"/>
        <v>76.036000000000001</v>
      </c>
      <c r="BL33" s="77">
        <f t="shared" si="5"/>
        <v>68.95</v>
      </c>
      <c r="BM33" s="77">
        <f t="shared" si="5"/>
        <v>41.65</v>
      </c>
      <c r="BN33" s="77">
        <f t="shared" si="5"/>
        <v>39.853999999999999</v>
      </c>
      <c r="BO33" s="77">
        <f t="shared" ref="BO33:CW33" si="6">SUM(BO30:BO32)</f>
        <v>53.223999999999997</v>
      </c>
      <c r="BP33" s="77">
        <f t="shared" si="6"/>
        <v>128.9</v>
      </c>
      <c r="BQ33" s="77">
        <f t="shared" si="6"/>
        <v>176.208</v>
      </c>
      <c r="BR33" s="77">
        <f t="shared" si="6"/>
        <v>48.49</v>
      </c>
      <c r="BS33" s="77">
        <f t="shared" si="6"/>
        <v>100.527</v>
      </c>
      <c r="BT33" s="77">
        <f t="shared" si="6"/>
        <v>78.619</v>
      </c>
      <c r="BU33" s="77">
        <f t="shared" si="6"/>
        <v>82.114000000000004</v>
      </c>
      <c r="BV33" s="77">
        <f t="shared" si="6"/>
        <v>64.292000000000002</v>
      </c>
      <c r="BW33" s="77">
        <f t="shared" si="6"/>
        <v>62.26</v>
      </c>
      <c r="BX33" s="77">
        <f t="shared" si="6"/>
        <v>48.173000000000002</v>
      </c>
      <c r="BY33" s="77">
        <f t="shared" si="6"/>
        <v>48.75</v>
      </c>
      <c r="BZ33" s="77">
        <f t="shared" si="6"/>
        <v>25.34</v>
      </c>
      <c r="CA33" s="77">
        <f t="shared" si="6"/>
        <v>24.097999999999999</v>
      </c>
      <c r="CB33" s="77">
        <f t="shared" si="6"/>
        <v>27.533000000000001</v>
      </c>
      <c r="CC33" s="77">
        <f t="shared" si="6"/>
        <v>25.245999999999999</v>
      </c>
      <c r="CD33" s="77">
        <f t="shared" si="6"/>
        <v>42.723999999999997</v>
      </c>
      <c r="CE33" s="77">
        <f t="shared" si="6"/>
        <v>38.554000000000002</v>
      </c>
      <c r="CF33" s="77">
        <f t="shared" si="6"/>
        <v>34.292000000000002</v>
      </c>
      <c r="CG33" s="77">
        <f t="shared" si="6"/>
        <v>48.106999999999999</v>
      </c>
      <c r="CH33" s="77">
        <f t="shared" si="6"/>
        <v>38.097000000000001</v>
      </c>
      <c r="CI33" s="77">
        <f t="shared" si="6"/>
        <v>66.322000000000003</v>
      </c>
      <c r="CJ33" s="77">
        <f t="shared" si="6"/>
        <v>60.603000000000002</v>
      </c>
      <c r="CK33" s="77">
        <f t="shared" si="6"/>
        <v>61.13</v>
      </c>
      <c r="CL33" s="77">
        <f t="shared" si="6"/>
        <v>151.01499999999999</v>
      </c>
      <c r="CM33" s="77">
        <f t="shared" si="6"/>
        <v>90.123999999999995</v>
      </c>
      <c r="CN33" s="77">
        <f t="shared" si="6"/>
        <v>89.037999999999997</v>
      </c>
      <c r="CO33" s="77">
        <f t="shared" si="6"/>
        <v>93.429000000000002</v>
      </c>
      <c r="CP33" s="77">
        <f t="shared" si="6"/>
        <v>60.238999999999997</v>
      </c>
      <c r="CQ33" s="77">
        <f t="shared" si="6"/>
        <v>43.831000000000003</v>
      </c>
      <c r="CR33" s="77">
        <f t="shared" si="6"/>
        <v>43.512999999999998</v>
      </c>
      <c r="CS33" s="77">
        <f t="shared" si="6"/>
        <v>5.7000000000000002E-2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2201.3672499999998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13</v>
      </c>
      <c r="C38" s="120">
        <v>13</v>
      </c>
      <c r="D38" s="120">
        <v>34.200000000000003</v>
      </c>
      <c r="E38" s="120">
        <v>32.4</v>
      </c>
      <c r="F38" s="120">
        <v>19.899999999999999</v>
      </c>
      <c r="G38" s="120">
        <v>19.899999999999999</v>
      </c>
      <c r="H38" s="120">
        <v>21.3</v>
      </c>
      <c r="I38" s="120">
        <v>24.9</v>
      </c>
      <c r="J38" s="120">
        <v>13</v>
      </c>
      <c r="K38" s="120">
        <v>18</v>
      </c>
      <c r="L38" s="120">
        <v>13</v>
      </c>
      <c r="M38" s="120">
        <v>13</v>
      </c>
      <c r="N38" s="120">
        <v>13</v>
      </c>
      <c r="O38" s="120">
        <v>13</v>
      </c>
      <c r="P38" s="120">
        <v>13</v>
      </c>
      <c r="Q38" s="120">
        <v>13</v>
      </c>
      <c r="R38" s="120">
        <v>13</v>
      </c>
      <c r="S38" s="120">
        <v>13</v>
      </c>
      <c r="T38" s="120">
        <v>13</v>
      </c>
      <c r="U38" s="120">
        <v>26</v>
      </c>
      <c r="V38" s="120">
        <v>13</v>
      </c>
      <c r="W38" s="120">
        <v>13</v>
      </c>
      <c r="X38" s="120">
        <v>46.3</v>
      </c>
      <c r="Y38" s="120">
        <v>109.7</v>
      </c>
      <c r="Z38" s="120">
        <v>20</v>
      </c>
      <c r="AA38" s="120">
        <v>55.3</v>
      </c>
      <c r="AB38" s="120">
        <v>20</v>
      </c>
      <c r="AC38" s="120">
        <v>20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11</v>
      </c>
      <c r="BR38" s="120"/>
      <c r="BS38" s="120">
        <v>4</v>
      </c>
      <c r="BT38" s="120">
        <v>4</v>
      </c>
      <c r="BU38" s="120">
        <v>4</v>
      </c>
      <c r="BV38" s="120">
        <v>5</v>
      </c>
      <c r="BW38" s="120">
        <v>10</v>
      </c>
      <c r="BX38" s="120">
        <v>10</v>
      </c>
      <c r="BY38" s="120">
        <v>10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23.9</v>
      </c>
      <c r="CT38" s="122"/>
      <c r="CU38" s="122"/>
      <c r="CV38" s="122"/>
      <c r="CW38" s="121"/>
      <c r="CX38" s="97">
        <f t="array" ref="CX38">SUMPRODUCT(B38:CW38*0.25)</f>
        <v>182.95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43.6</v>
      </c>
      <c r="BS40" s="120">
        <v>43.6</v>
      </c>
      <c r="BT40" s="120">
        <v>43.6</v>
      </c>
      <c r="BU40" s="120">
        <v>43.6</v>
      </c>
      <c r="BV40" s="120">
        <v>113.2</v>
      </c>
      <c r="BW40" s="120">
        <v>113.2</v>
      </c>
      <c r="BX40" s="120">
        <v>113.2</v>
      </c>
      <c r="BY40" s="120">
        <v>113.2</v>
      </c>
      <c r="BZ40" s="120">
        <v>177.6</v>
      </c>
      <c r="CA40" s="120">
        <v>177.6</v>
      </c>
      <c r="CB40" s="120">
        <v>177.6</v>
      </c>
      <c r="CC40" s="120">
        <v>177.6</v>
      </c>
      <c r="CD40" s="120">
        <v>155.6</v>
      </c>
      <c r="CE40" s="120">
        <v>155.6</v>
      </c>
      <c r="CF40" s="120">
        <v>155.6</v>
      </c>
      <c r="CG40" s="120">
        <v>155.6</v>
      </c>
      <c r="CH40" s="120">
        <v>27.3</v>
      </c>
      <c r="CI40" s="120">
        <v>27.3</v>
      </c>
      <c r="CJ40" s="120">
        <v>27.3</v>
      </c>
      <c r="CK40" s="120">
        <v>27.3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517.29999999999984</v>
      </c>
    </row>
    <row r="41" spans="1:102" ht="30" customHeight="1" thickBot="1" x14ac:dyDescent="0.25">
      <c r="A41" s="105" t="s">
        <v>35</v>
      </c>
      <c r="B41" s="106">
        <f>SUM(B36:B40)</f>
        <v>13</v>
      </c>
      <c r="C41" s="107">
        <f t="shared" ref="C41:BN41" si="7">SUM(C36:C40)</f>
        <v>13</v>
      </c>
      <c r="D41" s="107">
        <f t="shared" si="7"/>
        <v>34.200000000000003</v>
      </c>
      <c r="E41" s="107">
        <f t="shared" si="7"/>
        <v>32.4</v>
      </c>
      <c r="F41" s="107">
        <f t="shared" si="7"/>
        <v>19.899999999999999</v>
      </c>
      <c r="G41" s="107">
        <f t="shared" si="7"/>
        <v>19.899999999999999</v>
      </c>
      <c r="H41" s="107">
        <f t="shared" si="7"/>
        <v>21.3</v>
      </c>
      <c r="I41" s="107">
        <f t="shared" si="7"/>
        <v>24.9</v>
      </c>
      <c r="J41" s="107">
        <f t="shared" si="7"/>
        <v>13</v>
      </c>
      <c r="K41" s="107">
        <f t="shared" si="7"/>
        <v>18</v>
      </c>
      <c r="L41" s="107">
        <f t="shared" si="7"/>
        <v>13</v>
      </c>
      <c r="M41" s="107">
        <f t="shared" si="7"/>
        <v>13</v>
      </c>
      <c r="N41" s="107">
        <f t="shared" si="7"/>
        <v>13</v>
      </c>
      <c r="O41" s="107">
        <f t="shared" si="7"/>
        <v>13</v>
      </c>
      <c r="P41" s="107">
        <f t="shared" si="7"/>
        <v>13</v>
      </c>
      <c r="Q41" s="107">
        <f t="shared" si="7"/>
        <v>13</v>
      </c>
      <c r="R41" s="107">
        <f t="shared" si="7"/>
        <v>13</v>
      </c>
      <c r="S41" s="107">
        <f t="shared" si="7"/>
        <v>13</v>
      </c>
      <c r="T41" s="107">
        <f t="shared" si="7"/>
        <v>13</v>
      </c>
      <c r="U41" s="107">
        <f t="shared" si="7"/>
        <v>26</v>
      </c>
      <c r="V41" s="107">
        <f t="shared" si="7"/>
        <v>13</v>
      </c>
      <c r="W41" s="107">
        <f t="shared" si="7"/>
        <v>13</v>
      </c>
      <c r="X41" s="107">
        <f t="shared" si="7"/>
        <v>46.3</v>
      </c>
      <c r="Y41" s="107">
        <f t="shared" si="7"/>
        <v>109.7</v>
      </c>
      <c r="Z41" s="107">
        <f t="shared" si="7"/>
        <v>20</v>
      </c>
      <c r="AA41" s="107">
        <f t="shared" si="7"/>
        <v>55.3</v>
      </c>
      <c r="AB41" s="107">
        <f t="shared" si="7"/>
        <v>20</v>
      </c>
      <c r="AC41" s="107">
        <f t="shared" si="7"/>
        <v>20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11</v>
      </c>
      <c r="BR41" s="107">
        <f t="shared" si="8"/>
        <v>43.6</v>
      </c>
      <c r="BS41" s="107">
        <f t="shared" si="8"/>
        <v>47.6</v>
      </c>
      <c r="BT41" s="107">
        <f t="shared" si="8"/>
        <v>47.6</v>
      </c>
      <c r="BU41" s="107">
        <f t="shared" si="8"/>
        <v>47.6</v>
      </c>
      <c r="BV41" s="107">
        <f t="shared" si="8"/>
        <v>118.2</v>
      </c>
      <c r="BW41" s="107">
        <f t="shared" si="8"/>
        <v>123.2</v>
      </c>
      <c r="BX41" s="107">
        <f t="shared" si="8"/>
        <v>123.2</v>
      </c>
      <c r="BY41" s="107">
        <f t="shared" si="8"/>
        <v>123.2</v>
      </c>
      <c r="BZ41" s="107">
        <f t="shared" si="8"/>
        <v>177.6</v>
      </c>
      <c r="CA41" s="107">
        <f t="shared" si="8"/>
        <v>177.6</v>
      </c>
      <c r="CB41" s="107">
        <f t="shared" si="8"/>
        <v>177.6</v>
      </c>
      <c r="CC41" s="107">
        <f t="shared" si="8"/>
        <v>177.6</v>
      </c>
      <c r="CD41" s="107">
        <f t="shared" si="8"/>
        <v>155.6</v>
      </c>
      <c r="CE41" s="107">
        <f t="shared" si="8"/>
        <v>155.6</v>
      </c>
      <c r="CF41" s="107">
        <f t="shared" si="8"/>
        <v>155.6</v>
      </c>
      <c r="CG41" s="107">
        <f t="shared" si="8"/>
        <v>155.6</v>
      </c>
      <c r="CH41" s="107">
        <f t="shared" si="8"/>
        <v>27.3</v>
      </c>
      <c r="CI41" s="107">
        <f t="shared" si="8"/>
        <v>27.3</v>
      </c>
      <c r="CJ41" s="107">
        <f t="shared" si="8"/>
        <v>27.3</v>
      </c>
      <c r="CK41" s="107">
        <f t="shared" si="8"/>
        <v>27.3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23.9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700.24999999999977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13</v>
      </c>
      <c r="C46" s="120">
        <v>13</v>
      </c>
      <c r="D46" s="120">
        <v>34.200000000000003</v>
      </c>
      <c r="E46" s="120">
        <v>32.4</v>
      </c>
      <c r="F46" s="120">
        <v>19.899999999999999</v>
      </c>
      <c r="G46" s="120">
        <v>19.899999999999999</v>
      </c>
      <c r="H46" s="120">
        <v>21.3</v>
      </c>
      <c r="I46" s="120">
        <v>24.9</v>
      </c>
      <c r="J46" s="120">
        <v>13</v>
      </c>
      <c r="K46" s="120">
        <v>18</v>
      </c>
      <c r="L46" s="120">
        <v>13</v>
      </c>
      <c r="M46" s="120">
        <v>13</v>
      </c>
      <c r="N46" s="120">
        <v>13</v>
      </c>
      <c r="O46" s="120">
        <v>13</v>
      </c>
      <c r="P46" s="120">
        <v>13</v>
      </c>
      <c r="Q46" s="120">
        <v>13</v>
      </c>
      <c r="R46" s="120">
        <v>13</v>
      </c>
      <c r="S46" s="120">
        <v>13</v>
      </c>
      <c r="T46" s="120">
        <v>13</v>
      </c>
      <c r="U46" s="120">
        <v>26</v>
      </c>
      <c r="V46" s="120">
        <v>13</v>
      </c>
      <c r="W46" s="120">
        <v>13</v>
      </c>
      <c r="X46" s="120">
        <v>46.3</v>
      </c>
      <c r="Y46" s="120">
        <v>109.7</v>
      </c>
      <c r="Z46" s="120">
        <v>20</v>
      </c>
      <c r="AA46" s="120">
        <v>55.3</v>
      </c>
      <c r="AB46" s="120">
        <v>20</v>
      </c>
      <c r="AC46" s="120">
        <v>20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11</v>
      </c>
      <c r="BR46" s="120"/>
      <c r="BS46" s="120">
        <v>4</v>
      </c>
      <c r="BT46" s="120">
        <v>4</v>
      </c>
      <c r="BU46" s="120">
        <v>4</v>
      </c>
      <c r="BV46" s="120">
        <v>5</v>
      </c>
      <c r="BW46" s="120">
        <v>10</v>
      </c>
      <c r="BX46" s="120">
        <v>10</v>
      </c>
      <c r="BY46" s="120">
        <v>10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23.9</v>
      </c>
      <c r="CT46" s="122"/>
      <c r="CU46" s="122"/>
      <c r="CV46" s="122"/>
      <c r="CW46" s="121"/>
      <c r="CX46" s="97">
        <f t="array" ref="CX46">SUMPRODUCT(B46:CW46*0.25)</f>
        <v>182.95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43.6</v>
      </c>
      <c r="BS48" s="120">
        <v>43.6</v>
      </c>
      <c r="BT48" s="120">
        <v>43.6</v>
      </c>
      <c r="BU48" s="120">
        <v>43.6</v>
      </c>
      <c r="BV48" s="120">
        <v>113.2</v>
      </c>
      <c r="BW48" s="120">
        <v>113.2</v>
      </c>
      <c r="BX48" s="120">
        <v>113.2</v>
      </c>
      <c r="BY48" s="120">
        <v>113.2</v>
      </c>
      <c r="BZ48" s="120">
        <v>177.6</v>
      </c>
      <c r="CA48" s="120">
        <v>177.6</v>
      </c>
      <c r="CB48" s="120">
        <v>177.6</v>
      </c>
      <c r="CC48" s="120">
        <v>177.6</v>
      </c>
      <c r="CD48" s="120">
        <v>155.6</v>
      </c>
      <c r="CE48" s="120">
        <v>155.6</v>
      </c>
      <c r="CF48" s="120">
        <v>155.6</v>
      </c>
      <c r="CG48" s="120">
        <v>155.6</v>
      </c>
      <c r="CH48" s="120">
        <v>27.3</v>
      </c>
      <c r="CI48" s="120">
        <v>27.3</v>
      </c>
      <c r="CJ48" s="120">
        <v>27.3</v>
      </c>
      <c r="CK48" s="120">
        <v>27.3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517.29999999999984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13</v>
      </c>
      <c r="C50" s="107">
        <f t="shared" ref="C50:BN50" si="9">SUM(C44:C49)</f>
        <v>13</v>
      </c>
      <c r="D50" s="107">
        <f t="shared" si="9"/>
        <v>34.200000000000003</v>
      </c>
      <c r="E50" s="107">
        <f t="shared" si="9"/>
        <v>32.4</v>
      </c>
      <c r="F50" s="107">
        <f t="shared" si="9"/>
        <v>19.899999999999999</v>
      </c>
      <c r="G50" s="107">
        <f t="shared" si="9"/>
        <v>19.899999999999999</v>
      </c>
      <c r="H50" s="107">
        <f t="shared" si="9"/>
        <v>21.3</v>
      </c>
      <c r="I50" s="107">
        <f t="shared" si="9"/>
        <v>24.9</v>
      </c>
      <c r="J50" s="107">
        <f t="shared" si="9"/>
        <v>13</v>
      </c>
      <c r="K50" s="107">
        <f t="shared" si="9"/>
        <v>18</v>
      </c>
      <c r="L50" s="107">
        <f t="shared" si="9"/>
        <v>13</v>
      </c>
      <c r="M50" s="107">
        <f t="shared" si="9"/>
        <v>13</v>
      </c>
      <c r="N50" s="107">
        <f t="shared" si="9"/>
        <v>13</v>
      </c>
      <c r="O50" s="107">
        <f t="shared" si="9"/>
        <v>13</v>
      </c>
      <c r="P50" s="107">
        <f t="shared" si="9"/>
        <v>13</v>
      </c>
      <c r="Q50" s="107">
        <f t="shared" si="9"/>
        <v>13</v>
      </c>
      <c r="R50" s="107">
        <f t="shared" si="9"/>
        <v>13</v>
      </c>
      <c r="S50" s="107">
        <f t="shared" si="9"/>
        <v>13</v>
      </c>
      <c r="T50" s="107">
        <f t="shared" si="9"/>
        <v>13</v>
      </c>
      <c r="U50" s="107">
        <f t="shared" si="9"/>
        <v>26</v>
      </c>
      <c r="V50" s="107">
        <f t="shared" si="9"/>
        <v>13</v>
      </c>
      <c r="W50" s="107">
        <f t="shared" si="9"/>
        <v>13</v>
      </c>
      <c r="X50" s="107">
        <f t="shared" si="9"/>
        <v>46.3</v>
      </c>
      <c r="Y50" s="107">
        <f t="shared" si="9"/>
        <v>109.7</v>
      </c>
      <c r="Z50" s="107">
        <f t="shared" si="9"/>
        <v>20</v>
      </c>
      <c r="AA50" s="107">
        <f t="shared" si="9"/>
        <v>55.3</v>
      </c>
      <c r="AB50" s="107">
        <f t="shared" si="9"/>
        <v>20</v>
      </c>
      <c r="AC50" s="107">
        <f t="shared" si="9"/>
        <v>20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11</v>
      </c>
      <c r="BR50" s="107">
        <f t="shared" si="10"/>
        <v>43.6</v>
      </c>
      <c r="BS50" s="107">
        <f t="shared" si="10"/>
        <v>47.6</v>
      </c>
      <c r="BT50" s="107">
        <f t="shared" si="10"/>
        <v>47.6</v>
      </c>
      <c r="BU50" s="107">
        <f t="shared" si="10"/>
        <v>47.6</v>
      </c>
      <c r="BV50" s="107">
        <f t="shared" si="10"/>
        <v>118.2</v>
      </c>
      <c r="BW50" s="107">
        <f t="shared" si="10"/>
        <v>123.2</v>
      </c>
      <c r="BX50" s="107">
        <f t="shared" si="10"/>
        <v>123.2</v>
      </c>
      <c r="BY50" s="107">
        <f t="shared" si="10"/>
        <v>123.2</v>
      </c>
      <c r="BZ50" s="107">
        <f t="shared" si="10"/>
        <v>177.6</v>
      </c>
      <c r="CA50" s="107">
        <f t="shared" si="10"/>
        <v>177.6</v>
      </c>
      <c r="CB50" s="107">
        <f t="shared" si="10"/>
        <v>177.6</v>
      </c>
      <c r="CC50" s="107">
        <f t="shared" si="10"/>
        <v>177.6</v>
      </c>
      <c r="CD50" s="107">
        <f t="shared" si="10"/>
        <v>155.6</v>
      </c>
      <c r="CE50" s="107">
        <f t="shared" si="10"/>
        <v>155.6</v>
      </c>
      <c r="CF50" s="107">
        <f t="shared" si="10"/>
        <v>155.6</v>
      </c>
      <c r="CG50" s="107">
        <f t="shared" si="10"/>
        <v>155.6</v>
      </c>
      <c r="CH50" s="107">
        <f t="shared" si="10"/>
        <v>27.3</v>
      </c>
      <c r="CI50" s="107">
        <f t="shared" si="10"/>
        <v>27.3</v>
      </c>
      <c r="CJ50" s="107">
        <f t="shared" si="10"/>
        <v>27.3</v>
      </c>
      <c r="CK50" s="107">
        <f t="shared" si="10"/>
        <v>27.3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23.9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700.24999999999977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102.56</v>
      </c>
      <c r="C53" s="107">
        <f t="shared" ref="C53:BN53" si="13">C17+C27+C41</f>
        <v>79.5</v>
      </c>
      <c r="D53" s="107">
        <f t="shared" si="13"/>
        <v>89.9</v>
      </c>
      <c r="E53" s="107">
        <f t="shared" si="13"/>
        <v>93.644000000000005</v>
      </c>
      <c r="F53" s="107">
        <f t="shared" si="13"/>
        <v>80.543999999999997</v>
      </c>
      <c r="G53" s="107">
        <f t="shared" si="13"/>
        <v>89.924000000000007</v>
      </c>
      <c r="H53" s="107">
        <f t="shared" si="13"/>
        <v>84</v>
      </c>
      <c r="I53" s="107">
        <f t="shared" si="13"/>
        <v>80.722000000000008</v>
      </c>
      <c r="J53" s="107">
        <f t="shared" si="13"/>
        <v>77.290000000000006</v>
      </c>
      <c r="K53" s="107">
        <f t="shared" si="13"/>
        <v>70.760999999999996</v>
      </c>
      <c r="L53" s="107">
        <f t="shared" si="13"/>
        <v>71.176000000000002</v>
      </c>
      <c r="M53" s="107">
        <f t="shared" si="13"/>
        <v>69.322000000000003</v>
      </c>
      <c r="N53" s="107">
        <f t="shared" si="13"/>
        <v>63.798000000000002</v>
      </c>
      <c r="O53" s="107">
        <f t="shared" si="13"/>
        <v>69.450999999999993</v>
      </c>
      <c r="P53" s="107">
        <f t="shared" si="13"/>
        <v>64.48</v>
      </c>
      <c r="Q53" s="107">
        <f t="shared" si="13"/>
        <v>63.707999999999998</v>
      </c>
      <c r="R53" s="107">
        <f t="shared" si="13"/>
        <v>73.05</v>
      </c>
      <c r="S53" s="107">
        <f t="shared" si="13"/>
        <v>74.271000000000001</v>
      </c>
      <c r="T53" s="107">
        <f t="shared" si="13"/>
        <v>70.381</v>
      </c>
      <c r="U53" s="107">
        <f t="shared" si="13"/>
        <v>77.073000000000008</v>
      </c>
      <c r="V53" s="107">
        <f t="shared" si="13"/>
        <v>71.838999999999999</v>
      </c>
      <c r="W53" s="107">
        <f t="shared" si="13"/>
        <v>103.589</v>
      </c>
      <c r="X53" s="107">
        <f t="shared" si="13"/>
        <v>101.413</v>
      </c>
      <c r="Y53" s="107">
        <f t="shared" si="13"/>
        <v>113.01600000000001</v>
      </c>
      <c r="Z53" s="107">
        <f t="shared" si="13"/>
        <v>99.771000000000015</v>
      </c>
      <c r="AA53" s="107">
        <f t="shared" si="13"/>
        <v>81.271000000000001</v>
      </c>
      <c r="AB53" s="107">
        <f t="shared" si="13"/>
        <v>67.751000000000005</v>
      </c>
      <c r="AC53" s="107">
        <f t="shared" si="13"/>
        <v>130.91899999999998</v>
      </c>
      <c r="AD53" s="107">
        <f t="shared" si="13"/>
        <v>45.746000000000002</v>
      </c>
      <c r="AE53" s="107">
        <f t="shared" si="13"/>
        <v>102.04599999999999</v>
      </c>
      <c r="AF53" s="107">
        <f t="shared" si="13"/>
        <v>93.153999999999996</v>
      </c>
      <c r="AG53" s="107">
        <f t="shared" si="13"/>
        <v>82.846999999999994</v>
      </c>
      <c r="AH53" s="107">
        <f t="shared" si="13"/>
        <v>115.834</v>
      </c>
      <c r="AI53" s="107">
        <f t="shared" si="13"/>
        <v>111.366</v>
      </c>
      <c r="AJ53" s="107">
        <f t="shared" si="13"/>
        <v>105.625</v>
      </c>
      <c r="AK53" s="107">
        <f t="shared" si="13"/>
        <v>130</v>
      </c>
      <c r="AL53" s="107">
        <f t="shared" si="13"/>
        <v>205.47300000000001</v>
      </c>
      <c r="AM53" s="107">
        <f t="shared" si="13"/>
        <v>173.61099999999999</v>
      </c>
      <c r="AN53" s="107">
        <f t="shared" si="13"/>
        <v>182.83199999999999</v>
      </c>
      <c r="AO53" s="107">
        <f t="shared" si="13"/>
        <v>162.27599999999998</v>
      </c>
      <c r="AP53" s="107">
        <f t="shared" si="13"/>
        <v>169.32900000000001</v>
      </c>
      <c r="AQ53" s="107">
        <f t="shared" si="13"/>
        <v>183.70099999999999</v>
      </c>
      <c r="AR53" s="107">
        <f t="shared" si="13"/>
        <v>180.143</v>
      </c>
      <c r="AS53" s="107">
        <f t="shared" si="13"/>
        <v>180.273</v>
      </c>
      <c r="AT53" s="107">
        <f t="shared" si="13"/>
        <v>153.96799999999999</v>
      </c>
      <c r="AU53" s="107">
        <f t="shared" si="13"/>
        <v>157.38</v>
      </c>
      <c r="AV53" s="107">
        <f t="shared" si="13"/>
        <v>161.88500000000002</v>
      </c>
      <c r="AW53" s="107">
        <f t="shared" si="13"/>
        <v>166.57499999999999</v>
      </c>
      <c r="AX53" s="107">
        <f t="shared" si="13"/>
        <v>176.608</v>
      </c>
      <c r="AY53" s="107">
        <f t="shared" si="13"/>
        <v>191.24199999999999</v>
      </c>
      <c r="AZ53" s="107">
        <f t="shared" si="13"/>
        <v>167.708</v>
      </c>
      <c r="BA53" s="107">
        <f t="shared" si="13"/>
        <v>164.00899999999999</v>
      </c>
      <c r="BB53" s="107">
        <f t="shared" si="13"/>
        <v>173.83500000000001</v>
      </c>
      <c r="BC53" s="107">
        <f t="shared" si="13"/>
        <v>175.88500000000002</v>
      </c>
      <c r="BD53" s="107">
        <f t="shared" si="13"/>
        <v>176.17699999999999</v>
      </c>
      <c r="BE53" s="107">
        <f t="shared" si="13"/>
        <v>176.03300000000002</v>
      </c>
      <c r="BF53" s="107">
        <f t="shared" si="13"/>
        <v>164.428</v>
      </c>
      <c r="BG53" s="107">
        <f t="shared" si="13"/>
        <v>148.89699999999999</v>
      </c>
      <c r="BH53" s="107">
        <f t="shared" si="13"/>
        <v>156.78200000000001</v>
      </c>
      <c r="BI53" s="107">
        <f t="shared" si="13"/>
        <v>150.172</v>
      </c>
      <c r="BJ53" s="107">
        <f t="shared" si="13"/>
        <v>73.066000000000003</v>
      </c>
      <c r="BK53" s="107">
        <f t="shared" si="13"/>
        <v>76.036000000000001</v>
      </c>
      <c r="BL53" s="107">
        <f t="shared" si="13"/>
        <v>68.95</v>
      </c>
      <c r="BM53" s="107">
        <f t="shared" si="13"/>
        <v>41.65</v>
      </c>
      <c r="BN53" s="107">
        <f t="shared" si="13"/>
        <v>39.853999999999999</v>
      </c>
      <c r="BO53" s="107">
        <f t="shared" ref="BO53:CX53" si="14">BO17+BO27+BO41</f>
        <v>53.224000000000004</v>
      </c>
      <c r="BP53" s="107">
        <f t="shared" si="14"/>
        <v>128.89999999999998</v>
      </c>
      <c r="BQ53" s="107">
        <f t="shared" si="14"/>
        <v>187.208</v>
      </c>
      <c r="BR53" s="107">
        <f t="shared" si="14"/>
        <v>92.09</v>
      </c>
      <c r="BS53" s="107">
        <f t="shared" si="14"/>
        <v>148.12700000000001</v>
      </c>
      <c r="BT53" s="107">
        <f t="shared" si="14"/>
        <v>126.21899999999999</v>
      </c>
      <c r="BU53" s="107">
        <f t="shared" si="14"/>
        <v>129.714</v>
      </c>
      <c r="BV53" s="107">
        <f t="shared" si="14"/>
        <v>182.49200000000002</v>
      </c>
      <c r="BW53" s="107">
        <f t="shared" si="14"/>
        <v>185.46</v>
      </c>
      <c r="BX53" s="107">
        <f t="shared" si="14"/>
        <v>171.37299999999999</v>
      </c>
      <c r="BY53" s="107">
        <f t="shared" si="14"/>
        <v>171.95</v>
      </c>
      <c r="BZ53" s="107">
        <f t="shared" si="14"/>
        <v>202.94</v>
      </c>
      <c r="CA53" s="107">
        <f t="shared" si="14"/>
        <v>201.69799999999998</v>
      </c>
      <c r="CB53" s="107">
        <f t="shared" si="14"/>
        <v>205.13299999999998</v>
      </c>
      <c r="CC53" s="107">
        <f t="shared" si="14"/>
        <v>202.846</v>
      </c>
      <c r="CD53" s="107">
        <f t="shared" si="14"/>
        <v>198.32399999999998</v>
      </c>
      <c r="CE53" s="107">
        <f t="shared" si="14"/>
        <v>194.154</v>
      </c>
      <c r="CF53" s="107">
        <f t="shared" si="14"/>
        <v>189.892</v>
      </c>
      <c r="CG53" s="107">
        <f t="shared" si="14"/>
        <v>203.70699999999999</v>
      </c>
      <c r="CH53" s="107">
        <f t="shared" si="14"/>
        <v>65.397000000000006</v>
      </c>
      <c r="CI53" s="107">
        <f t="shared" si="14"/>
        <v>93.622</v>
      </c>
      <c r="CJ53" s="107">
        <f t="shared" si="14"/>
        <v>87.903000000000006</v>
      </c>
      <c r="CK53" s="107">
        <f t="shared" si="14"/>
        <v>88.43</v>
      </c>
      <c r="CL53" s="107">
        <f t="shared" si="14"/>
        <v>151.01499999999999</v>
      </c>
      <c r="CM53" s="107">
        <f t="shared" si="14"/>
        <v>90.124000000000009</v>
      </c>
      <c r="CN53" s="107">
        <f t="shared" si="14"/>
        <v>89.038000000000011</v>
      </c>
      <c r="CO53" s="107">
        <f t="shared" si="14"/>
        <v>93.429000000000016</v>
      </c>
      <c r="CP53" s="107">
        <f t="shared" si="14"/>
        <v>60.238999999999997</v>
      </c>
      <c r="CQ53" s="107">
        <f t="shared" si="14"/>
        <v>43.831000000000003</v>
      </c>
      <c r="CR53" s="107">
        <f t="shared" si="14"/>
        <v>43.512999999999998</v>
      </c>
      <c r="CS53" s="107">
        <f t="shared" si="14"/>
        <v>23.956999999999997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2901.6172500000002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102.56</v>
      </c>
      <c r="C5" s="25">
        <v>79.5</v>
      </c>
      <c r="D5" s="25">
        <v>89.918000000000006</v>
      </c>
      <c r="E5" s="25">
        <v>93.658000000000001</v>
      </c>
      <c r="F5" s="25">
        <v>80.578000000000003</v>
      </c>
      <c r="G5" s="25">
        <v>89.957999999999998</v>
      </c>
      <c r="H5" s="25">
        <v>84.018000000000001</v>
      </c>
      <c r="I5" s="25">
        <v>80.757000000000005</v>
      </c>
      <c r="J5" s="25">
        <v>77.290000000000006</v>
      </c>
      <c r="K5" s="25">
        <v>70.760999999999996</v>
      </c>
      <c r="L5" s="25">
        <v>71.176000000000002</v>
      </c>
      <c r="M5" s="25">
        <v>69.322000000000003</v>
      </c>
      <c r="N5" s="25">
        <v>63.798000000000002</v>
      </c>
      <c r="O5" s="25">
        <v>69.450999999999993</v>
      </c>
      <c r="P5" s="25">
        <v>64.48</v>
      </c>
      <c r="Q5" s="25">
        <v>63.707999999999998</v>
      </c>
      <c r="R5" s="25">
        <v>73.05</v>
      </c>
      <c r="S5" s="25">
        <v>74.271000000000001</v>
      </c>
      <c r="T5" s="25">
        <v>70.381</v>
      </c>
      <c r="U5" s="25">
        <v>77.072999999999993</v>
      </c>
      <c r="V5" s="25">
        <v>71.838999999999999</v>
      </c>
      <c r="W5" s="25">
        <v>103.589</v>
      </c>
      <c r="X5" s="25">
        <v>101.401</v>
      </c>
      <c r="Y5" s="25">
        <v>113.05500000000001</v>
      </c>
      <c r="Z5" s="25">
        <v>99.771000000000001</v>
      </c>
      <c r="AA5" s="25">
        <v>81.316999999999993</v>
      </c>
      <c r="AB5" s="25">
        <v>67.751000000000005</v>
      </c>
      <c r="AC5" s="25">
        <v>130.91900000000001</v>
      </c>
      <c r="AD5" s="25">
        <v>45.746000000000002</v>
      </c>
      <c r="AE5" s="25">
        <v>102.04600000000001</v>
      </c>
      <c r="AF5" s="25">
        <v>93.153999999999996</v>
      </c>
      <c r="AG5" s="25">
        <v>82.846999999999994</v>
      </c>
      <c r="AH5" s="25">
        <v>115.834</v>
      </c>
      <c r="AI5" s="25">
        <v>111.366</v>
      </c>
      <c r="AJ5" s="25">
        <v>105.625</v>
      </c>
      <c r="AK5" s="25">
        <v>130</v>
      </c>
      <c r="AL5" s="25">
        <v>205.47300000000001</v>
      </c>
      <c r="AM5" s="25">
        <v>173.61099999999999</v>
      </c>
      <c r="AN5" s="25">
        <v>182.80699999999999</v>
      </c>
      <c r="AO5" s="25">
        <v>162.27600000000001</v>
      </c>
      <c r="AP5" s="25">
        <v>169.32900000000001</v>
      </c>
      <c r="AQ5" s="25">
        <v>183.70099999999999</v>
      </c>
      <c r="AR5" s="25">
        <v>180.143</v>
      </c>
      <c r="AS5" s="25">
        <v>180.273</v>
      </c>
      <c r="AT5" s="25">
        <v>153.96799999999999</v>
      </c>
      <c r="AU5" s="25">
        <v>157.38</v>
      </c>
      <c r="AV5" s="25">
        <v>161.88499999999999</v>
      </c>
      <c r="AW5" s="25">
        <v>166.57499999999999</v>
      </c>
      <c r="AX5" s="25">
        <v>176.608</v>
      </c>
      <c r="AY5" s="25">
        <v>191.24199999999999</v>
      </c>
      <c r="AZ5" s="25">
        <v>167.73400000000001</v>
      </c>
      <c r="BA5" s="25">
        <v>164.00899999999999</v>
      </c>
      <c r="BB5" s="25">
        <v>173.83500000000001</v>
      </c>
      <c r="BC5" s="25">
        <v>175.88499999999999</v>
      </c>
      <c r="BD5" s="25">
        <v>176.17699999999999</v>
      </c>
      <c r="BE5" s="25">
        <v>176.03299999999999</v>
      </c>
      <c r="BF5" s="25">
        <v>164.428</v>
      </c>
      <c r="BG5" s="25">
        <v>148.89699999999999</v>
      </c>
      <c r="BH5" s="25">
        <v>156.78200000000001</v>
      </c>
      <c r="BI5" s="25">
        <v>150.172</v>
      </c>
      <c r="BJ5" s="25">
        <v>73.066000000000003</v>
      </c>
      <c r="BK5" s="25">
        <v>76.036000000000001</v>
      </c>
      <c r="BL5" s="25">
        <v>68.95</v>
      </c>
      <c r="BM5" s="25">
        <v>41.65</v>
      </c>
      <c r="BN5" s="25">
        <v>39.853999999999999</v>
      </c>
      <c r="BO5" s="25">
        <v>53.223999999999997</v>
      </c>
      <c r="BP5" s="25">
        <v>128.9</v>
      </c>
      <c r="BQ5" s="25">
        <v>187.208</v>
      </c>
      <c r="BR5" s="25">
        <v>92.066000000000003</v>
      </c>
      <c r="BS5" s="25">
        <v>148.10300000000001</v>
      </c>
      <c r="BT5" s="25">
        <v>126.19499999999999</v>
      </c>
      <c r="BU5" s="25">
        <v>129.69</v>
      </c>
      <c r="BV5" s="25">
        <v>182.49100000000001</v>
      </c>
      <c r="BW5" s="25">
        <v>185.46</v>
      </c>
      <c r="BX5" s="25">
        <v>171.37299999999999</v>
      </c>
      <c r="BY5" s="25">
        <v>171.95</v>
      </c>
      <c r="BZ5" s="25">
        <v>202.952</v>
      </c>
      <c r="CA5" s="25">
        <v>201.71</v>
      </c>
      <c r="CB5" s="25">
        <v>205.14500000000001</v>
      </c>
      <c r="CC5" s="25">
        <v>202.857</v>
      </c>
      <c r="CD5" s="25">
        <v>198.28399999999999</v>
      </c>
      <c r="CE5" s="25">
        <v>194.114</v>
      </c>
      <c r="CF5" s="25">
        <v>189.852</v>
      </c>
      <c r="CG5" s="25">
        <v>203.66800000000001</v>
      </c>
      <c r="CH5" s="25">
        <v>65.37</v>
      </c>
      <c r="CI5" s="25">
        <v>93.594999999999999</v>
      </c>
      <c r="CJ5" s="25">
        <v>87.876000000000005</v>
      </c>
      <c r="CK5" s="25">
        <v>88.403000000000006</v>
      </c>
      <c r="CL5" s="25">
        <v>151.01499999999999</v>
      </c>
      <c r="CM5" s="25">
        <v>90.123999999999995</v>
      </c>
      <c r="CN5" s="25">
        <v>89.037999999999997</v>
      </c>
      <c r="CO5" s="25">
        <v>93.429000000000002</v>
      </c>
      <c r="CP5" s="25">
        <v>60.238999999999997</v>
      </c>
      <c r="CQ5" s="25">
        <v>43.831000000000003</v>
      </c>
      <c r="CR5" s="25">
        <v>43.512999999999998</v>
      </c>
      <c r="CS5" s="25">
        <v>23.962</v>
      </c>
      <c r="CT5" s="26"/>
      <c r="CU5" s="26"/>
      <c r="CV5" s="26"/>
      <c r="CW5" s="27"/>
      <c r="CX5" s="28">
        <f t="array" ref="CX5">SUMPRODUCT(B5:CW5*0.25)</f>
        <v>2901.5959999999995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2.94</v>
      </c>
      <c r="C8" s="37">
        <v>35.5</v>
      </c>
      <c r="D8" s="37">
        <v>50.67</v>
      </c>
      <c r="E8" s="37">
        <v>60.64</v>
      </c>
      <c r="F8" s="37">
        <v>44.99</v>
      </c>
      <c r="G8" s="37">
        <v>32.090000000000003</v>
      </c>
      <c r="H8" s="37">
        <v>35.340000000000003</v>
      </c>
      <c r="I8" s="37">
        <v>47.58</v>
      </c>
      <c r="J8" s="37">
        <v>15.92</v>
      </c>
      <c r="K8" s="37">
        <v>68.69</v>
      </c>
      <c r="L8" s="37">
        <v>18.55</v>
      </c>
      <c r="M8" s="37">
        <v>17.75</v>
      </c>
      <c r="N8" s="37">
        <v>35.93</v>
      </c>
      <c r="O8" s="37">
        <v>20.49</v>
      </c>
      <c r="P8" s="37">
        <v>30.73</v>
      </c>
      <c r="Q8" s="37">
        <v>34.770000000000003</v>
      </c>
      <c r="R8" s="37">
        <v>15.55</v>
      </c>
      <c r="S8" s="37">
        <v>17.28</v>
      </c>
      <c r="T8" s="37">
        <v>19</v>
      </c>
      <c r="U8" s="37">
        <v>65.92</v>
      </c>
      <c r="V8" s="37">
        <v>17.489999999999998</v>
      </c>
      <c r="W8" s="37">
        <v>92.16</v>
      </c>
      <c r="X8" s="37">
        <v>103.28</v>
      </c>
      <c r="Y8" s="37">
        <v>109.67</v>
      </c>
      <c r="Z8" s="37">
        <v>96.78</v>
      </c>
      <c r="AA8" s="37">
        <v>125.8</v>
      </c>
      <c r="AB8" s="37">
        <v>132.55000000000001</v>
      </c>
      <c r="AC8" s="37">
        <v>96.72</v>
      </c>
      <c r="AD8" s="37">
        <v>115.81</v>
      </c>
      <c r="AE8" s="37">
        <v>103.13</v>
      </c>
      <c r="AF8" s="37">
        <v>57.71</v>
      </c>
      <c r="AG8" s="37">
        <v>-1.5</v>
      </c>
      <c r="AH8" s="37">
        <v>-1.5</v>
      </c>
      <c r="AI8" s="37">
        <v>-1.5</v>
      </c>
      <c r="AJ8" s="37">
        <v>-1.5</v>
      </c>
      <c r="AK8" s="37">
        <v>-6.38</v>
      </c>
      <c r="AL8" s="37">
        <v>-1.5</v>
      </c>
      <c r="AM8" s="37">
        <v>-1.5</v>
      </c>
      <c r="AN8" s="37">
        <v>-6.81</v>
      </c>
      <c r="AO8" s="37">
        <v>-1.5</v>
      </c>
      <c r="AP8" s="37">
        <v>-5.08</v>
      </c>
      <c r="AQ8" s="37">
        <v>-3.59</v>
      </c>
      <c r="AR8" s="37">
        <v>-5.91</v>
      </c>
      <c r="AS8" s="37">
        <v>-5.03</v>
      </c>
      <c r="AT8" s="37">
        <v>-9.49</v>
      </c>
      <c r="AU8" s="37">
        <v>-8.6999999999999993</v>
      </c>
      <c r="AV8" s="37">
        <v>-7.68</v>
      </c>
      <c r="AW8" s="37">
        <v>-5.92</v>
      </c>
      <c r="AX8" s="37">
        <v>-2.33</v>
      </c>
      <c r="AY8" s="37">
        <v>-1.51</v>
      </c>
      <c r="AZ8" s="37">
        <v>-1.84</v>
      </c>
      <c r="BA8" s="37">
        <v>-2.2999999999999998</v>
      </c>
      <c r="BB8" s="37">
        <v>-1.5</v>
      </c>
      <c r="BC8" s="37">
        <v>-1.5</v>
      </c>
      <c r="BD8" s="37">
        <v>-1.5</v>
      </c>
      <c r="BE8" s="37">
        <v>-1.5</v>
      </c>
      <c r="BF8" s="37">
        <v>-6.18</v>
      </c>
      <c r="BG8" s="37">
        <v>-1.5</v>
      </c>
      <c r="BH8" s="37">
        <v>-1.5</v>
      </c>
      <c r="BI8" s="37">
        <v>-1.5</v>
      </c>
      <c r="BJ8" s="37">
        <v>-15</v>
      </c>
      <c r="BK8" s="37">
        <v>-15</v>
      </c>
      <c r="BL8" s="37">
        <v>-13.6</v>
      </c>
      <c r="BM8" s="37">
        <v>-4.99</v>
      </c>
      <c r="BN8" s="37">
        <v>-12.18</v>
      </c>
      <c r="BO8" s="37">
        <v>86.06</v>
      </c>
      <c r="BP8" s="37">
        <v>94.44</v>
      </c>
      <c r="BQ8" s="37">
        <v>145.78</v>
      </c>
      <c r="BR8" s="37">
        <v>78.489999999999995</v>
      </c>
      <c r="BS8" s="37">
        <v>110.76</v>
      </c>
      <c r="BT8" s="37">
        <v>178.32</v>
      </c>
      <c r="BU8" s="37">
        <v>138.05000000000001</v>
      </c>
      <c r="BV8" s="37">
        <v>116.62</v>
      </c>
      <c r="BW8" s="37">
        <v>117.66</v>
      </c>
      <c r="BX8" s="37">
        <v>143.01</v>
      </c>
      <c r="BY8" s="37">
        <v>161.51</v>
      </c>
      <c r="BZ8" s="37">
        <v>115.21</v>
      </c>
      <c r="CA8" s="37">
        <v>121.79</v>
      </c>
      <c r="CB8" s="37">
        <v>117.93</v>
      </c>
      <c r="CC8" s="37">
        <v>125.07</v>
      </c>
      <c r="CD8" s="37">
        <v>124.62</v>
      </c>
      <c r="CE8" s="37">
        <v>133.78</v>
      </c>
      <c r="CF8" s="37">
        <v>137.86000000000001</v>
      </c>
      <c r="CG8" s="37">
        <v>111.32</v>
      </c>
      <c r="CH8" s="37">
        <v>132.30000000000001</v>
      </c>
      <c r="CI8" s="37">
        <v>125</v>
      </c>
      <c r="CJ8" s="37">
        <v>106.04</v>
      </c>
      <c r="CK8" s="37">
        <v>99.24</v>
      </c>
      <c r="CL8" s="37">
        <v>107.01</v>
      </c>
      <c r="CM8" s="37">
        <v>94.73</v>
      </c>
      <c r="CN8" s="37">
        <v>91.58</v>
      </c>
      <c r="CO8" s="37">
        <v>88.21</v>
      </c>
      <c r="CP8" s="37">
        <v>84.95</v>
      </c>
      <c r="CQ8" s="37">
        <v>84.3</v>
      </c>
      <c r="CR8" s="37">
        <v>82.18</v>
      </c>
      <c r="CS8" s="37">
        <v>79.5</v>
      </c>
      <c r="CT8" s="38"/>
      <c r="CU8" s="38"/>
      <c r="CV8" s="38"/>
      <c r="CW8" s="39"/>
      <c r="CX8" s="40">
        <f>IF(SUM(B8:CW8)&lt;&gt;0,AVERAGEIF(B8:CW8,"&lt;&gt;"""),"")</f>
        <v>53.064895833333345</v>
      </c>
    </row>
    <row r="9" spans="1:102" ht="24.95" customHeight="1" thickBot="1" x14ac:dyDescent="0.25">
      <c r="A9" s="41" t="s">
        <v>6</v>
      </c>
      <c r="B9" s="42">
        <v>37.4375</v>
      </c>
      <c r="C9" s="43">
        <v>37.4375</v>
      </c>
      <c r="D9" s="43">
        <v>37.4375</v>
      </c>
      <c r="E9" s="43">
        <v>37.4375</v>
      </c>
      <c r="F9" s="43">
        <v>40</v>
      </c>
      <c r="G9" s="43">
        <v>40</v>
      </c>
      <c r="H9" s="43">
        <v>40</v>
      </c>
      <c r="I9" s="43">
        <v>40</v>
      </c>
      <c r="J9" s="43">
        <v>30.227499999999999</v>
      </c>
      <c r="K9" s="43">
        <v>30.227499999999999</v>
      </c>
      <c r="L9" s="43">
        <v>30.227499999999999</v>
      </c>
      <c r="M9" s="43">
        <v>30.227499999999999</v>
      </c>
      <c r="N9" s="43">
        <v>30.48</v>
      </c>
      <c r="O9" s="43">
        <v>30.48</v>
      </c>
      <c r="P9" s="43">
        <v>30.48</v>
      </c>
      <c r="Q9" s="43">
        <v>30.48</v>
      </c>
      <c r="R9" s="43">
        <v>29.4375</v>
      </c>
      <c r="S9" s="43">
        <v>29.4375</v>
      </c>
      <c r="T9" s="43">
        <v>29.4375</v>
      </c>
      <c r="U9" s="43">
        <v>29.4375</v>
      </c>
      <c r="V9" s="43">
        <v>80.650000000000006</v>
      </c>
      <c r="W9" s="43">
        <v>80.650000000000006</v>
      </c>
      <c r="X9" s="43">
        <v>80.650000000000006</v>
      </c>
      <c r="Y9" s="43">
        <v>80.650000000000006</v>
      </c>
      <c r="Z9" s="43">
        <v>112.96250000000001</v>
      </c>
      <c r="AA9" s="43">
        <v>112.96250000000001</v>
      </c>
      <c r="AB9" s="43">
        <v>112.96250000000001</v>
      </c>
      <c r="AC9" s="43">
        <v>112.96250000000001</v>
      </c>
      <c r="AD9" s="43">
        <v>68.787499999999994</v>
      </c>
      <c r="AE9" s="43">
        <v>68.787499999999994</v>
      </c>
      <c r="AF9" s="43">
        <v>68.787499999999994</v>
      </c>
      <c r="AG9" s="43">
        <v>68.787499999999994</v>
      </c>
      <c r="AH9" s="43">
        <v>-2.72</v>
      </c>
      <c r="AI9" s="43">
        <v>-2.72</v>
      </c>
      <c r="AJ9" s="43">
        <v>-2.72</v>
      </c>
      <c r="AK9" s="43">
        <v>-2.72</v>
      </c>
      <c r="AL9" s="43">
        <v>-2.8275000000000001</v>
      </c>
      <c r="AM9" s="43">
        <v>-2.8275000000000001</v>
      </c>
      <c r="AN9" s="43">
        <v>-2.8275000000000001</v>
      </c>
      <c r="AO9" s="43">
        <v>-2.8275000000000001</v>
      </c>
      <c r="AP9" s="43">
        <v>-4.9024999999999999</v>
      </c>
      <c r="AQ9" s="43">
        <v>-4.9024999999999999</v>
      </c>
      <c r="AR9" s="43">
        <v>-4.9024999999999999</v>
      </c>
      <c r="AS9" s="43">
        <v>-4.9024999999999999</v>
      </c>
      <c r="AT9" s="43">
        <v>-7.9474999999999998</v>
      </c>
      <c r="AU9" s="43">
        <v>-7.9474999999999998</v>
      </c>
      <c r="AV9" s="43">
        <v>-7.9474999999999998</v>
      </c>
      <c r="AW9" s="43">
        <v>-7.9474999999999998</v>
      </c>
      <c r="AX9" s="43">
        <v>-1.9950000000000001</v>
      </c>
      <c r="AY9" s="43">
        <v>-1.9950000000000001</v>
      </c>
      <c r="AZ9" s="43">
        <v>-1.9950000000000001</v>
      </c>
      <c r="BA9" s="43">
        <v>-1.9950000000000001</v>
      </c>
      <c r="BB9" s="43">
        <v>-1.5</v>
      </c>
      <c r="BC9" s="43">
        <v>-1.5</v>
      </c>
      <c r="BD9" s="43">
        <v>-1.5</v>
      </c>
      <c r="BE9" s="43">
        <v>-1.5</v>
      </c>
      <c r="BF9" s="43">
        <v>-2.67</v>
      </c>
      <c r="BG9" s="43">
        <v>-2.67</v>
      </c>
      <c r="BH9" s="43">
        <v>-2.67</v>
      </c>
      <c r="BI9" s="43">
        <v>-2.67</v>
      </c>
      <c r="BJ9" s="43">
        <v>-12.147500000000001</v>
      </c>
      <c r="BK9" s="43">
        <v>-12.147500000000001</v>
      </c>
      <c r="BL9" s="43">
        <v>-12.147500000000001</v>
      </c>
      <c r="BM9" s="43">
        <v>-12.147500000000001</v>
      </c>
      <c r="BN9" s="43">
        <v>78.525000000000006</v>
      </c>
      <c r="BO9" s="43">
        <v>78.525000000000006</v>
      </c>
      <c r="BP9" s="43">
        <v>78.525000000000006</v>
      </c>
      <c r="BQ9" s="43">
        <v>78.525000000000006</v>
      </c>
      <c r="BR9" s="43">
        <v>126.405</v>
      </c>
      <c r="BS9" s="43">
        <v>126.405</v>
      </c>
      <c r="BT9" s="43">
        <v>126.405</v>
      </c>
      <c r="BU9" s="43">
        <v>126.405</v>
      </c>
      <c r="BV9" s="43">
        <v>134.69999999999999</v>
      </c>
      <c r="BW9" s="43">
        <v>134.69999999999999</v>
      </c>
      <c r="BX9" s="43">
        <v>134.69999999999999</v>
      </c>
      <c r="BY9" s="43">
        <v>134.69999999999999</v>
      </c>
      <c r="BZ9" s="43">
        <v>120</v>
      </c>
      <c r="CA9" s="43">
        <v>120</v>
      </c>
      <c r="CB9" s="43">
        <v>120</v>
      </c>
      <c r="CC9" s="43">
        <v>120</v>
      </c>
      <c r="CD9" s="43">
        <v>126.895</v>
      </c>
      <c r="CE9" s="43">
        <v>126.895</v>
      </c>
      <c r="CF9" s="43">
        <v>126.895</v>
      </c>
      <c r="CG9" s="43">
        <v>126.895</v>
      </c>
      <c r="CH9" s="43">
        <v>115.645</v>
      </c>
      <c r="CI9" s="43">
        <v>115.645</v>
      </c>
      <c r="CJ9" s="43">
        <v>115.645</v>
      </c>
      <c r="CK9" s="43">
        <v>115.645</v>
      </c>
      <c r="CL9" s="43">
        <v>95.382499999999993</v>
      </c>
      <c r="CM9" s="43">
        <v>95.382499999999993</v>
      </c>
      <c r="CN9" s="43">
        <v>95.382499999999993</v>
      </c>
      <c r="CO9" s="43">
        <v>95.382499999999993</v>
      </c>
      <c r="CP9" s="43">
        <v>82.732500000000002</v>
      </c>
      <c r="CQ9" s="43">
        <v>82.732500000000002</v>
      </c>
      <c r="CR9" s="43">
        <v>82.732500000000002</v>
      </c>
      <c r="CS9" s="43">
        <v>82.732500000000002</v>
      </c>
      <c r="CT9" s="44"/>
      <c r="CU9" s="44"/>
      <c r="CV9" s="44"/>
      <c r="CW9" s="45"/>
      <c r="CX9" s="46">
        <f>IF(SUM(B9:CW9)&lt;&gt;0,AVERAGEIF(B9:CW9,"&lt;&gt;"""),"")</f>
        <v>53.064895833333338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102.142</v>
      </c>
      <c r="C15" s="71">
        <v>79.046999999999997</v>
      </c>
      <c r="D15" s="71">
        <v>89.5</v>
      </c>
      <c r="E15" s="71">
        <v>93.24</v>
      </c>
      <c r="F15" s="71">
        <v>80.16</v>
      </c>
      <c r="G15" s="71">
        <v>89.54</v>
      </c>
      <c r="H15" s="71">
        <v>83.6</v>
      </c>
      <c r="I15" s="71">
        <v>80.338999999999999</v>
      </c>
      <c r="J15" s="71">
        <v>76.872</v>
      </c>
      <c r="K15" s="71">
        <v>70.343000000000004</v>
      </c>
      <c r="L15" s="71">
        <v>70.730999999999995</v>
      </c>
      <c r="M15" s="71">
        <v>68.876000000000005</v>
      </c>
      <c r="N15" s="71">
        <v>63.356000000000002</v>
      </c>
      <c r="O15" s="71">
        <v>68.983999999999995</v>
      </c>
      <c r="P15" s="71">
        <v>64.061999999999998</v>
      </c>
      <c r="Q15" s="71">
        <v>63.264000000000003</v>
      </c>
      <c r="R15" s="71">
        <v>72.632000000000005</v>
      </c>
      <c r="S15" s="71">
        <v>73.852999999999994</v>
      </c>
      <c r="T15" s="71">
        <v>69.941000000000003</v>
      </c>
      <c r="U15" s="71">
        <v>72.477000000000004</v>
      </c>
      <c r="V15" s="71">
        <v>71.421000000000006</v>
      </c>
      <c r="W15" s="71">
        <v>98.465000000000003</v>
      </c>
      <c r="X15" s="71">
        <v>98.849000000000004</v>
      </c>
      <c r="Y15" s="71">
        <v>97.998000000000005</v>
      </c>
      <c r="Z15" s="71">
        <v>99.396000000000001</v>
      </c>
      <c r="AA15" s="71">
        <v>81.117000000000004</v>
      </c>
      <c r="AB15" s="71">
        <v>67.551000000000002</v>
      </c>
      <c r="AC15" s="71">
        <v>124.101</v>
      </c>
      <c r="AD15" s="71">
        <v>43.241</v>
      </c>
      <c r="AE15" s="71">
        <v>101.628</v>
      </c>
      <c r="AF15" s="71">
        <v>92.736000000000004</v>
      </c>
      <c r="AG15" s="71">
        <v>80.344999999999999</v>
      </c>
      <c r="AH15" s="71">
        <v>72.441999999999993</v>
      </c>
      <c r="AI15" s="71">
        <v>67.147999999999996</v>
      </c>
      <c r="AJ15" s="71">
        <v>61.286999999999999</v>
      </c>
      <c r="AK15" s="71">
        <v>62.329000000000001</v>
      </c>
      <c r="AL15" s="71">
        <v>100.61</v>
      </c>
      <c r="AM15" s="71">
        <v>105.752</v>
      </c>
      <c r="AN15" s="71">
        <v>79.902000000000001</v>
      </c>
      <c r="AO15" s="71">
        <v>57.758000000000003</v>
      </c>
      <c r="AP15" s="71">
        <v>90.25</v>
      </c>
      <c r="AQ15" s="71">
        <v>89.382999999999996</v>
      </c>
      <c r="AR15" s="71">
        <v>75.430999999999997</v>
      </c>
      <c r="AS15" s="71">
        <v>79.397999999999996</v>
      </c>
      <c r="AT15" s="71">
        <v>77.739999999999995</v>
      </c>
      <c r="AU15" s="71">
        <v>81.099999999999994</v>
      </c>
      <c r="AV15" s="71">
        <v>101.25700000000001</v>
      </c>
      <c r="AW15" s="71">
        <v>98.658000000000001</v>
      </c>
      <c r="AX15" s="71">
        <v>85.707999999999998</v>
      </c>
      <c r="AY15" s="71">
        <v>95.341999999999999</v>
      </c>
      <c r="AZ15" s="71">
        <v>85.733999999999995</v>
      </c>
      <c r="BA15" s="71">
        <v>73.108999999999995</v>
      </c>
      <c r="BB15" s="71">
        <v>87.834999999999994</v>
      </c>
      <c r="BC15" s="71">
        <v>85.284999999999997</v>
      </c>
      <c r="BD15" s="71">
        <v>99.277000000000001</v>
      </c>
      <c r="BE15" s="71">
        <v>84.033000000000001</v>
      </c>
      <c r="BF15" s="71">
        <v>101.06100000000001</v>
      </c>
      <c r="BG15" s="71">
        <v>88.997</v>
      </c>
      <c r="BH15" s="71">
        <v>83.682000000000002</v>
      </c>
      <c r="BI15" s="71">
        <v>99.872</v>
      </c>
      <c r="BJ15" s="71">
        <v>73.066000000000003</v>
      </c>
      <c r="BK15" s="71">
        <v>70.769000000000005</v>
      </c>
      <c r="BL15" s="71">
        <v>64.763999999999996</v>
      </c>
      <c r="BM15" s="71">
        <v>41.65</v>
      </c>
      <c r="BN15" s="71">
        <v>39.853999999999999</v>
      </c>
      <c r="BO15" s="71">
        <v>35.223999999999997</v>
      </c>
      <c r="BP15" s="71">
        <v>32.6</v>
      </c>
      <c r="BQ15" s="71">
        <v>42.988</v>
      </c>
      <c r="BR15" s="71">
        <v>27.065999999999999</v>
      </c>
      <c r="BS15" s="71">
        <v>22.103000000000002</v>
      </c>
      <c r="BT15" s="71">
        <v>20.420000000000002</v>
      </c>
      <c r="BU15" s="71">
        <v>20</v>
      </c>
      <c r="BV15" s="71">
        <v>23.690999999999999</v>
      </c>
      <c r="BW15" s="71">
        <v>23.16</v>
      </c>
      <c r="BX15" s="71">
        <v>22.606000000000002</v>
      </c>
      <c r="BY15" s="71">
        <v>21.75</v>
      </c>
      <c r="BZ15" s="71">
        <v>32.752000000000002</v>
      </c>
      <c r="CA15" s="71">
        <v>28.411999999999999</v>
      </c>
      <c r="CB15" s="71">
        <v>27.003</v>
      </c>
      <c r="CC15" s="71">
        <v>25.231999999999999</v>
      </c>
      <c r="CD15" s="71">
        <v>18.38</v>
      </c>
      <c r="CE15" s="71">
        <v>18.13</v>
      </c>
      <c r="CF15" s="71">
        <v>17.82</v>
      </c>
      <c r="CG15" s="71">
        <v>21.06</v>
      </c>
      <c r="CH15" s="71">
        <v>17.760000000000002</v>
      </c>
      <c r="CI15" s="71">
        <v>18.25</v>
      </c>
      <c r="CJ15" s="71">
        <v>20.574999999999999</v>
      </c>
      <c r="CK15" s="71">
        <v>24.841000000000001</v>
      </c>
      <c r="CL15" s="71">
        <v>14.734</v>
      </c>
      <c r="CM15" s="71">
        <v>17.058</v>
      </c>
      <c r="CN15" s="71">
        <v>17.376000000000001</v>
      </c>
      <c r="CO15" s="71">
        <v>19.268999999999998</v>
      </c>
      <c r="CP15" s="71">
        <v>30.934999999999999</v>
      </c>
      <c r="CQ15" s="71">
        <v>30.367000000000001</v>
      </c>
      <c r="CR15" s="71">
        <v>32.107999999999997</v>
      </c>
      <c r="CS15" s="71">
        <v>13.749000000000001</v>
      </c>
      <c r="CT15" s="72"/>
      <c r="CU15" s="72"/>
      <c r="CV15" s="72"/>
      <c r="CW15" s="73"/>
      <c r="CX15" s="74">
        <f t="array" ref="CX15">SUMPRODUCT(B15:CW15*0.25)</f>
        <v>1496.9272500000009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102.142</v>
      </c>
      <c r="C17" s="77">
        <f t="shared" ref="C17:BN17" si="0">SUM(C11:C16)</f>
        <v>79.046999999999997</v>
      </c>
      <c r="D17" s="77">
        <f t="shared" si="0"/>
        <v>89.5</v>
      </c>
      <c r="E17" s="77">
        <f t="shared" si="0"/>
        <v>93.24</v>
      </c>
      <c r="F17" s="77">
        <f t="shared" si="0"/>
        <v>80.16</v>
      </c>
      <c r="G17" s="77">
        <f t="shared" si="0"/>
        <v>89.54</v>
      </c>
      <c r="H17" s="77">
        <f t="shared" si="0"/>
        <v>83.6</v>
      </c>
      <c r="I17" s="77">
        <f t="shared" si="0"/>
        <v>80.338999999999999</v>
      </c>
      <c r="J17" s="77">
        <f t="shared" si="0"/>
        <v>76.872</v>
      </c>
      <c r="K17" s="77">
        <f t="shared" si="0"/>
        <v>70.343000000000004</v>
      </c>
      <c r="L17" s="77">
        <f t="shared" si="0"/>
        <v>70.730999999999995</v>
      </c>
      <c r="M17" s="77">
        <f t="shared" si="0"/>
        <v>68.876000000000005</v>
      </c>
      <c r="N17" s="77">
        <f t="shared" si="0"/>
        <v>63.356000000000002</v>
      </c>
      <c r="O17" s="77">
        <f t="shared" si="0"/>
        <v>68.983999999999995</v>
      </c>
      <c r="P17" s="77">
        <f t="shared" si="0"/>
        <v>64.061999999999998</v>
      </c>
      <c r="Q17" s="77">
        <f t="shared" si="0"/>
        <v>63.264000000000003</v>
      </c>
      <c r="R17" s="77">
        <f t="shared" si="0"/>
        <v>72.632000000000005</v>
      </c>
      <c r="S17" s="77">
        <f t="shared" si="0"/>
        <v>73.852999999999994</v>
      </c>
      <c r="T17" s="77">
        <f t="shared" si="0"/>
        <v>69.941000000000003</v>
      </c>
      <c r="U17" s="77">
        <f t="shared" si="0"/>
        <v>72.477000000000004</v>
      </c>
      <c r="V17" s="77">
        <f t="shared" si="0"/>
        <v>71.421000000000006</v>
      </c>
      <c r="W17" s="77">
        <f t="shared" si="0"/>
        <v>98.465000000000003</v>
      </c>
      <c r="X17" s="77">
        <f t="shared" si="0"/>
        <v>98.849000000000004</v>
      </c>
      <c r="Y17" s="77">
        <f t="shared" si="0"/>
        <v>97.998000000000005</v>
      </c>
      <c r="Z17" s="77">
        <f t="shared" si="0"/>
        <v>99.396000000000001</v>
      </c>
      <c r="AA17" s="77">
        <f t="shared" si="0"/>
        <v>81.117000000000004</v>
      </c>
      <c r="AB17" s="77">
        <f t="shared" si="0"/>
        <v>67.551000000000002</v>
      </c>
      <c r="AC17" s="77">
        <f t="shared" si="0"/>
        <v>124.101</v>
      </c>
      <c r="AD17" s="77">
        <f t="shared" si="0"/>
        <v>43.241</v>
      </c>
      <c r="AE17" s="77">
        <f t="shared" si="0"/>
        <v>101.628</v>
      </c>
      <c r="AF17" s="77">
        <f t="shared" si="0"/>
        <v>92.736000000000004</v>
      </c>
      <c r="AG17" s="77">
        <f t="shared" si="0"/>
        <v>80.344999999999999</v>
      </c>
      <c r="AH17" s="77">
        <f t="shared" si="0"/>
        <v>72.441999999999993</v>
      </c>
      <c r="AI17" s="77">
        <f t="shared" si="0"/>
        <v>67.147999999999996</v>
      </c>
      <c r="AJ17" s="77">
        <f t="shared" si="0"/>
        <v>61.286999999999999</v>
      </c>
      <c r="AK17" s="77">
        <f t="shared" si="0"/>
        <v>62.329000000000001</v>
      </c>
      <c r="AL17" s="77">
        <f t="shared" si="0"/>
        <v>100.61</v>
      </c>
      <c r="AM17" s="77">
        <f t="shared" si="0"/>
        <v>105.752</v>
      </c>
      <c r="AN17" s="77">
        <f t="shared" si="0"/>
        <v>79.902000000000001</v>
      </c>
      <c r="AO17" s="77">
        <f t="shared" si="0"/>
        <v>57.758000000000003</v>
      </c>
      <c r="AP17" s="77">
        <f t="shared" si="0"/>
        <v>90.25</v>
      </c>
      <c r="AQ17" s="77">
        <f t="shared" si="0"/>
        <v>89.382999999999996</v>
      </c>
      <c r="AR17" s="77">
        <f t="shared" si="0"/>
        <v>75.430999999999997</v>
      </c>
      <c r="AS17" s="77">
        <f t="shared" si="0"/>
        <v>79.397999999999996</v>
      </c>
      <c r="AT17" s="77">
        <f t="shared" si="0"/>
        <v>77.739999999999995</v>
      </c>
      <c r="AU17" s="77">
        <f t="shared" si="0"/>
        <v>81.099999999999994</v>
      </c>
      <c r="AV17" s="77">
        <f t="shared" si="0"/>
        <v>101.25700000000001</v>
      </c>
      <c r="AW17" s="77">
        <f t="shared" si="0"/>
        <v>98.658000000000001</v>
      </c>
      <c r="AX17" s="77">
        <f t="shared" si="0"/>
        <v>85.707999999999998</v>
      </c>
      <c r="AY17" s="77">
        <f t="shared" si="0"/>
        <v>95.341999999999999</v>
      </c>
      <c r="AZ17" s="77">
        <f t="shared" si="0"/>
        <v>85.733999999999995</v>
      </c>
      <c r="BA17" s="77">
        <f t="shared" si="0"/>
        <v>73.108999999999995</v>
      </c>
      <c r="BB17" s="77">
        <f t="shared" si="0"/>
        <v>87.834999999999994</v>
      </c>
      <c r="BC17" s="77">
        <f t="shared" si="0"/>
        <v>85.284999999999997</v>
      </c>
      <c r="BD17" s="77">
        <f t="shared" si="0"/>
        <v>99.277000000000001</v>
      </c>
      <c r="BE17" s="77">
        <f t="shared" si="0"/>
        <v>84.033000000000001</v>
      </c>
      <c r="BF17" s="77">
        <f t="shared" si="0"/>
        <v>101.06100000000001</v>
      </c>
      <c r="BG17" s="77">
        <f t="shared" si="0"/>
        <v>88.997</v>
      </c>
      <c r="BH17" s="77">
        <f t="shared" si="0"/>
        <v>83.682000000000002</v>
      </c>
      <c r="BI17" s="77">
        <f t="shared" si="0"/>
        <v>99.872</v>
      </c>
      <c r="BJ17" s="77">
        <f t="shared" si="0"/>
        <v>73.066000000000003</v>
      </c>
      <c r="BK17" s="77">
        <f t="shared" si="0"/>
        <v>70.769000000000005</v>
      </c>
      <c r="BL17" s="77">
        <f t="shared" si="0"/>
        <v>64.763999999999996</v>
      </c>
      <c r="BM17" s="77">
        <f t="shared" si="0"/>
        <v>41.65</v>
      </c>
      <c r="BN17" s="77">
        <f t="shared" si="0"/>
        <v>39.853999999999999</v>
      </c>
      <c r="BO17" s="77">
        <f t="shared" ref="BO17:CW17" si="1">SUM(BO11:BO16)</f>
        <v>35.223999999999997</v>
      </c>
      <c r="BP17" s="77">
        <f t="shared" si="1"/>
        <v>32.6</v>
      </c>
      <c r="BQ17" s="77">
        <f t="shared" si="1"/>
        <v>42.988</v>
      </c>
      <c r="BR17" s="77">
        <f t="shared" si="1"/>
        <v>27.065999999999999</v>
      </c>
      <c r="BS17" s="77">
        <f t="shared" si="1"/>
        <v>22.103000000000002</v>
      </c>
      <c r="BT17" s="77">
        <f t="shared" si="1"/>
        <v>20.420000000000002</v>
      </c>
      <c r="BU17" s="77">
        <f t="shared" si="1"/>
        <v>20</v>
      </c>
      <c r="BV17" s="77">
        <f t="shared" si="1"/>
        <v>23.690999999999999</v>
      </c>
      <c r="BW17" s="77">
        <f t="shared" si="1"/>
        <v>23.16</v>
      </c>
      <c r="BX17" s="77">
        <f t="shared" si="1"/>
        <v>22.606000000000002</v>
      </c>
      <c r="BY17" s="77">
        <f t="shared" si="1"/>
        <v>21.75</v>
      </c>
      <c r="BZ17" s="77">
        <f t="shared" si="1"/>
        <v>32.752000000000002</v>
      </c>
      <c r="CA17" s="77">
        <f t="shared" si="1"/>
        <v>28.411999999999999</v>
      </c>
      <c r="CB17" s="77">
        <f t="shared" si="1"/>
        <v>27.003</v>
      </c>
      <c r="CC17" s="77">
        <f t="shared" si="1"/>
        <v>25.231999999999999</v>
      </c>
      <c r="CD17" s="77">
        <f t="shared" si="1"/>
        <v>18.38</v>
      </c>
      <c r="CE17" s="77">
        <f t="shared" si="1"/>
        <v>18.13</v>
      </c>
      <c r="CF17" s="77">
        <f t="shared" si="1"/>
        <v>17.82</v>
      </c>
      <c r="CG17" s="77">
        <f t="shared" si="1"/>
        <v>21.06</v>
      </c>
      <c r="CH17" s="77">
        <f t="shared" si="1"/>
        <v>17.760000000000002</v>
      </c>
      <c r="CI17" s="77">
        <f t="shared" si="1"/>
        <v>18.25</v>
      </c>
      <c r="CJ17" s="77">
        <f t="shared" si="1"/>
        <v>20.574999999999999</v>
      </c>
      <c r="CK17" s="77">
        <f t="shared" si="1"/>
        <v>24.841000000000001</v>
      </c>
      <c r="CL17" s="77">
        <f t="shared" si="1"/>
        <v>14.734</v>
      </c>
      <c r="CM17" s="77">
        <f t="shared" si="1"/>
        <v>17.058</v>
      </c>
      <c r="CN17" s="77">
        <f t="shared" si="1"/>
        <v>17.376000000000001</v>
      </c>
      <c r="CO17" s="77">
        <f t="shared" si="1"/>
        <v>19.268999999999998</v>
      </c>
      <c r="CP17" s="77">
        <f t="shared" si="1"/>
        <v>30.934999999999999</v>
      </c>
      <c r="CQ17" s="77">
        <f t="shared" si="1"/>
        <v>30.367000000000001</v>
      </c>
      <c r="CR17" s="77">
        <f t="shared" si="1"/>
        <v>32.107999999999997</v>
      </c>
      <c r="CS17" s="77">
        <f t="shared" si="1"/>
        <v>13.749000000000001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1496.9272500000009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>
        <v>3.5000000000000003E-2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2.72</v>
      </c>
      <c r="Z21" s="94"/>
      <c r="AA21" s="94"/>
      <c r="AB21" s="94"/>
      <c r="AC21" s="94">
        <v>2.2400000000000002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>
        <v>3.1</v>
      </c>
      <c r="CC21" s="94">
        <v>3.1</v>
      </c>
      <c r="CD21" s="94">
        <v>3.1</v>
      </c>
      <c r="CE21" s="94">
        <v>3</v>
      </c>
      <c r="CF21" s="94">
        <v>3</v>
      </c>
      <c r="CG21" s="94">
        <v>2.9</v>
      </c>
      <c r="CH21" s="94">
        <v>2.8</v>
      </c>
      <c r="CI21" s="94">
        <v>2.8</v>
      </c>
      <c r="CJ21" s="94">
        <v>2.8</v>
      </c>
      <c r="CK21" s="94">
        <v>2.7</v>
      </c>
      <c r="CL21" s="94">
        <v>2.7</v>
      </c>
      <c r="CM21" s="94">
        <v>2.7</v>
      </c>
      <c r="CN21" s="94">
        <v>2.6</v>
      </c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10.573750000000002</v>
      </c>
    </row>
    <row r="22" spans="1:102" ht="24.95" customHeight="1" x14ac:dyDescent="0.2">
      <c r="A22" s="92" t="s">
        <v>18</v>
      </c>
      <c r="B22" s="98">
        <v>0.41799999999999998</v>
      </c>
      <c r="C22" s="99">
        <v>0.41799999999999998</v>
      </c>
      <c r="D22" s="99">
        <v>0.41799999999999998</v>
      </c>
      <c r="E22" s="99">
        <v>0.41799999999999998</v>
      </c>
      <c r="F22" s="99">
        <v>0.41799999999999998</v>
      </c>
      <c r="G22" s="99">
        <v>0.41799999999999998</v>
      </c>
      <c r="H22" s="99">
        <v>0.41799999999999998</v>
      </c>
      <c r="I22" s="99">
        <v>0.41799999999999998</v>
      </c>
      <c r="J22" s="99">
        <v>0.41799999999999998</v>
      </c>
      <c r="K22" s="99">
        <v>0.41799999999999998</v>
      </c>
      <c r="L22" s="99">
        <v>0.44500000000000001</v>
      </c>
      <c r="M22" s="99">
        <v>0.44600000000000001</v>
      </c>
      <c r="N22" s="99">
        <v>0.442</v>
      </c>
      <c r="O22" s="99">
        <v>0.46699999999999997</v>
      </c>
      <c r="P22" s="99">
        <v>0.41799999999999998</v>
      </c>
      <c r="Q22" s="99">
        <v>0.44400000000000001</v>
      </c>
      <c r="R22" s="99">
        <v>0.41799999999999998</v>
      </c>
      <c r="S22" s="99">
        <v>0.41799999999999998</v>
      </c>
      <c r="T22" s="99">
        <v>0.44</v>
      </c>
      <c r="U22" s="99">
        <v>4.5960000000000001</v>
      </c>
      <c r="V22" s="99">
        <v>0.41799999999999998</v>
      </c>
      <c r="W22" s="99">
        <v>5.1240000000000006</v>
      </c>
      <c r="X22" s="99">
        <v>2.552</v>
      </c>
      <c r="Y22" s="99">
        <v>12.337</v>
      </c>
      <c r="Z22" s="99">
        <v>0.375</v>
      </c>
      <c r="AA22" s="99">
        <v>0.2</v>
      </c>
      <c r="AB22" s="99">
        <v>0.2</v>
      </c>
      <c r="AC22" s="99">
        <v>4.5780000000000003</v>
      </c>
      <c r="AD22" s="99">
        <v>2.5050000000000003</v>
      </c>
      <c r="AE22" s="99">
        <v>0.41799999999999998</v>
      </c>
      <c r="AF22" s="99">
        <v>0.41799999999999998</v>
      </c>
      <c r="AG22" s="99">
        <v>2.5020000000000002</v>
      </c>
      <c r="AH22" s="99">
        <v>6.5920000000000005</v>
      </c>
      <c r="AI22" s="99">
        <v>6.8179999999999996</v>
      </c>
      <c r="AJ22" s="99">
        <v>6.6379999999999999</v>
      </c>
      <c r="AK22" s="99">
        <v>11.071</v>
      </c>
      <c r="AL22" s="99">
        <v>7.9630000000000001</v>
      </c>
      <c r="AM22" s="99">
        <v>3.7590000000000003</v>
      </c>
      <c r="AN22" s="99">
        <v>17.504999999999999</v>
      </c>
      <c r="AO22" s="99">
        <v>0.41799999999999998</v>
      </c>
      <c r="AP22" s="99">
        <v>3.1790000000000003</v>
      </c>
      <c r="AQ22" s="99">
        <v>0.41799999999999998</v>
      </c>
      <c r="AR22" s="99">
        <v>5.8120000000000003</v>
      </c>
      <c r="AS22" s="99">
        <v>1.9749999999999999</v>
      </c>
      <c r="AT22" s="99">
        <v>15.327999999999999</v>
      </c>
      <c r="AU22" s="99">
        <v>15.379999999999999</v>
      </c>
      <c r="AV22" s="99">
        <v>11.728</v>
      </c>
      <c r="AW22" s="99">
        <v>2.0169999999999999</v>
      </c>
      <c r="AX22" s="99"/>
      <c r="AY22" s="99"/>
      <c r="AZ22" s="99"/>
      <c r="BA22" s="99"/>
      <c r="BB22" s="99"/>
      <c r="BC22" s="99"/>
      <c r="BD22" s="99"/>
      <c r="BE22" s="99"/>
      <c r="BF22" s="99">
        <v>3.6669999999999998</v>
      </c>
      <c r="BG22" s="99"/>
      <c r="BH22" s="99"/>
      <c r="BI22" s="99"/>
      <c r="BJ22" s="99"/>
      <c r="BK22" s="99">
        <v>5.2670000000000003</v>
      </c>
      <c r="BL22" s="99">
        <v>4.1859999999999999</v>
      </c>
      <c r="BM22" s="99"/>
      <c r="BN22" s="99"/>
      <c r="BO22" s="99">
        <v>18</v>
      </c>
      <c r="BP22" s="99">
        <v>96.3</v>
      </c>
      <c r="BQ22" s="99">
        <v>144.22</v>
      </c>
      <c r="BR22" s="99">
        <v>58</v>
      </c>
      <c r="BS22" s="99">
        <v>126</v>
      </c>
      <c r="BT22" s="99">
        <v>105.77500000000001</v>
      </c>
      <c r="BU22" s="99">
        <v>109.69</v>
      </c>
      <c r="BV22" s="99">
        <v>158.80000000000001</v>
      </c>
      <c r="BW22" s="99">
        <v>162.30000000000001</v>
      </c>
      <c r="BX22" s="99">
        <v>148.767</v>
      </c>
      <c r="BY22" s="99">
        <v>150.19999999999999</v>
      </c>
      <c r="BZ22" s="99">
        <v>152.6</v>
      </c>
      <c r="CA22" s="99">
        <v>172.69800000000001</v>
      </c>
      <c r="CB22" s="99">
        <v>174.44200000000001</v>
      </c>
      <c r="CC22" s="99">
        <v>173.92499999999998</v>
      </c>
      <c r="CD22" s="99">
        <v>169.00399999999999</v>
      </c>
      <c r="CE22" s="99">
        <v>172.98400000000001</v>
      </c>
      <c r="CF22" s="99">
        <v>161.232</v>
      </c>
      <c r="CG22" s="99">
        <v>179.70800000000003</v>
      </c>
      <c r="CH22" s="99">
        <v>44.81</v>
      </c>
      <c r="CI22" s="99">
        <v>72.545000000000002</v>
      </c>
      <c r="CJ22" s="99">
        <v>64.501000000000005</v>
      </c>
      <c r="CK22" s="99">
        <v>60.862000000000002</v>
      </c>
      <c r="CL22" s="99">
        <v>133.58099999999999</v>
      </c>
      <c r="CM22" s="99">
        <v>70.366</v>
      </c>
      <c r="CN22" s="99">
        <v>69.061999999999998</v>
      </c>
      <c r="CO22" s="99">
        <v>74.16</v>
      </c>
      <c r="CP22" s="99">
        <v>29.304000000000002</v>
      </c>
      <c r="CQ22" s="99">
        <v>13.464</v>
      </c>
      <c r="CR22" s="99">
        <v>11.405000000000001</v>
      </c>
      <c r="CS22" s="99">
        <v>10.213000000000001</v>
      </c>
      <c r="CT22" s="100"/>
      <c r="CU22" s="100"/>
      <c r="CV22" s="100"/>
      <c r="CW22" s="96"/>
      <c r="CX22" s="97">
        <f t="array" ref="CX22">SUMPRODUCT(B22:CW22*0.25)</f>
        <v>865.74500000000012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0.41799999999999998</v>
      </c>
      <c r="C27" s="107">
        <f t="shared" ref="C27:BN27" si="2">SUM(C20:C26)</f>
        <v>0.45299999999999996</v>
      </c>
      <c r="D27" s="107">
        <f t="shared" si="2"/>
        <v>0.41799999999999998</v>
      </c>
      <c r="E27" s="107">
        <f t="shared" si="2"/>
        <v>0.41799999999999998</v>
      </c>
      <c r="F27" s="107">
        <f t="shared" si="2"/>
        <v>0.41799999999999998</v>
      </c>
      <c r="G27" s="107">
        <f t="shared" si="2"/>
        <v>0.41799999999999998</v>
      </c>
      <c r="H27" s="107">
        <f t="shared" si="2"/>
        <v>0.41799999999999998</v>
      </c>
      <c r="I27" s="107">
        <f t="shared" si="2"/>
        <v>0.41799999999999998</v>
      </c>
      <c r="J27" s="107">
        <f t="shared" si="2"/>
        <v>0.41799999999999998</v>
      </c>
      <c r="K27" s="107">
        <f t="shared" si="2"/>
        <v>0.41799999999999998</v>
      </c>
      <c r="L27" s="107">
        <f t="shared" si="2"/>
        <v>0.44500000000000001</v>
      </c>
      <c r="M27" s="107">
        <f t="shared" si="2"/>
        <v>0.44600000000000001</v>
      </c>
      <c r="N27" s="107">
        <f t="shared" si="2"/>
        <v>0.442</v>
      </c>
      <c r="O27" s="107">
        <f t="shared" si="2"/>
        <v>0.46699999999999997</v>
      </c>
      <c r="P27" s="107">
        <f t="shared" si="2"/>
        <v>0.41799999999999998</v>
      </c>
      <c r="Q27" s="107">
        <f t="shared" si="2"/>
        <v>0.44400000000000001</v>
      </c>
      <c r="R27" s="107">
        <f t="shared" si="2"/>
        <v>0.41799999999999998</v>
      </c>
      <c r="S27" s="107">
        <f t="shared" si="2"/>
        <v>0.41799999999999998</v>
      </c>
      <c r="T27" s="107">
        <f t="shared" si="2"/>
        <v>0.44</v>
      </c>
      <c r="U27" s="107">
        <f t="shared" si="2"/>
        <v>4.5960000000000001</v>
      </c>
      <c r="V27" s="107">
        <f t="shared" si="2"/>
        <v>0.41799999999999998</v>
      </c>
      <c r="W27" s="107">
        <f t="shared" si="2"/>
        <v>5.1240000000000006</v>
      </c>
      <c r="X27" s="107">
        <f t="shared" si="2"/>
        <v>2.552</v>
      </c>
      <c r="Y27" s="107">
        <f t="shared" si="2"/>
        <v>15.057</v>
      </c>
      <c r="Z27" s="107">
        <f t="shared" si="2"/>
        <v>0.375</v>
      </c>
      <c r="AA27" s="107">
        <f t="shared" si="2"/>
        <v>0.2</v>
      </c>
      <c r="AB27" s="107">
        <f t="shared" si="2"/>
        <v>0.2</v>
      </c>
      <c r="AC27" s="107">
        <f t="shared" si="2"/>
        <v>6.8180000000000005</v>
      </c>
      <c r="AD27" s="107">
        <f t="shared" si="2"/>
        <v>2.5050000000000003</v>
      </c>
      <c r="AE27" s="107">
        <f t="shared" si="2"/>
        <v>0.41799999999999998</v>
      </c>
      <c r="AF27" s="107">
        <f t="shared" si="2"/>
        <v>0.41799999999999998</v>
      </c>
      <c r="AG27" s="107">
        <f t="shared" si="2"/>
        <v>2.5020000000000002</v>
      </c>
      <c r="AH27" s="107">
        <f t="shared" si="2"/>
        <v>6.5920000000000005</v>
      </c>
      <c r="AI27" s="107">
        <f t="shared" si="2"/>
        <v>6.8179999999999996</v>
      </c>
      <c r="AJ27" s="107">
        <f t="shared" si="2"/>
        <v>6.6379999999999999</v>
      </c>
      <c r="AK27" s="107">
        <f t="shared" si="2"/>
        <v>11.071</v>
      </c>
      <c r="AL27" s="107">
        <f t="shared" si="2"/>
        <v>7.9630000000000001</v>
      </c>
      <c r="AM27" s="107">
        <f t="shared" si="2"/>
        <v>3.7590000000000003</v>
      </c>
      <c r="AN27" s="107">
        <f t="shared" si="2"/>
        <v>17.504999999999999</v>
      </c>
      <c r="AO27" s="107">
        <f t="shared" si="2"/>
        <v>0.41799999999999998</v>
      </c>
      <c r="AP27" s="107">
        <f t="shared" si="2"/>
        <v>3.1790000000000003</v>
      </c>
      <c r="AQ27" s="107">
        <f t="shared" si="2"/>
        <v>0.41799999999999998</v>
      </c>
      <c r="AR27" s="107">
        <f t="shared" si="2"/>
        <v>5.8120000000000003</v>
      </c>
      <c r="AS27" s="107">
        <f t="shared" si="2"/>
        <v>1.9749999999999999</v>
      </c>
      <c r="AT27" s="107">
        <f t="shared" si="2"/>
        <v>15.327999999999999</v>
      </c>
      <c r="AU27" s="107">
        <f t="shared" si="2"/>
        <v>15.379999999999999</v>
      </c>
      <c r="AV27" s="107">
        <f t="shared" si="2"/>
        <v>11.728</v>
      </c>
      <c r="AW27" s="107">
        <f t="shared" si="2"/>
        <v>2.0169999999999999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3.6669999999999998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5.2670000000000003</v>
      </c>
      <c r="BL27" s="107">
        <f t="shared" si="2"/>
        <v>4.1859999999999999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18</v>
      </c>
      <c r="BP27" s="107">
        <f t="shared" si="3"/>
        <v>96.3</v>
      </c>
      <c r="BQ27" s="107">
        <f t="shared" si="3"/>
        <v>144.22</v>
      </c>
      <c r="BR27" s="107">
        <f t="shared" si="3"/>
        <v>58</v>
      </c>
      <c r="BS27" s="107">
        <f t="shared" si="3"/>
        <v>126</v>
      </c>
      <c r="BT27" s="107">
        <f t="shared" si="3"/>
        <v>105.77500000000001</v>
      </c>
      <c r="BU27" s="107">
        <f t="shared" si="3"/>
        <v>109.69</v>
      </c>
      <c r="BV27" s="107">
        <f t="shared" si="3"/>
        <v>158.80000000000001</v>
      </c>
      <c r="BW27" s="107">
        <f t="shared" si="3"/>
        <v>162.30000000000001</v>
      </c>
      <c r="BX27" s="107">
        <f t="shared" si="3"/>
        <v>148.767</v>
      </c>
      <c r="BY27" s="107">
        <f t="shared" si="3"/>
        <v>150.19999999999999</v>
      </c>
      <c r="BZ27" s="107">
        <f t="shared" si="3"/>
        <v>152.6</v>
      </c>
      <c r="CA27" s="107">
        <f t="shared" si="3"/>
        <v>172.69800000000001</v>
      </c>
      <c r="CB27" s="107">
        <f t="shared" si="3"/>
        <v>177.542</v>
      </c>
      <c r="CC27" s="107">
        <f t="shared" si="3"/>
        <v>177.02499999999998</v>
      </c>
      <c r="CD27" s="107">
        <f t="shared" si="3"/>
        <v>172.10399999999998</v>
      </c>
      <c r="CE27" s="107">
        <f t="shared" si="3"/>
        <v>175.98400000000001</v>
      </c>
      <c r="CF27" s="107">
        <f t="shared" si="3"/>
        <v>164.232</v>
      </c>
      <c r="CG27" s="107">
        <f t="shared" si="3"/>
        <v>182.60800000000003</v>
      </c>
      <c r="CH27" s="107">
        <f t="shared" si="3"/>
        <v>47.61</v>
      </c>
      <c r="CI27" s="107">
        <f t="shared" si="3"/>
        <v>75.344999999999999</v>
      </c>
      <c r="CJ27" s="107">
        <f t="shared" si="3"/>
        <v>67.301000000000002</v>
      </c>
      <c r="CK27" s="107">
        <f t="shared" si="3"/>
        <v>63.562000000000005</v>
      </c>
      <c r="CL27" s="107">
        <f t="shared" si="3"/>
        <v>136.28099999999998</v>
      </c>
      <c r="CM27" s="107">
        <f t="shared" si="3"/>
        <v>73.066000000000003</v>
      </c>
      <c r="CN27" s="107">
        <f t="shared" si="3"/>
        <v>71.661999999999992</v>
      </c>
      <c r="CO27" s="107">
        <f t="shared" si="3"/>
        <v>74.16</v>
      </c>
      <c r="CP27" s="107">
        <f t="shared" si="3"/>
        <v>29.304000000000002</v>
      </c>
      <c r="CQ27" s="107">
        <f t="shared" si="3"/>
        <v>13.464</v>
      </c>
      <c r="CR27" s="107">
        <f t="shared" si="3"/>
        <v>11.405000000000001</v>
      </c>
      <c r="CS27" s="107">
        <f t="shared" si="3"/>
        <v>10.213000000000001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876.31875000000014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102.56</v>
      </c>
      <c r="C31" s="94">
        <v>79.5</v>
      </c>
      <c r="D31" s="94">
        <v>89.918000000000006</v>
      </c>
      <c r="E31" s="94">
        <v>93.658000000000001</v>
      </c>
      <c r="F31" s="94">
        <v>80.578000000000003</v>
      </c>
      <c r="G31" s="94">
        <v>89.957999999999998</v>
      </c>
      <c r="H31" s="94">
        <v>84.018000000000001</v>
      </c>
      <c r="I31" s="94">
        <v>80.757000000000005</v>
      </c>
      <c r="J31" s="94">
        <v>77.290000000000006</v>
      </c>
      <c r="K31" s="94">
        <v>70.760999999999996</v>
      </c>
      <c r="L31" s="94">
        <v>71.176000000000002</v>
      </c>
      <c r="M31" s="94">
        <v>69.322000000000003</v>
      </c>
      <c r="N31" s="94">
        <v>63.798000000000002</v>
      </c>
      <c r="O31" s="94">
        <v>69.450999999999993</v>
      </c>
      <c r="P31" s="94">
        <v>64.48</v>
      </c>
      <c r="Q31" s="94">
        <v>63.707999999999998</v>
      </c>
      <c r="R31" s="94">
        <v>73.05</v>
      </c>
      <c r="S31" s="94">
        <v>74.271000000000001</v>
      </c>
      <c r="T31" s="94">
        <v>70.381</v>
      </c>
      <c r="U31" s="94">
        <v>77.072999999999993</v>
      </c>
      <c r="V31" s="94">
        <v>71.838999999999999</v>
      </c>
      <c r="W31" s="94">
        <v>103.589</v>
      </c>
      <c r="X31" s="94">
        <v>101.401</v>
      </c>
      <c r="Y31" s="94">
        <v>113.05500000000001</v>
      </c>
      <c r="Z31" s="94">
        <v>99.771000000000001</v>
      </c>
      <c r="AA31" s="94">
        <v>81.316999999999993</v>
      </c>
      <c r="AB31" s="94">
        <v>67.751000000000005</v>
      </c>
      <c r="AC31" s="94">
        <v>130.91900000000001</v>
      </c>
      <c r="AD31" s="94">
        <v>45.746000000000002</v>
      </c>
      <c r="AE31" s="94">
        <v>102.04600000000001</v>
      </c>
      <c r="AF31" s="94">
        <v>93.153999999999996</v>
      </c>
      <c r="AG31" s="94">
        <v>82.846999999999994</v>
      </c>
      <c r="AH31" s="94">
        <v>79.034000000000006</v>
      </c>
      <c r="AI31" s="94">
        <v>73.965999999999994</v>
      </c>
      <c r="AJ31" s="94">
        <v>67.924999999999997</v>
      </c>
      <c r="AK31" s="94">
        <v>73.400000000000006</v>
      </c>
      <c r="AL31" s="94">
        <v>108.57299999999999</v>
      </c>
      <c r="AM31" s="94">
        <v>109.511</v>
      </c>
      <c r="AN31" s="94">
        <v>97.406999999999996</v>
      </c>
      <c r="AO31" s="94">
        <v>58.176000000000002</v>
      </c>
      <c r="AP31" s="94">
        <v>93.429000000000002</v>
      </c>
      <c r="AQ31" s="94">
        <v>89.801000000000002</v>
      </c>
      <c r="AR31" s="94">
        <v>81.242999999999995</v>
      </c>
      <c r="AS31" s="94">
        <v>81.373000000000005</v>
      </c>
      <c r="AT31" s="94">
        <v>93.067999999999998</v>
      </c>
      <c r="AU31" s="94">
        <v>96.48</v>
      </c>
      <c r="AV31" s="94">
        <v>112.985</v>
      </c>
      <c r="AW31" s="94">
        <v>100.675</v>
      </c>
      <c r="AX31" s="94">
        <v>85.707999999999998</v>
      </c>
      <c r="AY31" s="94">
        <v>95.341999999999999</v>
      </c>
      <c r="AZ31" s="94">
        <v>85.733999999999995</v>
      </c>
      <c r="BA31" s="94">
        <v>73.108999999999995</v>
      </c>
      <c r="BB31" s="94">
        <v>87.834999999999994</v>
      </c>
      <c r="BC31" s="94">
        <v>85.284999999999997</v>
      </c>
      <c r="BD31" s="94">
        <v>99.277000000000001</v>
      </c>
      <c r="BE31" s="94">
        <v>84.033000000000001</v>
      </c>
      <c r="BF31" s="94">
        <v>104.72799999999999</v>
      </c>
      <c r="BG31" s="94">
        <v>88.997</v>
      </c>
      <c r="BH31" s="94">
        <v>83.682000000000002</v>
      </c>
      <c r="BI31" s="94">
        <v>99.872</v>
      </c>
      <c r="BJ31" s="94">
        <v>73.066000000000003</v>
      </c>
      <c r="BK31" s="94">
        <v>76.036000000000001</v>
      </c>
      <c r="BL31" s="94">
        <v>68.95</v>
      </c>
      <c r="BM31" s="94">
        <v>41.65</v>
      </c>
      <c r="BN31" s="94">
        <v>39.853999999999999</v>
      </c>
      <c r="BO31" s="94">
        <v>53.223999999999997</v>
      </c>
      <c r="BP31" s="94">
        <v>128.9</v>
      </c>
      <c r="BQ31" s="94">
        <v>187.208</v>
      </c>
      <c r="BR31" s="94">
        <v>85.066000000000003</v>
      </c>
      <c r="BS31" s="94">
        <v>148.10300000000001</v>
      </c>
      <c r="BT31" s="94">
        <v>126.19499999999999</v>
      </c>
      <c r="BU31" s="94">
        <v>129.69</v>
      </c>
      <c r="BV31" s="94">
        <v>182.49100000000001</v>
      </c>
      <c r="BW31" s="94">
        <v>185.46</v>
      </c>
      <c r="BX31" s="94">
        <v>171.37299999999999</v>
      </c>
      <c r="BY31" s="94">
        <v>171.95</v>
      </c>
      <c r="BZ31" s="94">
        <v>185.352</v>
      </c>
      <c r="CA31" s="94">
        <v>201.11</v>
      </c>
      <c r="CB31" s="94">
        <v>204.54499999999999</v>
      </c>
      <c r="CC31" s="94">
        <v>202.25700000000001</v>
      </c>
      <c r="CD31" s="94">
        <v>190.48400000000001</v>
      </c>
      <c r="CE31" s="94">
        <v>194.114</v>
      </c>
      <c r="CF31" s="94">
        <v>182.05199999999999</v>
      </c>
      <c r="CG31" s="94">
        <v>203.66800000000001</v>
      </c>
      <c r="CH31" s="94">
        <v>65.37</v>
      </c>
      <c r="CI31" s="94">
        <v>93.594999999999999</v>
      </c>
      <c r="CJ31" s="94">
        <v>87.876000000000005</v>
      </c>
      <c r="CK31" s="94">
        <v>88.403000000000006</v>
      </c>
      <c r="CL31" s="94">
        <v>151.01499999999999</v>
      </c>
      <c r="CM31" s="94">
        <v>90.123999999999995</v>
      </c>
      <c r="CN31" s="94">
        <v>89.037999999999997</v>
      </c>
      <c r="CO31" s="94">
        <v>93.429000000000002</v>
      </c>
      <c r="CP31" s="94">
        <v>60.238999999999997</v>
      </c>
      <c r="CQ31" s="94">
        <v>43.831000000000003</v>
      </c>
      <c r="CR31" s="94">
        <v>43.512999999999998</v>
      </c>
      <c r="CS31" s="94">
        <v>23.962</v>
      </c>
      <c r="CT31" s="95"/>
      <c r="CU31" s="95"/>
      <c r="CV31" s="95"/>
      <c r="CW31" s="96"/>
      <c r="CX31" s="97">
        <f t="array" ref="CX31">SUMPRODUCT(B31:CW31*0.25)</f>
        <v>2373.2459999999996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102.56</v>
      </c>
      <c r="C33" s="77">
        <f t="shared" ref="C33:BN33" si="4">SUM(C30:C32)</f>
        <v>79.5</v>
      </c>
      <c r="D33" s="77">
        <f t="shared" si="4"/>
        <v>89.918000000000006</v>
      </c>
      <c r="E33" s="77">
        <f t="shared" si="4"/>
        <v>93.658000000000001</v>
      </c>
      <c r="F33" s="77">
        <f t="shared" si="4"/>
        <v>80.578000000000003</v>
      </c>
      <c r="G33" s="77">
        <f t="shared" si="4"/>
        <v>89.957999999999998</v>
      </c>
      <c r="H33" s="77">
        <f t="shared" si="4"/>
        <v>84.018000000000001</v>
      </c>
      <c r="I33" s="77">
        <f t="shared" si="4"/>
        <v>80.757000000000005</v>
      </c>
      <c r="J33" s="77">
        <f t="shared" si="4"/>
        <v>77.290000000000006</v>
      </c>
      <c r="K33" s="77">
        <f t="shared" si="4"/>
        <v>70.760999999999996</v>
      </c>
      <c r="L33" s="77">
        <f t="shared" si="4"/>
        <v>71.176000000000002</v>
      </c>
      <c r="M33" s="77">
        <f t="shared" si="4"/>
        <v>69.322000000000003</v>
      </c>
      <c r="N33" s="77">
        <f t="shared" si="4"/>
        <v>63.798000000000002</v>
      </c>
      <c r="O33" s="77">
        <f t="shared" si="4"/>
        <v>69.450999999999993</v>
      </c>
      <c r="P33" s="77">
        <f t="shared" si="4"/>
        <v>64.48</v>
      </c>
      <c r="Q33" s="77">
        <f t="shared" si="4"/>
        <v>63.707999999999998</v>
      </c>
      <c r="R33" s="77">
        <f t="shared" si="4"/>
        <v>73.05</v>
      </c>
      <c r="S33" s="77">
        <f t="shared" si="4"/>
        <v>74.271000000000001</v>
      </c>
      <c r="T33" s="77">
        <f t="shared" si="4"/>
        <v>70.381</v>
      </c>
      <c r="U33" s="77">
        <f t="shared" si="4"/>
        <v>77.072999999999993</v>
      </c>
      <c r="V33" s="77">
        <f t="shared" si="4"/>
        <v>71.838999999999999</v>
      </c>
      <c r="W33" s="77">
        <f t="shared" si="4"/>
        <v>103.589</v>
      </c>
      <c r="X33" s="77">
        <f t="shared" si="4"/>
        <v>101.401</v>
      </c>
      <c r="Y33" s="77">
        <f t="shared" si="4"/>
        <v>113.05500000000001</v>
      </c>
      <c r="Z33" s="77">
        <f t="shared" si="4"/>
        <v>99.771000000000001</v>
      </c>
      <c r="AA33" s="77">
        <f t="shared" si="4"/>
        <v>81.316999999999993</v>
      </c>
      <c r="AB33" s="77">
        <f t="shared" si="4"/>
        <v>67.751000000000005</v>
      </c>
      <c r="AC33" s="77">
        <f t="shared" si="4"/>
        <v>130.91900000000001</v>
      </c>
      <c r="AD33" s="77">
        <f t="shared" si="4"/>
        <v>45.746000000000002</v>
      </c>
      <c r="AE33" s="77">
        <f t="shared" si="4"/>
        <v>102.04600000000001</v>
      </c>
      <c r="AF33" s="77">
        <f t="shared" si="4"/>
        <v>93.153999999999996</v>
      </c>
      <c r="AG33" s="77">
        <f t="shared" si="4"/>
        <v>82.846999999999994</v>
      </c>
      <c r="AH33" s="77">
        <f t="shared" si="4"/>
        <v>79.034000000000006</v>
      </c>
      <c r="AI33" s="77">
        <f t="shared" si="4"/>
        <v>73.965999999999994</v>
      </c>
      <c r="AJ33" s="77">
        <f t="shared" si="4"/>
        <v>67.924999999999997</v>
      </c>
      <c r="AK33" s="77">
        <f t="shared" si="4"/>
        <v>73.400000000000006</v>
      </c>
      <c r="AL33" s="77">
        <f t="shared" si="4"/>
        <v>108.57299999999999</v>
      </c>
      <c r="AM33" s="77">
        <f t="shared" si="4"/>
        <v>109.511</v>
      </c>
      <c r="AN33" s="77">
        <f t="shared" si="4"/>
        <v>97.406999999999996</v>
      </c>
      <c r="AO33" s="77">
        <f t="shared" si="4"/>
        <v>58.176000000000002</v>
      </c>
      <c r="AP33" s="77">
        <f t="shared" si="4"/>
        <v>93.429000000000002</v>
      </c>
      <c r="AQ33" s="77">
        <f t="shared" si="4"/>
        <v>89.801000000000002</v>
      </c>
      <c r="AR33" s="77">
        <f t="shared" si="4"/>
        <v>81.242999999999995</v>
      </c>
      <c r="AS33" s="77">
        <f t="shared" si="4"/>
        <v>81.373000000000005</v>
      </c>
      <c r="AT33" s="77">
        <f t="shared" si="4"/>
        <v>93.067999999999998</v>
      </c>
      <c r="AU33" s="77">
        <f t="shared" si="4"/>
        <v>96.48</v>
      </c>
      <c r="AV33" s="77">
        <f t="shared" si="4"/>
        <v>112.985</v>
      </c>
      <c r="AW33" s="77">
        <f t="shared" si="4"/>
        <v>100.675</v>
      </c>
      <c r="AX33" s="77">
        <f t="shared" si="4"/>
        <v>85.707999999999998</v>
      </c>
      <c r="AY33" s="77">
        <f t="shared" si="4"/>
        <v>95.341999999999999</v>
      </c>
      <c r="AZ33" s="77">
        <f t="shared" si="4"/>
        <v>85.733999999999995</v>
      </c>
      <c r="BA33" s="77">
        <f t="shared" si="4"/>
        <v>73.108999999999995</v>
      </c>
      <c r="BB33" s="77">
        <f t="shared" si="4"/>
        <v>87.834999999999994</v>
      </c>
      <c r="BC33" s="77">
        <f t="shared" si="4"/>
        <v>85.284999999999997</v>
      </c>
      <c r="BD33" s="77">
        <f t="shared" si="4"/>
        <v>99.277000000000001</v>
      </c>
      <c r="BE33" s="77">
        <f t="shared" si="4"/>
        <v>84.033000000000001</v>
      </c>
      <c r="BF33" s="77">
        <f t="shared" si="4"/>
        <v>104.72799999999999</v>
      </c>
      <c r="BG33" s="77">
        <f t="shared" si="4"/>
        <v>88.997</v>
      </c>
      <c r="BH33" s="77">
        <f t="shared" si="4"/>
        <v>83.682000000000002</v>
      </c>
      <c r="BI33" s="77">
        <f t="shared" si="4"/>
        <v>99.872</v>
      </c>
      <c r="BJ33" s="77">
        <f t="shared" si="4"/>
        <v>73.066000000000003</v>
      </c>
      <c r="BK33" s="77">
        <f t="shared" si="4"/>
        <v>76.036000000000001</v>
      </c>
      <c r="BL33" s="77">
        <f t="shared" si="4"/>
        <v>68.95</v>
      </c>
      <c r="BM33" s="77">
        <f t="shared" si="4"/>
        <v>41.65</v>
      </c>
      <c r="BN33" s="77">
        <f t="shared" si="4"/>
        <v>39.853999999999999</v>
      </c>
      <c r="BO33" s="77">
        <f t="shared" ref="BO33:CW33" si="5">SUM(BO30:BO32)</f>
        <v>53.223999999999997</v>
      </c>
      <c r="BP33" s="77">
        <f t="shared" si="5"/>
        <v>128.9</v>
      </c>
      <c r="BQ33" s="77">
        <f t="shared" si="5"/>
        <v>187.208</v>
      </c>
      <c r="BR33" s="77">
        <f t="shared" si="5"/>
        <v>85.066000000000003</v>
      </c>
      <c r="BS33" s="77">
        <f t="shared" si="5"/>
        <v>148.10300000000001</v>
      </c>
      <c r="BT33" s="77">
        <f t="shared" si="5"/>
        <v>126.19499999999999</v>
      </c>
      <c r="BU33" s="77">
        <f t="shared" si="5"/>
        <v>129.69</v>
      </c>
      <c r="BV33" s="77">
        <f t="shared" si="5"/>
        <v>182.49100000000001</v>
      </c>
      <c r="BW33" s="77">
        <f t="shared" si="5"/>
        <v>185.46</v>
      </c>
      <c r="BX33" s="77">
        <f t="shared" si="5"/>
        <v>171.37299999999999</v>
      </c>
      <c r="BY33" s="77">
        <f t="shared" si="5"/>
        <v>171.95</v>
      </c>
      <c r="BZ33" s="77">
        <f t="shared" si="5"/>
        <v>185.352</v>
      </c>
      <c r="CA33" s="77">
        <f t="shared" si="5"/>
        <v>201.11</v>
      </c>
      <c r="CB33" s="77">
        <f t="shared" si="5"/>
        <v>204.54499999999999</v>
      </c>
      <c r="CC33" s="77">
        <f t="shared" si="5"/>
        <v>202.25700000000001</v>
      </c>
      <c r="CD33" s="77">
        <f t="shared" si="5"/>
        <v>190.48400000000001</v>
      </c>
      <c r="CE33" s="77">
        <f t="shared" si="5"/>
        <v>194.114</v>
      </c>
      <c r="CF33" s="77">
        <f t="shared" si="5"/>
        <v>182.05199999999999</v>
      </c>
      <c r="CG33" s="77">
        <f t="shared" si="5"/>
        <v>203.66800000000001</v>
      </c>
      <c r="CH33" s="77">
        <f t="shared" si="5"/>
        <v>65.37</v>
      </c>
      <c r="CI33" s="77">
        <f t="shared" si="5"/>
        <v>93.594999999999999</v>
      </c>
      <c r="CJ33" s="77">
        <f t="shared" si="5"/>
        <v>87.876000000000005</v>
      </c>
      <c r="CK33" s="77">
        <f t="shared" si="5"/>
        <v>88.403000000000006</v>
      </c>
      <c r="CL33" s="77">
        <f t="shared" si="5"/>
        <v>151.01499999999999</v>
      </c>
      <c r="CM33" s="77">
        <f t="shared" si="5"/>
        <v>90.123999999999995</v>
      </c>
      <c r="CN33" s="77">
        <f t="shared" si="5"/>
        <v>89.037999999999997</v>
      </c>
      <c r="CO33" s="77">
        <f t="shared" si="5"/>
        <v>93.429000000000002</v>
      </c>
      <c r="CP33" s="77">
        <f t="shared" si="5"/>
        <v>60.238999999999997</v>
      </c>
      <c r="CQ33" s="77">
        <f t="shared" si="5"/>
        <v>43.831000000000003</v>
      </c>
      <c r="CR33" s="77">
        <f t="shared" si="5"/>
        <v>43.512999999999998</v>
      </c>
      <c r="CS33" s="77">
        <f t="shared" si="5"/>
        <v>23.962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2373.2459999999996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36.799999999999997</v>
      </c>
      <c r="AI38" s="120">
        <v>37.4</v>
      </c>
      <c r="AJ38" s="120">
        <v>37.700000000000003</v>
      </c>
      <c r="AK38" s="120">
        <v>56.6</v>
      </c>
      <c r="AL38" s="120">
        <v>96.9</v>
      </c>
      <c r="AM38" s="120">
        <v>64.099999999999994</v>
      </c>
      <c r="AN38" s="120">
        <v>85.4</v>
      </c>
      <c r="AO38" s="120">
        <v>104.1</v>
      </c>
      <c r="AP38" s="120">
        <v>75.900000000000006</v>
      </c>
      <c r="AQ38" s="120">
        <v>93.9</v>
      </c>
      <c r="AR38" s="120">
        <v>98.9</v>
      </c>
      <c r="AS38" s="120">
        <v>98.9</v>
      </c>
      <c r="AT38" s="120">
        <v>60.9</v>
      </c>
      <c r="AU38" s="120">
        <v>60.9</v>
      </c>
      <c r="AV38" s="120">
        <v>48.9</v>
      </c>
      <c r="AW38" s="120">
        <v>65.900000000000006</v>
      </c>
      <c r="AX38" s="120">
        <v>90.9</v>
      </c>
      <c r="AY38" s="120">
        <v>95.9</v>
      </c>
      <c r="AZ38" s="120">
        <v>82</v>
      </c>
      <c r="BA38" s="120">
        <v>90.9</v>
      </c>
      <c r="BB38" s="120">
        <v>86</v>
      </c>
      <c r="BC38" s="120">
        <v>90.6</v>
      </c>
      <c r="BD38" s="120">
        <v>76.900000000000006</v>
      </c>
      <c r="BE38" s="120">
        <v>92</v>
      </c>
      <c r="BF38" s="120">
        <v>59.7</v>
      </c>
      <c r="BG38" s="120">
        <v>59.9</v>
      </c>
      <c r="BH38" s="120">
        <v>73.099999999999994</v>
      </c>
      <c r="BI38" s="120">
        <v>50.3</v>
      </c>
      <c r="BJ38" s="120"/>
      <c r="BK38" s="120"/>
      <c r="BL38" s="120"/>
      <c r="BM38" s="120"/>
      <c r="BN38" s="120"/>
      <c r="BO38" s="120"/>
      <c r="BP38" s="120"/>
      <c r="BQ38" s="120"/>
      <c r="BR38" s="120">
        <v>7</v>
      </c>
      <c r="BS38" s="120"/>
      <c r="BT38" s="120"/>
      <c r="BU38" s="120"/>
      <c r="BV38" s="120"/>
      <c r="BW38" s="120"/>
      <c r="BX38" s="120"/>
      <c r="BY38" s="120"/>
      <c r="BZ38" s="120">
        <v>17.600000000000001</v>
      </c>
      <c r="CA38" s="120">
        <v>0.6</v>
      </c>
      <c r="CB38" s="120">
        <v>0.6</v>
      </c>
      <c r="CC38" s="120">
        <v>0.6</v>
      </c>
      <c r="CD38" s="120">
        <v>7.8</v>
      </c>
      <c r="CE38" s="120"/>
      <c r="CF38" s="120">
        <v>7.8</v>
      </c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528.35000000000014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36.799999999999997</v>
      </c>
      <c r="AI41" s="107">
        <f t="shared" si="6"/>
        <v>37.4</v>
      </c>
      <c r="AJ41" s="107">
        <f t="shared" si="6"/>
        <v>37.700000000000003</v>
      </c>
      <c r="AK41" s="107">
        <f t="shared" si="6"/>
        <v>56.6</v>
      </c>
      <c r="AL41" s="107">
        <f t="shared" si="6"/>
        <v>96.9</v>
      </c>
      <c r="AM41" s="107">
        <f t="shared" si="6"/>
        <v>64.099999999999994</v>
      </c>
      <c r="AN41" s="107">
        <f t="shared" si="6"/>
        <v>85.4</v>
      </c>
      <c r="AO41" s="107">
        <f t="shared" si="6"/>
        <v>104.1</v>
      </c>
      <c r="AP41" s="107">
        <f t="shared" si="6"/>
        <v>75.900000000000006</v>
      </c>
      <c r="AQ41" s="107">
        <f t="shared" si="6"/>
        <v>93.9</v>
      </c>
      <c r="AR41" s="107">
        <f t="shared" si="6"/>
        <v>98.9</v>
      </c>
      <c r="AS41" s="107">
        <f t="shared" si="6"/>
        <v>98.9</v>
      </c>
      <c r="AT41" s="107">
        <f t="shared" si="6"/>
        <v>60.9</v>
      </c>
      <c r="AU41" s="107">
        <f t="shared" si="6"/>
        <v>60.9</v>
      </c>
      <c r="AV41" s="107">
        <f t="shared" si="6"/>
        <v>48.9</v>
      </c>
      <c r="AW41" s="107">
        <f t="shared" si="6"/>
        <v>65.900000000000006</v>
      </c>
      <c r="AX41" s="107">
        <f t="shared" si="6"/>
        <v>90.9</v>
      </c>
      <c r="AY41" s="107">
        <f t="shared" si="6"/>
        <v>95.9</v>
      </c>
      <c r="AZ41" s="107">
        <f t="shared" si="6"/>
        <v>82</v>
      </c>
      <c r="BA41" s="107">
        <f t="shared" si="6"/>
        <v>90.9</v>
      </c>
      <c r="BB41" s="107">
        <f t="shared" si="6"/>
        <v>86</v>
      </c>
      <c r="BC41" s="107">
        <f t="shared" si="6"/>
        <v>90.6</v>
      </c>
      <c r="BD41" s="107">
        <f t="shared" si="6"/>
        <v>76.900000000000006</v>
      </c>
      <c r="BE41" s="107">
        <f t="shared" si="6"/>
        <v>92</v>
      </c>
      <c r="BF41" s="107">
        <f t="shared" si="6"/>
        <v>59.7</v>
      </c>
      <c r="BG41" s="107">
        <f t="shared" si="6"/>
        <v>59.9</v>
      </c>
      <c r="BH41" s="107">
        <f t="shared" si="6"/>
        <v>73.099999999999994</v>
      </c>
      <c r="BI41" s="107">
        <f t="shared" si="6"/>
        <v>50.3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7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17.600000000000001</v>
      </c>
      <c r="CA41" s="107">
        <f t="shared" si="7"/>
        <v>0.6</v>
      </c>
      <c r="CB41" s="107">
        <f t="shared" si="7"/>
        <v>0.6</v>
      </c>
      <c r="CC41" s="107">
        <f t="shared" si="7"/>
        <v>0.6</v>
      </c>
      <c r="CD41" s="107">
        <f t="shared" si="7"/>
        <v>7.8</v>
      </c>
      <c r="CE41" s="107">
        <f t="shared" si="7"/>
        <v>0</v>
      </c>
      <c r="CF41" s="107">
        <f t="shared" si="7"/>
        <v>7.8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528.35000000000014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36.799999999999997</v>
      </c>
      <c r="AI46" s="120">
        <v>37.4</v>
      </c>
      <c r="AJ46" s="120">
        <v>37.700000000000003</v>
      </c>
      <c r="AK46" s="120">
        <v>56.6</v>
      </c>
      <c r="AL46" s="120">
        <v>96.9</v>
      </c>
      <c r="AM46" s="120">
        <v>64.099999999999994</v>
      </c>
      <c r="AN46" s="120">
        <v>85.4</v>
      </c>
      <c r="AO46" s="120">
        <v>104.1</v>
      </c>
      <c r="AP46" s="120">
        <v>75.900000000000006</v>
      </c>
      <c r="AQ46" s="120">
        <v>93.9</v>
      </c>
      <c r="AR46" s="120">
        <v>98.9</v>
      </c>
      <c r="AS46" s="120">
        <v>98.9</v>
      </c>
      <c r="AT46" s="120">
        <v>60.9</v>
      </c>
      <c r="AU46" s="120">
        <v>60.9</v>
      </c>
      <c r="AV46" s="120">
        <v>48.9</v>
      </c>
      <c r="AW46" s="120">
        <v>65.900000000000006</v>
      </c>
      <c r="AX46" s="120">
        <v>90.9</v>
      </c>
      <c r="AY46" s="120">
        <v>95.9</v>
      </c>
      <c r="AZ46" s="120">
        <v>82</v>
      </c>
      <c r="BA46" s="120">
        <v>90.9</v>
      </c>
      <c r="BB46" s="120">
        <v>86</v>
      </c>
      <c r="BC46" s="120">
        <v>90.6</v>
      </c>
      <c r="BD46" s="120">
        <v>76.900000000000006</v>
      </c>
      <c r="BE46" s="120">
        <v>92</v>
      </c>
      <c r="BF46" s="120">
        <v>59.7</v>
      </c>
      <c r="BG46" s="120">
        <v>59.9</v>
      </c>
      <c r="BH46" s="120">
        <v>73.099999999999994</v>
      </c>
      <c r="BI46" s="120">
        <v>50.3</v>
      </c>
      <c r="BJ46" s="120"/>
      <c r="BK46" s="120"/>
      <c r="BL46" s="120"/>
      <c r="BM46" s="120"/>
      <c r="BN46" s="120"/>
      <c r="BO46" s="120"/>
      <c r="BP46" s="120"/>
      <c r="BQ46" s="120"/>
      <c r="BR46" s="120">
        <v>7</v>
      </c>
      <c r="BS46" s="120"/>
      <c r="BT46" s="120"/>
      <c r="BU46" s="120"/>
      <c r="BV46" s="120"/>
      <c r="BW46" s="120"/>
      <c r="BX46" s="120"/>
      <c r="BY46" s="120"/>
      <c r="BZ46" s="120">
        <v>17.600000000000001</v>
      </c>
      <c r="CA46" s="120">
        <v>0.6</v>
      </c>
      <c r="CB46" s="120">
        <v>0.6</v>
      </c>
      <c r="CC46" s="120">
        <v>0.6</v>
      </c>
      <c r="CD46" s="120">
        <v>7.8</v>
      </c>
      <c r="CE46" s="120"/>
      <c r="CF46" s="120">
        <v>7.8</v>
      </c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528.35000000000014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36.799999999999997</v>
      </c>
      <c r="AI50" s="107">
        <f t="shared" si="8"/>
        <v>37.4</v>
      </c>
      <c r="AJ50" s="107">
        <f t="shared" si="8"/>
        <v>37.700000000000003</v>
      </c>
      <c r="AK50" s="107">
        <f t="shared" si="8"/>
        <v>56.6</v>
      </c>
      <c r="AL50" s="107">
        <f t="shared" si="8"/>
        <v>96.9</v>
      </c>
      <c r="AM50" s="107">
        <f t="shared" si="8"/>
        <v>64.099999999999994</v>
      </c>
      <c r="AN50" s="107">
        <f t="shared" si="8"/>
        <v>85.4</v>
      </c>
      <c r="AO50" s="107">
        <f t="shared" si="8"/>
        <v>104.1</v>
      </c>
      <c r="AP50" s="107">
        <f t="shared" si="8"/>
        <v>75.900000000000006</v>
      </c>
      <c r="AQ50" s="107">
        <f t="shared" si="8"/>
        <v>93.9</v>
      </c>
      <c r="AR50" s="107">
        <f t="shared" si="8"/>
        <v>98.9</v>
      </c>
      <c r="AS50" s="107">
        <f t="shared" si="8"/>
        <v>98.9</v>
      </c>
      <c r="AT50" s="107">
        <f t="shared" si="8"/>
        <v>60.9</v>
      </c>
      <c r="AU50" s="107">
        <f t="shared" si="8"/>
        <v>60.9</v>
      </c>
      <c r="AV50" s="107">
        <f t="shared" si="8"/>
        <v>48.9</v>
      </c>
      <c r="AW50" s="107">
        <f t="shared" si="8"/>
        <v>65.900000000000006</v>
      </c>
      <c r="AX50" s="107">
        <f t="shared" si="8"/>
        <v>90.9</v>
      </c>
      <c r="AY50" s="107">
        <f t="shared" si="8"/>
        <v>95.9</v>
      </c>
      <c r="AZ50" s="107">
        <f t="shared" si="8"/>
        <v>82</v>
      </c>
      <c r="BA50" s="107">
        <f t="shared" si="8"/>
        <v>90.9</v>
      </c>
      <c r="BB50" s="107">
        <f t="shared" si="8"/>
        <v>86</v>
      </c>
      <c r="BC50" s="107">
        <f t="shared" si="8"/>
        <v>90.6</v>
      </c>
      <c r="BD50" s="107">
        <f t="shared" si="8"/>
        <v>76.900000000000006</v>
      </c>
      <c r="BE50" s="107">
        <f t="shared" si="8"/>
        <v>92</v>
      </c>
      <c r="BF50" s="107">
        <f t="shared" si="8"/>
        <v>59.7</v>
      </c>
      <c r="BG50" s="107">
        <f t="shared" si="8"/>
        <v>59.9</v>
      </c>
      <c r="BH50" s="107">
        <f t="shared" si="8"/>
        <v>73.099999999999994</v>
      </c>
      <c r="BI50" s="107">
        <f t="shared" si="8"/>
        <v>50.3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7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17.600000000000001</v>
      </c>
      <c r="CA50" s="107">
        <f t="shared" si="9"/>
        <v>0.6</v>
      </c>
      <c r="CB50" s="107">
        <f t="shared" si="9"/>
        <v>0.6</v>
      </c>
      <c r="CC50" s="107">
        <f t="shared" si="9"/>
        <v>0.6</v>
      </c>
      <c r="CD50" s="107">
        <f t="shared" si="9"/>
        <v>7.8</v>
      </c>
      <c r="CE50" s="107">
        <f t="shared" si="9"/>
        <v>0</v>
      </c>
      <c r="CF50" s="107">
        <f t="shared" si="9"/>
        <v>7.8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528.35000000000014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102.56</v>
      </c>
      <c r="C53" s="107">
        <f t="shared" ref="C53:BN53" si="12">C17+C27+C41</f>
        <v>79.5</v>
      </c>
      <c r="D53" s="107">
        <f t="shared" si="12"/>
        <v>89.918000000000006</v>
      </c>
      <c r="E53" s="107">
        <f t="shared" si="12"/>
        <v>93.658000000000001</v>
      </c>
      <c r="F53" s="107">
        <f t="shared" si="12"/>
        <v>80.578000000000003</v>
      </c>
      <c r="G53" s="107">
        <f t="shared" si="12"/>
        <v>89.958000000000013</v>
      </c>
      <c r="H53" s="107">
        <f t="shared" si="12"/>
        <v>84.018000000000001</v>
      </c>
      <c r="I53" s="107">
        <f t="shared" si="12"/>
        <v>80.757000000000005</v>
      </c>
      <c r="J53" s="107">
        <f t="shared" si="12"/>
        <v>77.290000000000006</v>
      </c>
      <c r="K53" s="107">
        <f t="shared" si="12"/>
        <v>70.76100000000001</v>
      </c>
      <c r="L53" s="107">
        <f t="shared" si="12"/>
        <v>71.175999999999988</v>
      </c>
      <c r="M53" s="107">
        <f t="shared" si="12"/>
        <v>69.322000000000003</v>
      </c>
      <c r="N53" s="107">
        <f t="shared" si="12"/>
        <v>63.798000000000002</v>
      </c>
      <c r="O53" s="107">
        <f t="shared" si="12"/>
        <v>69.450999999999993</v>
      </c>
      <c r="P53" s="107">
        <f t="shared" si="12"/>
        <v>64.48</v>
      </c>
      <c r="Q53" s="107">
        <f t="shared" si="12"/>
        <v>63.708000000000006</v>
      </c>
      <c r="R53" s="107">
        <f t="shared" si="12"/>
        <v>73.050000000000011</v>
      </c>
      <c r="S53" s="107">
        <f t="shared" si="12"/>
        <v>74.271000000000001</v>
      </c>
      <c r="T53" s="107">
        <f t="shared" si="12"/>
        <v>70.381</v>
      </c>
      <c r="U53" s="107">
        <f t="shared" si="12"/>
        <v>77.073000000000008</v>
      </c>
      <c r="V53" s="107">
        <f t="shared" si="12"/>
        <v>71.839000000000013</v>
      </c>
      <c r="W53" s="107">
        <f t="shared" si="12"/>
        <v>103.589</v>
      </c>
      <c r="X53" s="107">
        <f t="shared" si="12"/>
        <v>101.40100000000001</v>
      </c>
      <c r="Y53" s="107">
        <f t="shared" si="12"/>
        <v>113.05500000000001</v>
      </c>
      <c r="Z53" s="107">
        <f t="shared" si="12"/>
        <v>99.771000000000001</v>
      </c>
      <c r="AA53" s="107">
        <f t="shared" si="12"/>
        <v>81.317000000000007</v>
      </c>
      <c r="AB53" s="107">
        <f t="shared" si="12"/>
        <v>67.751000000000005</v>
      </c>
      <c r="AC53" s="107">
        <f t="shared" si="12"/>
        <v>130.91900000000001</v>
      </c>
      <c r="AD53" s="107">
        <f t="shared" si="12"/>
        <v>45.746000000000002</v>
      </c>
      <c r="AE53" s="107">
        <f t="shared" si="12"/>
        <v>102.04600000000001</v>
      </c>
      <c r="AF53" s="107">
        <f t="shared" si="12"/>
        <v>93.154000000000011</v>
      </c>
      <c r="AG53" s="107">
        <f t="shared" si="12"/>
        <v>82.846999999999994</v>
      </c>
      <c r="AH53" s="107">
        <f t="shared" si="12"/>
        <v>115.83399999999999</v>
      </c>
      <c r="AI53" s="107">
        <f t="shared" si="12"/>
        <v>111.36599999999999</v>
      </c>
      <c r="AJ53" s="107">
        <f t="shared" si="12"/>
        <v>105.625</v>
      </c>
      <c r="AK53" s="107">
        <f t="shared" si="12"/>
        <v>130</v>
      </c>
      <c r="AL53" s="107">
        <f t="shared" si="12"/>
        <v>205.47300000000001</v>
      </c>
      <c r="AM53" s="107">
        <f t="shared" si="12"/>
        <v>173.61099999999999</v>
      </c>
      <c r="AN53" s="107">
        <f t="shared" si="12"/>
        <v>182.80700000000002</v>
      </c>
      <c r="AO53" s="107">
        <f t="shared" si="12"/>
        <v>162.27600000000001</v>
      </c>
      <c r="AP53" s="107">
        <f t="shared" si="12"/>
        <v>169.32900000000001</v>
      </c>
      <c r="AQ53" s="107">
        <f t="shared" si="12"/>
        <v>183.70100000000002</v>
      </c>
      <c r="AR53" s="107">
        <f t="shared" si="12"/>
        <v>180.143</v>
      </c>
      <c r="AS53" s="107">
        <f t="shared" si="12"/>
        <v>180.273</v>
      </c>
      <c r="AT53" s="107">
        <f t="shared" si="12"/>
        <v>153.96799999999999</v>
      </c>
      <c r="AU53" s="107">
        <f t="shared" si="12"/>
        <v>157.38</v>
      </c>
      <c r="AV53" s="107">
        <f t="shared" si="12"/>
        <v>161.88499999999999</v>
      </c>
      <c r="AW53" s="107">
        <f t="shared" si="12"/>
        <v>166.57499999999999</v>
      </c>
      <c r="AX53" s="107">
        <f t="shared" si="12"/>
        <v>176.608</v>
      </c>
      <c r="AY53" s="107">
        <f t="shared" si="12"/>
        <v>191.24200000000002</v>
      </c>
      <c r="AZ53" s="107">
        <f t="shared" si="12"/>
        <v>167.73399999999998</v>
      </c>
      <c r="BA53" s="107">
        <f t="shared" si="12"/>
        <v>164.00900000000001</v>
      </c>
      <c r="BB53" s="107">
        <f t="shared" si="12"/>
        <v>173.83499999999998</v>
      </c>
      <c r="BC53" s="107">
        <f t="shared" si="12"/>
        <v>175.88499999999999</v>
      </c>
      <c r="BD53" s="107">
        <f t="shared" si="12"/>
        <v>176.17700000000002</v>
      </c>
      <c r="BE53" s="107">
        <f t="shared" si="12"/>
        <v>176.03300000000002</v>
      </c>
      <c r="BF53" s="107">
        <f t="shared" si="12"/>
        <v>164.428</v>
      </c>
      <c r="BG53" s="107">
        <f t="shared" si="12"/>
        <v>148.89699999999999</v>
      </c>
      <c r="BH53" s="107">
        <f t="shared" si="12"/>
        <v>156.78199999999998</v>
      </c>
      <c r="BI53" s="107">
        <f t="shared" si="12"/>
        <v>150.172</v>
      </c>
      <c r="BJ53" s="107">
        <f t="shared" si="12"/>
        <v>73.066000000000003</v>
      </c>
      <c r="BK53" s="107">
        <f t="shared" si="12"/>
        <v>76.036000000000001</v>
      </c>
      <c r="BL53" s="107">
        <f t="shared" si="12"/>
        <v>68.949999999999989</v>
      </c>
      <c r="BM53" s="107">
        <f t="shared" si="12"/>
        <v>41.65</v>
      </c>
      <c r="BN53" s="107">
        <f t="shared" si="12"/>
        <v>39.853999999999999</v>
      </c>
      <c r="BO53" s="107">
        <f t="shared" ref="BO53:CX53" si="13">BO17+BO27+BO41</f>
        <v>53.223999999999997</v>
      </c>
      <c r="BP53" s="107">
        <f t="shared" si="13"/>
        <v>128.9</v>
      </c>
      <c r="BQ53" s="107">
        <f t="shared" si="13"/>
        <v>187.208</v>
      </c>
      <c r="BR53" s="107">
        <f t="shared" si="13"/>
        <v>92.066000000000003</v>
      </c>
      <c r="BS53" s="107">
        <f t="shared" si="13"/>
        <v>148.10300000000001</v>
      </c>
      <c r="BT53" s="107">
        <f t="shared" si="13"/>
        <v>126.19500000000001</v>
      </c>
      <c r="BU53" s="107">
        <f t="shared" si="13"/>
        <v>129.69</v>
      </c>
      <c r="BV53" s="107">
        <f t="shared" si="13"/>
        <v>182.49100000000001</v>
      </c>
      <c r="BW53" s="107">
        <f t="shared" si="13"/>
        <v>185.46</v>
      </c>
      <c r="BX53" s="107">
        <f t="shared" si="13"/>
        <v>171.37299999999999</v>
      </c>
      <c r="BY53" s="107">
        <f t="shared" si="13"/>
        <v>171.95</v>
      </c>
      <c r="BZ53" s="107">
        <f t="shared" si="13"/>
        <v>202.952</v>
      </c>
      <c r="CA53" s="107">
        <f t="shared" si="13"/>
        <v>201.71</v>
      </c>
      <c r="CB53" s="107">
        <f t="shared" si="13"/>
        <v>205.14500000000001</v>
      </c>
      <c r="CC53" s="107">
        <f t="shared" si="13"/>
        <v>202.85699999999997</v>
      </c>
      <c r="CD53" s="107">
        <f t="shared" si="13"/>
        <v>198.28399999999999</v>
      </c>
      <c r="CE53" s="107">
        <f t="shared" si="13"/>
        <v>194.114</v>
      </c>
      <c r="CF53" s="107">
        <f t="shared" si="13"/>
        <v>189.852</v>
      </c>
      <c r="CG53" s="107">
        <f t="shared" si="13"/>
        <v>203.66800000000003</v>
      </c>
      <c r="CH53" s="107">
        <f t="shared" si="13"/>
        <v>65.37</v>
      </c>
      <c r="CI53" s="107">
        <f t="shared" si="13"/>
        <v>93.594999999999999</v>
      </c>
      <c r="CJ53" s="107">
        <f t="shared" si="13"/>
        <v>87.876000000000005</v>
      </c>
      <c r="CK53" s="107">
        <f t="shared" si="13"/>
        <v>88.403000000000006</v>
      </c>
      <c r="CL53" s="107">
        <f t="shared" si="13"/>
        <v>151.01499999999999</v>
      </c>
      <c r="CM53" s="107">
        <f t="shared" si="13"/>
        <v>90.123999999999995</v>
      </c>
      <c r="CN53" s="107">
        <f t="shared" si="13"/>
        <v>89.037999999999997</v>
      </c>
      <c r="CO53" s="107">
        <f t="shared" si="13"/>
        <v>93.429000000000002</v>
      </c>
      <c r="CP53" s="107">
        <f t="shared" si="13"/>
        <v>60.239000000000004</v>
      </c>
      <c r="CQ53" s="107">
        <f t="shared" si="13"/>
        <v>43.831000000000003</v>
      </c>
      <c r="CR53" s="107">
        <f t="shared" si="13"/>
        <v>43.512999999999998</v>
      </c>
      <c r="CS53" s="107">
        <f t="shared" si="13"/>
        <v>23.962000000000003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2901.5960000000014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-13</v>
      </c>
      <c r="C5" s="25">
        <v>-13</v>
      </c>
      <c r="D5" s="25">
        <v>-34.200000000000003</v>
      </c>
      <c r="E5" s="25">
        <v>-32.4</v>
      </c>
      <c r="F5" s="25">
        <v>-19.899999999999999</v>
      </c>
      <c r="G5" s="25">
        <v>-19.899999999999999</v>
      </c>
      <c r="H5" s="25">
        <v>-21.3</v>
      </c>
      <c r="I5" s="25">
        <v>-24.9</v>
      </c>
      <c r="J5" s="25">
        <v>-13</v>
      </c>
      <c r="K5" s="25">
        <v>-18</v>
      </c>
      <c r="L5" s="25">
        <v>-13</v>
      </c>
      <c r="M5" s="25">
        <v>-13</v>
      </c>
      <c r="N5" s="25">
        <v>-13</v>
      </c>
      <c r="O5" s="25">
        <v>-13</v>
      </c>
      <c r="P5" s="25">
        <v>-13</v>
      </c>
      <c r="Q5" s="25">
        <v>-13</v>
      </c>
      <c r="R5" s="25">
        <v>-13</v>
      </c>
      <c r="S5" s="25">
        <v>-13</v>
      </c>
      <c r="T5" s="25">
        <v>-13</v>
      </c>
      <c r="U5" s="25">
        <v>-26</v>
      </c>
      <c r="V5" s="25">
        <v>-13</v>
      </c>
      <c r="W5" s="25">
        <v>-13</v>
      </c>
      <c r="X5" s="25">
        <v>-46.3</v>
      </c>
      <c r="Y5" s="25">
        <v>-109.7</v>
      </c>
      <c r="Z5" s="25">
        <v>-20</v>
      </c>
      <c r="AA5" s="25">
        <v>-55.3</v>
      </c>
      <c r="AB5" s="25">
        <v>-20</v>
      </c>
      <c r="AC5" s="25">
        <v>-20</v>
      </c>
      <c r="AD5" s="25"/>
      <c r="AE5" s="25"/>
      <c r="AF5" s="25"/>
      <c r="AG5" s="25"/>
      <c r="AH5" s="25">
        <v>36.799999999999997</v>
      </c>
      <c r="AI5" s="25">
        <v>37.4</v>
      </c>
      <c r="AJ5" s="25">
        <v>37.700000000000003</v>
      </c>
      <c r="AK5" s="25">
        <v>56.6</v>
      </c>
      <c r="AL5" s="25">
        <v>96.9</v>
      </c>
      <c r="AM5" s="25">
        <v>64.099999999999994</v>
      </c>
      <c r="AN5" s="25">
        <v>85.4</v>
      </c>
      <c r="AO5" s="25">
        <v>104.1</v>
      </c>
      <c r="AP5" s="25">
        <v>75.900000000000006</v>
      </c>
      <c r="AQ5" s="25">
        <v>93.9</v>
      </c>
      <c r="AR5" s="25">
        <v>98.9</v>
      </c>
      <c r="AS5" s="25">
        <v>98.9</v>
      </c>
      <c r="AT5" s="25">
        <v>60.9</v>
      </c>
      <c r="AU5" s="25">
        <v>60.9</v>
      </c>
      <c r="AV5" s="25">
        <v>48.9</v>
      </c>
      <c r="AW5" s="25">
        <v>65.900000000000006</v>
      </c>
      <c r="AX5" s="25">
        <v>90.9</v>
      </c>
      <c r="AY5" s="25">
        <v>95.9</v>
      </c>
      <c r="AZ5" s="25">
        <v>82</v>
      </c>
      <c r="BA5" s="25">
        <v>90.9</v>
      </c>
      <c r="BB5" s="25">
        <v>86</v>
      </c>
      <c r="BC5" s="25">
        <v>90.6</v>
      </c>
      <c r="BD5" s="25">
        <v>76.900000000000006</v>
      </c>
      <c r="BE5" s="25">
        <v>92</v>
      </c>
      <c r="BF5" s="25">
        <v>59.7</v>
      </c>
      <c r="BG5" s="25">
        <v>59.9</v>
      </c>
      <c r="BH5" s="25">
        <v>73.099999999999994</v>
      </c>
      <c r="BI5" s="25">
        <v>50.3</v>
      </c>
      <c r="BJ5" s="25"/>
      <c r="BK5" s="25"/>
      <c r="BL5" s="25"/>
      <c r="BM5" s="25"/>
      <c r="BN5" s="25"/>
      <c r="BO5" s="25"/>
      <c r="BP5" s="25"/>
      <c r="BQ5" s="25">
        <v>-11</v>
      </c>
      <c r="BR5" s="25">
        <v>-36.6</v>
      </c>
      <c r="BS5" s="25">
        <v>-47.6</v>
      </c>
      <c r="BT5" s="25">
        <v>-47.6</v>
      </c>
      <c r="BU5" s="25">
        <v>-47.6</v>
      </c>
      <c r="BV5" s="25">
        <v>-118.2</v>
      </c>
      <c r="BW5" s="25">
        <v>-123.2</v>
      </c>
      <c r="BX5" s="25">
        <v>-123.2</v>
      </c>
      <c r="BY5" s="25">
        <v>-123.2</v>
      </c>
      <c r="BZ5" s="25">
        <v>-160</v>
      </c>
      <c r="CA5" s="25">
        <v>-177</v>
      </c>
      <c r="CB5" s="25">
        <v>-177</v>
      </c>
      <c r="CC5" s="25">
        <v>-177</v>
      </c>
      <c r="CD5" s="25">
        <v>-147.79999999999998</v>
      </c>
      <c r="CE5" s="25">
        <v>-155.6</v>
      </c>
      <c r="CF5" s="25">
        <v>-147.79999999999998</v>
      </c>
      <c r="CG5" s="25">
        <v>-155.6</v>
      </c>
      <c r="CH5" s="25">
        <v>-27.3</v>
      </c>
      <c r="CI5" s="25">
        <v>-27.3</v>
      </c>
      <c r="CJ5" s="25">
        <v>-27.3</v>
      </c>
      <c r="CK5" s="25">
        <v>-27.3</v>
      </c>
      <c r="CL5" s="25"/>
      <c r="CM5" s="25"/>
      <c r="CN5" s="25"/>
      <c r="CO5" s="25"/>
      <c r="CP5" s="25"/>
      <c r="CQ5" s="25"/>
      <c r="CR5" s="25"/>
      <c r="CS5" s="25">
        <v>-23.9</v>
      </c>
      <c r="CT5" s="26"/>
      <c r="CU5" s="26"/>
      <c r="CV5" s="26"/>
      <c r="CW5" s="27"/>
      <c r="CX5" s="132">
        <f t="array" ref="CX5">SUMPRODUCT(B5:CW5*0.25)</f>
        <v>-171.89999999999989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2.94</v>
      </c>
      <c r="C8" s="138">
        <v>35.5</v>
      </c>
      <c r="D8" s="138">
        <v>50.67</v>
      </c>
      <c r="E8" s="138">
        <v>60.64</v>
      </c>
      <c r="F8" s="138">
        <v>44.99</v>
      </c>
      <c r="G8" s="138">
        <v>32.090000000000003</v>
      </c>
      <c r="H8" s="138">
        <v>35.340000000000003</v>
      </c>
      <c r="I8" s="138">
        <v>47.58</v>
      </c>
      <c r="J8" s="138">
        <v>15.92</v>
      </c>
      <c r="K8" s="138">
        <v>68.69</v>
      </c>
      <c r="L8" s="138">
        <v>18.55</v>
      </c>
      <c r="M8" s="138">
        <v>17.75</v>
      </c>
      <c r="N8" s="138">
        <v>35.93</v>
      </c>
      <c r="O8" s="138">
        <v>20.49</v>
      </c>
      <c r="P8" s="138">
        <v>30.73</v>
      </c>
      <c r="Q8" s="138">
        <v>34.770000000000003</v>
      </c>
      <c r="R8" s="138">
        <v>15.55</v>
      </c>
      <c r="S8" s="138">
        <v>17.28</v>
      </c>
      <c r="T8" s="138">
        <v>19</v>
      </c>
      <c r="U8" s="138">
        <v>65.92</v>
      </c>
      <c r="V8" s="138">
        <v>17.489999999999998</v>
      </c>
      <c r="W8" s="138">
        <v>92.16</v>
      </c>
      <c r="X8" s="138">
        <v>103.28</v>
      </c>
      <c r="Y8" s="138">
        <v>109.67</v>
      </c>
      <c r="Z8" s="138">
        <v>96.78</v>
      </c>
      <c r="AA8" s="138">
        <v>125.8</v>
      </c>
      <c r="AB8" s="138">
        <v>132.55000000000001</v>
      </c>
      <c r="AC8" s="138">
        <v>96.72</v>
      </c>
      <c r="AD8" s="138">
        <v>115.81</v>
      </c>
      <c r="AE8" s="138">
        <v>103.13</v>
      </c>
      <c r="AF8" s="138">
        <v>57.71</v>
      </c>
      <c r="AG8" s="138">
        <v>-1.5</v>
      </c>
      <c r="AH8" s="138">
        <v>-1.5</v>
      </c>
      <c r="AI8" s="138">
        <v>-1.5</v>
      </c>
      <c r="AJ8" s="138">
        <v>-1.5</v>
      </c>
      <c r="AK8" s="138">
        <v>-6.38</v>
      </c>
      <c r="AL8" s="138">
        <v>-1.5</v>
      </c>
      <c r="AM8" s="138">
        <v>-1.5</v>
      </c>
      <c r="AN8" s="138">
        <v>-6.81</v>
      </c>
      <c r="AO8" s="138">
        <v>-1.5</v>
      </c>
      <c r="AP8" s="138">
        <v>-5.08</v>
      </c>
      <c r="AQ8" s="138">
        <v>-3.59</v>
      </c>
      <c r="AR8" s="138">
        <v>-5.91</v>
      </c>
      <c r="AS8" s="138">
        <v>-5.03</v>
      </c>
      <c r="AT8" s="138">
        <v>-9.49</v>
      </c>
      <c r="AU8" s="138">
        <v>-8.6999999999999993</v>
      </c>
      <c r="AV8" s="138">
        <v>-7.68</v>
      </c>
      <c r="AW8" s="138">
        <v>-5.92</v>
      </c>
      <c r="AX8" s="138">
        <v>-2.33</v>
      </c>
      <c r="AY8" s="138">
        <v>-1.51</v>
      </c>
      <c r="AZ8" s="138">
        <v>-1.84</v>
      </c>
      <c r="BA8" s="138">
        <v>-2.2999999999999998</v>
      </c>
      <c r="BB8" s="138">
        <v>-1.5</v>
      </c>
      <c r="BC8" s="138">
        <v>-1.5</v>
      </c>
      <c r="BD8" s="138">
        <v>-1.5</v>
      </c>
      <c r="BE8" s="138">
        <v>-1.5</v>
      </c>
      <c r="BF8" s="138">
        <v>-6.18</v>
      </c>
      <c r="BG8" s="138">
        <v>-1.5</v>
      </c>
      <c r="BH8" s="138">
        <v>-1.5</v>
      </c>
      <c r="BI8" s="138">
        <v>-1.5</v>
      </c>
      <c r="BJ8" s="138">
        <v>-15</v>
      </c>
      <c r="BK8" s="138">
        <v>-15</v>
      </c>
      <c r="BL8" s="138">
        <v>-13.6</v>
      </c>
      <c r="BM8" s="138">
        <v>-4.99</v>
      </c>
      <c r="BN8" s="138">
        <v>-12.18</v>
      </c>
      <c r="BO8" s="138">
        <v>86.06</v>
      </c>
      <c r="BP8" s="138">
        <v>94.44</v>
      </c>
      <c r="BQ8" s="138">
        <v>145.78</v>
      </c>
      <c r="BR8" s="138">
        <v>78.489999999999995</v>
      </c>
      <c r="BS8" s="138">
        <v>110.76</v>
      </c>
      <c r="BT8" s="138">
        <v>178.32</v>
      </c>
      <c r="BU8" s="138">
        <v>138.05000000000001</v>
      </c>
      <c r="BV8" s="138">
        <v>116.62</v>
      </c>
      <c r="BW8" s="138">
        <v>117.66</v>
      </c>
      <c r="BX8" s="138">
        <v>143.01</v>
      </c>
      <c r="BY8" s="138">
        <v>161.51</v>
      </c>
      <c r="BZ8" s="138">
        <v>115.21</v>
      </c>
      <c r="CA8" s="138">
        <v>121.79</v>
      </c>
      <c r="CB8" s="138">
        <v>117.93</v>
      </c>
      <c r="CC8" s="138">
        <v>125.07</v>
      </c>
      <c r="CD8" s="138">
        <v>124.62</v>
      </c>
      <c r="CE8" s="138">
        <v>133.78</v>
      </c>
      <c r="CF8" s="138">
        <v>137.86000000000001</v>
      </c>
      <c r="CG8" s="138">
        <v>111.32</v>
      </c>
      <c r="CH8" s="138">
        <v>132.30000000000001</v>
      </c>
      <c r="CI8" s="138">
        <v>125</v>
      </c>
      <c r="CJ8" s="138">
        <v>106.04</v>
      </c>
      <c r="CK8" s="138">
        <v>99.24</v>
      </c>
      <c r="CL8" s="138">
        <v>107.01</v>
      </c>
      <c r="CM8" s="138">
        <v>94.73</v>
      </c>
      <c r="CN8" s="138">
        <v>91.58</v>
      </c>
      <c r="CO8" s="138">
        <v>88.21</v>
      </c>
      <c r="CP8" s="138">
        <v>84.95</v>
      </c>
      <c r="CQ8" s="138">
        <v>84.3</v>
      </c>
      <c r="CR8" s="138">
        <v>82.18</v>
      </c>
      <c r="CS8" s="138">
        <v>79.5</v>
      </c>
      <c r="CT8" s="139"/>
      <c r="CU8" s="139"/>
      <c r="CV8" s="139"/>
      <c r="CW8" s="140"/>
      <c r="CX8" s="141">
        <f>IF(SUM(B8:CW8)&lt;&gt;0,AVERAGEIF(B8:CW8,"&lt;&gt;"""),"")</f>
        <v>53.064895833333345</v>
      </c>
    </row>
    <row r="9" spans="1:102" ht="24.95" customHeight="1" thickBot="1" x14ac:dyDescent="0.25">
      <c r="A9" s="133" t="s">
        <v>6</v>
      </c>
      <c r="B9" s="42">
        <v>37.4375</v>
      </c>
      <c r="C9" s="43">
        <v>37.4375</v>
      </c>
      <c r="D9" s="43">
        <v>37.4375</v>
      </c>
      <c r="E9" s="43">
        <v>37.4375</v>
      </c>
      <c r="F9" s="43">
        <v>40</v>
      </c>
      <c r="G9" s="43">
        <v>40</v>
      </c>
      <c r="H9" s="43">
        <v>40</v>
      </c>
      <c r="I9" s="43">
        <v>40</v>
      </c>
      <c r="J9" s="43">
        <v>30.227499999999999</v>
      </c>
      <c r="K9" s="43">
        <v>30.227499999999999</v>
      </c>
      <c r="L9" s="43">
        <v>30.227499999999999</v>
      </c>
      <c r="M9" s="43">
        <v>30.227499999999999</v>
      </c>
      <c r="N9" s="43">
        <v>30.48</v>
      </c>
      <c r="O9" s="43">
        <v>30.48</v>
      </c>
      <c r="P9" s="43">
        <v>30.48</v>
      </c>
      <c r="Q9" s="43">
        <v>30.48</v>
      </c>
      <c r="R9" s="43">
        <v>29.4375</v>
      </c>
      <c r="S9" s="43">
        <v>29.4375</v>
      </c>
      <c r="T9" s="43">
        <v>29.4375</v>
      </c>
      <c r="U9" s="43">
        <v>29.4375</v>
      </c>
      <c r="V9" s="43">
        <v>80.650000000000006</v>
      </c>
      <c r="W9" s="43">
        <v>80.650000000000006</v>
      </c>
      <c r="X9" s="43">
        <v>80.650000000000006</v>
      </c>
      <c r="Y9" s="43">
        <v>80.650000000000006</v>
      </c>
      <c r="Z9" s="43">
        <v>112.96250000000001</v>
      </c>
      <c r="AA9" s="43">
        <v>112.96250000000001</v>
      </c>
      <c r="AB9" s="43">
        <v>112.96250000000001</v>
      </c>
      <c r="AC9" s="43">
        <v>112.96250000000001</v>
      </c>
      <c r="AD9" s="43">
        <v>68.787499999999994</v>
      </c>
      <c r="AE9" s="43">
        <v>68.787499999999994</v>
      </c>
      <c r="AF9" s="43">
        <v>68.787499999999994</v>
      </c>
      <c r="AG9" s="43">
        <v>68.787499999999994</v>
      </c>
      <c r="AH9" s="43">
        <v>-2.72</v>
      </c>
      <c r="AI9" s="43">
        <v>-2.72</v>
      </c>
      <c r="AJ9" s="43">
        <v>-2.72</v>
      </c>
      <c r="AK9" s="43">
        <v>-2.72</v>
      </c>
      <c r="AL9" s="43">
        <v>-2.8275000000000001</v>
      </c>
      <c r="AM9" s="43">
        <v>-2.8275000000000001</v>
      </c>
      <c r="AN9" s="43">
        <v>-2.8275000000000001</v>
      </c>
      <c r="AO9" s="43">
        <v>-2.8275000000000001</v>
      </c>
      <c r="AP9" s="43">
        <v>-4.9024999999999999</v>
      </c>
      <c r="AQ9" s="43">
        <v>-4.9024999999999999</v>
      </c>
      <c r="AR9" s="43">
        <v>-4.9024999999999999</v>
      </c>
      <c r="AS9" s="43">
        <v>-4.9024999999999999</v>
      </c>
      <c r="AT9" s="43">
        <v>-7.9474999999999998</v>
      </c>
      <c r="AU9" s="43">
        <v>-7.9474999999999998</v>
      </c>
      <c r="AV9" s="43">
        <v>-7.9474999999999998</v>
      </c>
      <c r="AW9" s="43">
        <v>-7.9474999999999998</v>
      </c>
      <c r="AX9" s="43">
        <v>-1.9950000000000001</v>
      </c>
      <c r="AY9" s="43">
        <v>-1.9950000000000001</v>
      </c>
      <c r="AZ9" s="43">
        <v>-1.9950000000000001</v>
      </c>
      <c r="BA9" s="43">
        <v>-1.9950000000000001</v>
      </c>
      <c r="BB9" s="43">
        <v>-1.5</v>
      </c>
      <c r="BC9" s="43">
        <v>-1.5</v>
      </c>
      <c r="BD9" s="43">
        <v>-1.5</v>
      </c>
      <c r="BE9" s="43">
        <v>-1.5</v>
      </c>
      <c r="BF9" s="43">
        <v>-2.67</v>
      </c>
      <c r="BG9" s="43">
        <v>-2.67</v>
      </c>
      <c r="BH9" s="43">
        <v>-2.67</v>
      </c>
      <c r="BI9" s="43">
        <v>-2.67</v>
      </c>
      <c r="BJ9" s="43">
        <v>-12.147500000000001</v>
      </c>
      <c r="BK9" s="43">
        <v>-12.147500000000001</v>
      </c>
      <c r="BL9" s="43">
        <v>-12.147500000000001</v>
      </c>
      <c r="BM9" s="43">
        <v>-12.147500000000001</v>
      </c>
      <c r="BN9" s="43">
        <v>78.525000000000006</v>
      </c>
      <c r="BO9" s="43">
        <v>78.525000000000006</v>
      </c>
      <c r="BP9" s="43">
        <v>78.525000000000006</v>
      </c>
      <c r="BQ9" s="43">
        <v>78.525000000000006</v>
      </c>
      <c r="BR9" s="43">
        <v>126.405</v>
      </c>
      <c r="BS9" s="43">
        <v>126.405</v>
      </c>
      <c r="BT9" s="43">
        <v>126.405</v>
      </c>
      <c r="BU9" s="43">
        <v>126.405</v>
      </c>
      <c r="BV9" s="43">
        <v>134.69999999999999</v>
      </c>
      <c r="BW9" s="43">
        <v>134.69999999999999</v>
      </c>
      <c r="BX9" s="43">
        <v>134.69999999999999</v>
      </c>
      <c r="BY9" s="43">
        <v>134.69999999999999</v>
      </c>
      <c r="BZ9" s="43">
        <v>120</v>
      </c>
      <c r="CA9" s="43">
        <v>120</v>
      </c>
      <c r="CB9" s="43">
        <v>120</v>
      </c>
      <c r="CC9" s="43">
        <v>120</v>
      </c>
      <c r="CD9" s="43">
        <v>126.895</v>
      </c>
      <c r="CE9" s="43">
        <v>126.895</v>
      </c>
      <c r="CF9" s="43">
        <v>126.895</v>
      </c>
      <c r="CG9" s="43">
        <v>126.895</v>
      </c>
      <c r="CH9" s="43">
        <v>115.645</v>
      </c>
      <c r="CI9" s="43">
        <v>115.645</v>
      </c>
      <c r="CJ9" s="43">
        <v>115.645</v>
      </c>
      <c r="CK9" s="43">
        <v>115.645</v>
      </c>
      <c r="CL9" s="43">
        <v>95.382499999999993</v>
      </c>
      <c r="CM9" s="43">
        <v>95.382499999999993</v>
      </c>
      <c r="CN9" s="43">
        <v>95.382499999999993</v>
      </c>
      <c r="CO9" s="43">
        <v>95.382499999999993</v>
      </c>
      <c r="CP9" s="43">
        <v>82.732500000000002</v>
      </c>
      <c r="CQ9" s="43">
        <v>82.732500000000002</v>
      </c>
      <c r="CR9" s="43">
        <v>82.732500000000002</v>
      </c>
      <c r="CS9" s="43">
        <v>82.732500000000002</v>
      </c>
      <c r="CT9" s="44"/>
      <c r="CU9" s="44"/>
      <c r="CV9" s="44"/>
      <c r="CW9" s="45"/>
      <c r="CX9" s="142">
        <f>IF(SUM(B9:CW9)&lt;&gt;0,AVERAGEIF(B9:CW9,"&lt;&gt;"""),"")</f>
        <v>53.064895833333338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13</v>
      </c>
      <c r="C14" s="149">
        <v>13</v>
      </c>
      <c r="D14" s="149">
        <v>34.200000000000003</v>
      </c>
      <c r="E14" s="149">
        <v>32.4</v>
      </c>
      <c r="F14" s="149">
        <v>19.899999999999999</v>
      </c>
      <c r="G14" s="149">
        <v>19.899999999999999</v>
      </c>
      <c r="H14" s="149">
        <v>21.3</v>
      </c>
      <c r="I14" s="149">
        <v>24.9</v>
      </c>
      <c r="J14" s="149">
        <v>13</v>
      </c>
      <c r="K14" s="149">
        <v>18</v>
      </c>
      <c r="L14" s="149">
        <v>13</v>
      </c>
      <c r="M14" s="149">
        <v>13</v>
      </c>
      <c r="N14" s="149">
        <v>13</v>
      </c>
      <c r="O14" s="149">
        <v>13</v>
      </c>
      <c r="P14" s="149">
        <v>13</v>
      </c>
      <c r="Q14" s="149">
        <v>13</v>
      </c>
      <c r="R14" s="149">
        <v>13</v>
      </c>
      <c r="S14" s="149">
        <v>13</v>
      </c>
      <c r="T14" s="149">
        <v>13</v>
      </c>
      <c r="U14" s="149">
        <v>26</v>
      </c>
      <c r="V14" s="149">
        <v>13</v>
      </c>
      <c r="W14" s="149">
        <v>13</v>
      </c>
      <c r="X14" s="149">
        <v>46.3</v>
      </c>
      <c r="Y14" s="149">
        <v>109.7</v>
      </c>
      <c r="Z14" s="149">
        <v>20</v>
      </c>
      <c r="AA14" s="149">
        <v>55.3</v>
      </c>
      <c r="AB14" s="149">
        <v>20</v>
      </c>
      <c r="AC14" s="149">
        <v>20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11</v>
      </c>
      <c r="BR14" s="149"/>
      <c r="BS14" s="149">
        <v>4</v>
      </c>
      <c r="BT14" s="149">
        <v>4</v>
      </c>
      <c r="BU14" s="149">
        <v>4</v>
      </c>
      <c r="BV14" s="149">
        <v>5</v>
      </c>
      <c r="BW14" s="149">
        <v>10</v>
      </c>
      <c r="BX14" s="149">
        <v>10</v>
      </c>
      <c r="BY14" s="149">
        <v>10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23.9</v>
      </c>
      <c r="CT14" s="150"/>
      <c r="CU14" s="150"/>
      <c r="CV14" s="150"/>
      <c r="CW14" s="151"/>
      <c r="CX14" s="152">
        <f t="array" ref="CX14">SUMPRODUCT(B14:CW14*0.25)</f>
        <v>182.95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43.6</v>
      </c>
      <c r="BS16" s="155">
        <v>43.6</v>
      </c>
      <c r="BT16" s="155">
        <v>43.6</v>
      </c>
      <c r="BU16" s="155">
        <v>43.6</v>
      </c>
      <c r="BV16" s="155">
        <v>113.2</v>
      </c>
      <c r="BW16" s="155">
        <v>113.2</v>
      </c>
      <c r="BX16" s="155">
        <v>113.2</v>
      </c>
      <c r="BY16" s="155">
        <v>113.2</v>
      </c>
      <c r="BZ16" s="155">
        <v>177.6</v>
      </c>
      <c r="CA16" s="155">
        <v>177.6</v>
      </c>
      <c r="CB16" s="155">
        <v>177.6</v>
      </c>
      <c r="CC16" s="155">
        <v>177.6</v>
      </c>
      <c r="CD16" s="155">
        <v>155.6</v>
      </c>
      <c r="CE16" s="155">
        <v>155.6</v>
      </c>
      <c r="CF16" s="155">
        <v>155.6</v>
      </c>
      <c r="CG16" s="155">
        <v>155.6</v>
      </c>
      <c r="CH16" s="155">
        <v>27.3</v>
      </c>
      <c r="CI16" s="155">
        <v>27.3</v>
      </c>
      <c r="CJ16" s="155">
        <v>27.3</v>
      </c>
      <c r="CK16" s="155">
        <v>27.3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517.29999999999984</v>
      </c>
    </row>
    <row r="17" spans="1:102" ht="30" customHeight="1" thickBot="1" x14ac:dyDescent="0.25">
      <c r="A17" s="105" t="s">
        <v>53</v>
      </c>
      <c r="B17" s="159">
        <f>SUM(B12:B16)</f>
        <v>13</v>
      </c>
      <c r="C17" s="160">
        <f t="shared" ref="C17:BN17" si="0">SUM(C12:C16)</f>
        <v>13</v>
      </c>
      <c r="D17" s="160">
        <f t="shared" si="0"/>
        <v>34.200000000000003</v>
      </c>
      <c r="E17" s="160">
        <f t="shared" si="0"/>
        <v>32.4</v>
      </c>
      <c r="F17" s="160">
        <f t="shared" si="0"/>
        <v>19.899999999999999</v>
      </c>
      <c r="G17" s="160">
        <f t="shared" si="0"/>
        <v>19.899999999999999</v>
      </c>
      <c r="H17" s="160">
        <f t="shared" si="0"/>
        <v>21.3</v>
      </c>
      <c r="I17" s="160">
        <f t="shared" si="0"/>
        <v>24.9</v>
      </c>
      <c r="J17" s="160">
        <f t="shared" si="0"/>
        <v>13</v>
      </c>
      <c r="K17" s="160">
        <f t="shared" si="0"/>
        <v>18</v>
      </c>
      <c r="L17" s="160">
        <f t="shared" si="0"/>
        <v>13</v>
      </c>
      <c r="M17" s="160">
        <f t="shared" si="0"/>
        <v>13</v>
      </c>
      <c r="N17" s="160">
        <f t="shared" si="0"/>
        <v>13</v>
      </c>
      <c r="O17" s="160">
        <f t="shared" si="0"/>
        <v>13</v>
      </c>
      <c r="P17" s="160">
        <f t="shared" si="0"/>
        <v>13</v>
      </c>
      <c r="Q17" s="160">
        <f t="shared" si="0"/>
        <v>13</v>
      </c>
      <c r="R17" s="160">
        <f t="shared" si="0"/>
        <v>13</v>
      </c>
      <c r="S17" s="160">
        <f t="shared" si="0"/>
        <v>13</v>
      </c>
      <c r="T17" s="160">
        <f t="shared" si="0"/>
        <v>13</v>
      </c>
      <c r="U17" s="160">
        <f t="shared" si="0"/>
        <v>26</v>
      </c>
      <c r="V17" s="160">
        <f t="shared" si="0"/>
        <v>13</v>
      </c>
      <c r="W17" s="160">
        <f t="shared" si="0"/>
        <v>13</v>
      </c>
      <c r="X17" s="160">
        <f t="shared" si="0"/>
        <v>46.3</v>
      </c>
      <c r="Y17" s="160">
        <f t="shared" si="0"/>
        <v>109.7</v>
      </c>
      <c r="Z17" s="160">
        <f t="shared" si="0"/>
        <v>20</v>
      </c>
      <c r="AA17" s="160">
        <f t="shared" si="0"/>
        <v>55.3</v>
      </c>
      <c r="AB17" s="160">
        <f t="shared" si="0"/>
        <v>20</v>
      </c>
      <c r="AC17" s="160">
        <f t="shared" si="0"/>
        <v>20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11</v>
      </c>
      <c r="BR17" s="160">
        <f t="shared" si="1"/>
        <v>43.6</v>
      </c>
      <c r="BS17" s="160">
        <f t="shared" si="1"/>
        <v>47.6</v>
      </c>
      <c r="BT17" s="160">
        <f t="shared" si="1"/>
        <v>47.6</v>
      </c>
      <c r="BU17" s="160">
        <f t="shared" si="1"/>
        <v>47.6</v>
      </c>
      <c r="BV17" s="160">
        <f t="shared" si="1"/>
        <v>118.2</v>
      </c>
      <c r="BW17" s="160">
        <f t="shared" si="1"/>
        <v>123.2</v>
      </c>
      <c r="BX17" s="160">
        <f t="shared" si="1"/>
        <v>123.2</v>
      </c>
      <c r="BY17" s="160">
        <f t="shared" si="1"/>
        <v>123.2</v>
      </c>
      <c r="BZ17" s="160">
        <f t="shared" si="1"/>
        <v>177.6</v>
      </c>
      <c r="CA17" s="160">
        <f t="shared" si="1"/>
        <v>177.6</v>
      </c>
      <c r="CB17" s="160">
        <f t="shared" si="1"/>
        <v>177.6</v>
      </c>
      <c r="CC17" s="160">
        <f t="shared" si="1"/>
        <v>177.6</v>
      </c>
      <c r="CD17" s="160">
        <f t="shared" si="1"/>
        <v>155.6</v>
      </c>
      <c r="CE17" s="160">
        <f t="shared" si="1"/>
        <v>155.6</v>
      </c>
      <c r="CF17" s="160">
        <f t="shared" si="1"/>
        <v>155.6</v>
      </c>
      <c r="CG17" s="160">
        <f t="shared" si="1"/>
        <v>155.6</v>
      </c>
      <c r="CH17" s="160">
        <f t="shared" si="1"/>
        <v>27.3</v>
      </c>
      <c r="CI17" s="160">
        <f t="shared" si="1"/>
        <v>27.3</v>
      </c>
      <c r="CJ17" s="160">
        <f t="shared" si="1"/>
        <v>27.3</v>
      </c>
      <c r="CK17" s="160">
        <f t="shared" si="1"/>
        <v>27.3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23.9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700.24999999999977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36.799999999999997</v>
      </c>
      <c r="AI22" s="149">
        <v>37.4</v>
      </c>
      <c r="AJ22" s="149">
        <v>37.700000000000003</v>
      </c>
      <c r="AK22" s="149">
        <v>56.6</v>
      </c>
      <c r="AL22" s="149">
        <v>96.9</v>
      </c>
      <c r="AM22" s="149">
        <v>64.099999999999994</v>
      </c>
      <c r="AN22" s="149">
        <v>85.4</v>
      </c>
      <c r="AO22" s="149">
        <v>104.1</v>
      </c>
      <c r="AP22" s="149">
        <v>75.900000000000006</v>
      </c>
      <c r="AQ22" s="149">
        <v>93.9</v>
      </c>
      <c r="AR22" s="149">
        <v>98.9</v>
      </c>
      <c r="AS22" s="149">
        <v>98.9</v>
      </c>
      <c r="AT22" s="149">
        <v>60.9</v>
      </c>
      <c r="AU22" s="149">
        <v>60.9</v>
      </c>
      <c r="AV22" s="149">
        <v>48.9</v>
      </c>
      <c r="AW22" s="149">
        <v>65.900000000000006</v>
      </c>
      <c r="AX22" s="149">
        <v>90.9</v>
      </c>
      <c r="AY22" s="149">
        <v>95.9</v>
      </c>
      <c r="AZ22" s="149">
        <v>82</v>
      </c>
      <c r="BA22" s="149">
        <v>90.9</v>
      </c>
      <c r="BB22" s="149">
        <v>86</v>
      </c>
      <c r="BC22" s="149">
        <v>90.6</v>
      </c>
      <c r="BD22" s="149">
        <v>76.900000000000006</v>
      </c>
      <c r="BE22" s="149">
        <v>92</v>
      </c>
      <c r="BF22" s="149">
        <v>59.7</v>
      </c>
      <c r="BG22" s="149">
        <v>59.9</v>
      </c>
      <c r="BH22" s="149">
        <v>73.099999999999994</v>
      </c>
      <c r="BI22" s="149">
        <v>50.3</v>
      </c>
      <c r="BJ22" s="149"/>
      <c r="BK22" s="149"/>
      <c r="BL22" s="149"/>
      <c r="BM22" s="149"/>
      <c r="BN22" s="149"/>
      <c r="BO22" s="149"/>
      <c r="BP22" s="149"/>
      <c r="BQ22" s="149"/>
      <c r="BR22" s="149">
        <v>7</v>
      </c>
      <c r="BS22" s="149"/>
      <c r="BT22" s="149"/>
      <c r="BU22" s="149"/>
      <c r="BV22" s="149"/>
      <c r="BW22" s="149"/>
      <c r="BX22" s="149"/>
      <c r="BY22" s="149"/>
      <c r="BZ22" s="149">
        <v>17.600000000000001</v>
      </c>
      <c r="CA22" s="149">
        <v>0.6</v>
      </c>
      <c r="CB22" s="149">
        <v>0.6</v>
      </c>
      <c r="CC22" s="149">
        <v>0.6</v>
      </c>
      <c r="CD22" s="149">
        <v>7.8</v>
      </c>
      <c r="CE22" s="149"/>
      <c r="CF22" s="149">
        <v>7.8</v>
      </c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528.35000000000014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36.799999999999997</v>
      </c>
      <c r="AI25" s="160">
        <f t="shared" si="2"/>
        <v>37.4</v>
      </c>
      <c r="AJ25" s="160">
        <f t="shared" si="2"/>
        <v>37.700000000000003</v>
      </c>
      <c r="AK25" s="160">
        <f t="shared" si="2"/>
        <v>56.6</v>
      </c>
      <c r="AL25" s="160">
        <f t="shared" si="2"/>
        <v>96.9</v>
      </c>
      <c r="AM25" s="160">
        <f t="shared" si="2"/>
        <v>64.099999999999994</v>
      </c>
      <c r="AN25" s="160">
        <f t="shared" si="2"/>
        <v>85.4</v>
      </c>
      <c r="AO25" s="160">
        <f t="shared" si="2"/>
        <v>104.1</v>
      </c>
      <c r="AP25" s="160">
        <f t="shared" si="2"/>
        <v>75.900000000000006</v>
      </c>
      <c r="AQ25" s="160">
        <f t="shared" si="2"/>
        <v>93.9</v>
      </c>
      <c r="AR25" s="160">
        <f t="shared" si="2"/>
        <v>98.9</v>
      </c>
      <c r="AS25" s="160">
        <f t="shared" si="2"/>
        <v>98.9</v>
      </c>
      <c r="AT25" s="160">
        <f t="shared" si="2"/>
        <v>60.9</v>
      </c>
      <c r="AU25" s="160">
        <f t="shared" si="2"/>
        <v>60.9</v>
      </c>
      <c r="AV25" s="160">
        <f t="shared" si="2"/>
        <v>48.9</v>
      </c>
      <c r="AW25" s="160">
        <f t="shared" si="2"/>
        <v>65.900000000000006</v>
      </c>
      <c r="AX25" s="160">
        <f t="shared" si="2"/>
        <v>90.9</v>
      </c>
      <c r="AY25" s="160">
        <f t="shared" si="2"/>
        <v>95.9</v>
      </c>
      <c r="AZ25" s="160">
        <f t="shared" si="2"/>
        <v>82</v>
      </c>
      <c r="BA25" s="160">
        <f t="shared" si="2"/>
        <v>90.9</v>
      </c>
      <c r="BB25" s="160">
        <f t="shared" si="2"/>
        <v>86</v>
      </c>
      <c r="BC25" s="160">
        <f t="shared" si="2"/>
        <v>90.6</v>
      </c>
      <c r="BD25" s="160">
        <f t="shared" si="2"/>
        <v>76.900000000000006</v>
      </c>
      <c r="BE25" s="160">
        <f t="shared" si="2"/>
        <v>92</v>
      </c>
      <c r="BF25" s="160">
        <f t="shared" si="2"/>
        <v>59.7</v>
      </c>
      <c r="BG25" s="160">
        <f t="shared" si="2"/>
        <v>59.9</v>
      </c>
      <c r="BH25" s="160">
        <f t="shared" si="2"/>
        <v>73.099999999999994</v>
      </c>
      <c r="BI25" s="160">
        <f t="shared" si="2"/>
        <v>50.3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7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17.600000000000001</v>
      </c>
      <c r="CA25" s="160">
        <f t="shared" si="3"/>
        <v>0.6</v>
      </c>
      <c r="CB25" s="160">
        <f t="shared" si="3"/>
        <v>0.6</v>
      </c>
      <c r="CC25" s="160">
        <f t="shared" si="3"/>
        <v>0.6</v>
      </c>
      <c r="CD25" s="160">
        <f t="shared" si="3"/>
        <v>7.8</v>
      </c>
      <c r="CE25" s="160">
        <f t="shared" si="3"/>
        <v>0</v>
      </c>
      <c r="CF25" s="160">
        <f t="shared" si="3"/>
        <v>7.8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528.35000000000014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2026-02-17T21:41:47Z</dcterms:created>
  <dcterms:modified xsi:type="dcterms:W3CDTF">2026-02-17T21:41:49Z</dcterms:modified>
</cp:coreProperties>
</file>