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<sst xmlns="http://schemas.openxmlformats.org/spreadsheetml/2006/main" count="119" uniqueCount="54">
  <si>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23/09/2025 16:29:13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</si>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</sst>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8FC-4C1A-AB36-6B1DC9A285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FC-4C1A-AB36-6B1DC9A285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4">
                  <c:v>5.968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FC-4C1A-AB36-6B1DC9A285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1.0739999999999998</c:v>
                </c:pt>
                <c:pt idx="1">
                  <c:v>0.5</c:v>
                </c:pt>
                <c:pt idx="2">
                  <c:v>1.323</c:v>
                </c:pt>
                <c:pt idx="3">
                  <c:v>0.63500000000000001</c:v>
                </c:pt>
                <c:pt idx="4">
                  <c:v>0.24</c:v>
                </c:pt>
                <c:pt idx="5">
                  <c:v>3.3079999999999998</c:v>
                </c:pt>
                <c:pt idx="6">
                  <c:v>2.0190000000000001</c:v>
                </c:pt>
                <c:pt idx="7">
                  <c:v>5.0830000000000002</c:v>
                </c:pt>
                <c:pt idx="8">
                  <c:v>4.6820000000000004</c:v>
                </c:pt>
                <c:pt idx="9">
                  <c:v>4.8390000000000004</c:v>
                </c:pt>
                <c:pt idx="10">
                  <c:v>41.488</c:v>
                </c:pt>
                <c:pt idx="11">
                  <c:v>37.875999999999998</c:v>
                </c:pt>
                <c:pt idx="12">
                  <c:v>48.756999999999998</c:v>
                </c:pt>
                <c:pt idx="13">
                  <c:v>41.921999999999997</c:v>
                </c:pt>
                <c:pt idx="14">
                  <c:v>34.014000000000003</c:v>
                </c:pt>
                <c:pt idx="15">
                  <c:v>9.26</c:v>
                </c:pt>
                <c:pt idx="16">
                  <c:v>7.4469999999999992</c:v>
                </c:pt>
                <c:pt idx="17">
                  <c:v>5.9120000000000008</c:v>
                </c:pt>
                <c:pt idx="18">
                  <c:v>0.77700000000000002</c:v>
                </c:pt>
                <c:pt idx="19">
                  <c:v>2.4119999999999999</c:v>
                </c:pt>
                <c:pt idx="20">
                  <c:v>4.391</c:v>
                </c:pt>
                <c:pt idx="21">
                  <c:v>2.5270000000000001</c:v>
                </c:pt>
                <c:pt idx="22">
                  <c:v>6.3790000000000004</c:v>
                </c:pt>
                <c:pt idx="23">
                  <c:v>1.49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FC-4C1A-AB36-6B1DC9A285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8FC-4C1A-AB36-6B1DC9A285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8FC-4C1A-AB36-6B1DC9A285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8FC-4C1A-AB36-6B1DC9A285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8FC-4C1A-AB36-6B1DC9A285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8FC-4C1A-AB36-6B1DC9A285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35.908999999999999</c:v>
                </c:pt>
                <c:pt idx="1">
                  <c:v>4.18</c:v>
                </c:pt>
                <c:pt idx="2">
                  <c:v>0.57699999999999996</c:v>
                </c:pt>
                <c:pt idx="3">
                  <c:v>3.9689999999999999</c:v>
                </c:pt>
                <c:pt idx="4">
                  <c:v>32.314</c:v>
                </c:pt>
                <c:pt idx="5">
                  <c:v>2</c:v>
                </c:pt>
                <c:pt idx="7">
                  <c:v>34.595999999999997</c:v>
                </c:pt>
                <c:pt idx="8">
                  <c:v>64.441000000000003</c:v>
                </c:pt>
                <c:pt idx="9">
                  <c:v>84</c:v>
                </c:pt>
                <c:pt idx="15">
                  <c:v>56.601999999999997</c:v>
                </c:pt>
                <c:pt idx="16">
                  <c:v>31.375</c:v>
                </c:pt>
                <c:pt idx="17">
                  <c:v>20.050999999999998</c:v>
                </c:pt>
                <c:pt idx="18">
                  <c:v>21.832000000000001</c:v>
                </c:pt>
                <c:pt idx="19">
                  <c:v>23.244</c:v>
                </c:pt>
                <c:pt idx="20">
                  <c:v>31.042000000000002</c:v>
                </c:pt>
                <c:pt idx="21">
                  <c:v>60.373999999999995</c:v>
                </c:pt>
                <c:pt idx="22">
                  <c:v>83.546999999999997</c:v>
                </c:pt>
                <c:pt idx="23">
                  <c:v>69.609000000000009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FC-4C1A-AB36-6B1DC9A2859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9.1999999999999993</c:v>
                </c:pt>
                <c:pt idx="17">
                  <c:v>0.4</c:v>
                </c:pt>
                <c:pt idx="18">
                  <c:v>0.6</c:v>
                </c:pt>
                <c:pt idx="19">
                  <c:v>5.7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FC-4C1A-AB36-6B1DC9A285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8.82</c:v>
                </c:pt>
                <c:pt idx="1">
                  <c:v>13.913</c:v>
                </c:pt>
                <c:pt idx="2">
                  <c:v>14.507</c:v>
                </c:pt>
                <c:pt idx="3">
                  <c:v>14.317</c:v>
                </c:pt>
                <c:pt idx="4">
                  <c:v>14.473000000000001</c:v>
                </c:pt>
                <c:pt idx="5">
                  <c:v>10.492999999999999</c:v>
                </c:pt>
                <c:pt idx="6">
                  <c:v>9.9920000000000009</c:v>
                </c:pt>
                <c:pt idx="7">
                  <c:v>9.6310000000000002</c:v>
                </c:pt>
                <c:pt idx="8">
                  <c:v>0.05</c:v>
                </c:pt>
                <c:pt idx="9">
                  <c:v>0.36599999999999999</c:v>
                </c:pt>
                <c:pt idx="10">
                  <c:v>0.307</c:v>
                </c:pt>
                <c:pt idx="11">
                  <c:v>0.57799999999999996</c:v>
                </c:pt>
                <c:pt idx="12">
                  <c:v>2.6419999999999999</c:v>
                </c:pt>
                <c:pt idx="13">
                  <c:v>2.1230000000000002</c:v>
                </c:pt>
                <c:pt idx="14">
                  <c:v>23.628</c:v>
                </c:pt>
                <c:pt idx="15">
                  <c:v>0.3</c:v>
                </c:pt>
                <c:pt idx="16">
                  <c:v>0.109</c:v>
                </c:pt>
                <c:pt idx="17">
                  <c:v>1.2999999999999999E-2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FC-4C1A-AB36-6B1DC9A285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8FC-4C1A-AB36-6B1DC9A285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8FC-4C1A-AB36-6B1DC9A285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85.12</c:v>
                </c:pt>
                <c:pt idx="1">
                  <c:v>80</c:v>
                </c:pt>
                <c:pt idx="2">
                  <c:v>80</c:v>
                </c:pt>
                <c:pt idx="3">
                  <c:v>80</c:v>
                </c:pt>
                <c:pt idx="4">
                  <c:v>87.46</c:v>
                </c:pt>
                <c:pt idx="5">
                  <c:v>138.86000000000001</c:v>
                </c:pt>
                <c:pt idx="6">
                  <c:v>145.63</c:v>
                </c:pt>
                <c:pt idx="7">
                  <c:v>134.91999999999999</c:v>
                </c:pt>
                <c:pt idx="8">
                  <c:v>99.05</c:v>
                </c:pt>
                <c:pt idx="9">
                  <c:v>66.239999999999995</c:v>
                </c:pt>
                <c:pt idx="10">
                  <c:v>16</c:v>
                </c:pt>
                <c:pt idx="11">
                  <c:v>15.07</c:v>
                </c:pt>
                <c:pt idx="12">
                  <c:v>12.79</c:v>
                </c:pt>
                <c:pt idx="13">
                  <c:v>15.1</c:v>
                </c:pt>
                <c:pt idx="14">
                  <c:v>50.63</c:v>
                </c:pt>
                <c:pt idx="15">
                  <c:v>95.38</c:v>
                </c:pt>
                <c:pt idx="16">
                  <c:v>104.54</c:v>
                </c:pt>
                <c:pt idx="17">
                  <c:v>167.03</c:v>
                </c:pt>
                <c:pt idx="18">
                  <c:v>203.93</c:v>
                </c:pt>
                <c:pt idx="19">
                  <c:v>263</c:v>
                </c:pt>
                <c:pt idx="20">
                  <c:v>152.1</c:v>
                </c:pt>
                <c:pt idx="21">
                  <c:v>109.25</c:v>
                </c:pt>
                <c:pt idx="22">
                  <c:v>87.45</c:v>
                </c:pt>
                <c:pt idx="23">
                  <c:v>79.260000000000005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FC-4C1A-AB36-6B1DC9A285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562-4FA4-856A-DCE0AFA6BFF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62-4FA4-856A-DCE0AFA6BFF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11.030000000000001</c:v>
                </c:pt>
                <c:pt idx="1">
                  <c:v>4.2350000000000003</c:v>
                </c:pt>
                <c:pt idx="2">
                  <c:v>4.1790000000000003</c:v>
                </c:pt>
                <c:pt idx="3">
                  <c:v>4.1909999999999998</c:v>
                </c:pt>
                <c:pt idx="4">
                  <c:v>11.225000000000001</c:v>
                </c:pt>
                <c:pt idx="5">
                  <c:v>8.0410000000000004</c:v>
                </c:pt>
                <c:pt idx="6">
                  <c:v>21.144999999999996</c:v>
                </c:pt>
                <c:pt idx="7">
                  <c:v>9.104000000000001</c:v>
                </c:pt>
                <c:pt idx="8">
                  <c:v>4.51</c:v>
                </c:pt>
                <c:pt idx="9">
                  <c:v>8.0499999999999989</c:v>
                </c:pt>
                <c:pt idx="11">
                  <c:v>0.04</c:v>
                </c:pt>
                <c:pt idx="12">
                  <c:v>0.04</c:v>
                </c:pt>
                <c:pt idx="13">
                  <c:v>0.02</c:v>
                </c:pt>
                <c:pt idx="14">
                  <c:v>0.01</c:v>
                </c:pt>
                <c:pt idx="15">
                  <c:v>6.8019999999999996</c:v>
                </c:pt>
                <c:pt idx="16">
                  <c:v>10.446999999999999</c:v>
                </c:pt>
                <c:pt idx="17">
                  <c:v>9.1290000000000013</c:v>
                </c:pt>
                <c:pt idx="18">
                  <c:v>9.2720000000000002</c:v>
                </c:pt>
                <c:pt idx="19">
                  <c:v>8.9039999999999999</c:v>
                </c:pt>
                <c:pt idx="20">
                  <c:v>1.1919999999999999</c:v>
                </c:pt>
                <c:pt idx="21">
                  <c:v>3.3490000000000002</c:v>
                </c:pt>
                <c:pt idx="22">
                  <c:v>4.3549999999999995</c:v>
                </c:pt>
                <c:pt idx="23">
                  <c:v>9.2059999999999995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62-4FA4-856A-DCE0AFA6BFF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13.76</c:v>
                </c:pt>
                <c:pt idx="1">
                  <c:v>9.3580000000000005</c:v>
                </c:pt>
                <c:pt idx="2">
                  <c:v>7.2279999999999998</c:v>
                </c:pt>
                <c:pt idx="3">
                  <c:v>9.73</c:v>
                </c:pt>
                <c:pt idx="4">
                  <c:v>12.216000000000001</c:v>
                </c:pt>
                <c:pt idx="5">
                  <c:v>2.5990000000000002</c:v>
                </c:pt>
                <c:pt idx="6">
                  <c:v>22.566000000000003</c:v>
                </c:pt>
                <c:pt idx="7">
                  <c:v>9.5129999999999999</c:v>
                </c:pt>
                <c:pt idx="8">
                  <c:v>8.4529999999999994</c:v>
                </c:pt>
                <c:pt idx="9">
                  <c:v>10.165999999999999</c:v>
                </c:pt>
                <c:pt idx="15">
                  <c:v>7.9149999999999991</c:v>
                </c:pt>
                <c:pt idx="16">
                  <c:v>14.396000000000001</c:v>
                </c:pt>
                <c:pt idx="17">
                  <c:v>11.618</c:v>
                </c:pt>
                <c:pt idx="18">
                  <c:v>6.8510000000000009</c:v>
                </c:pt>
                <c:pt idx="19">
                  <c:v>6.54</c:v>
                </c:pt>
                <c:pt idx="20">
                  <c:v>8.734</c:v>
                </c:pt>
                <c:pt idx="21">
                  <c:v>27.259999999999998</c:v>
                </c:pt>
                <c:pt idx="22">
                  <c:v>44.451999999999998</c:v>
                </c:pt>
                <c:pt idx="23">
                  <c:v>45.570999999999998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62-4FA4-856A-DCE0AFA6BFF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562-4FA4-856A-DCE0AFA6BFF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562-4FA4-856A-DCE0AFA6BFF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562-4FA4-856A-DCE0AFA6BFF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562-4FA4-856A-DCE0AFA6BFF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562-4FA4-856A-DCE0AFA6BFF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562-4FA4-856A-DCE0AFA6BFF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1.1000000000000001</c:v>
                </c:pt>
                <c:pt idx="7">
                  <c:v>22.5</c:v>
                </c:pt>
                <c:pt idx="8">
                  <c:v>0.2</c:v>
                </c:pt>
                <c:pt idx="9">
                  <c:v>20.5</c:v>
                </c:pt>
                <c:pt idx="10">
                  <c:v>0</c:v>
                </c:pt>
                <c:pt idx="11">
                  <c:v>0.1</c:v>
                </c:pt>
                <c:pt idx="12">
                  <c:v>0</c:v>
                </c:pt>
                <c:pt idx="13">
                  <c:v>0.7</c:v>
                </c:pt>
                <c:pt idx="14">
                  <c:v>58.8</c:v>
                </c:pt>
                <c:pt idx="15">
                  <c:v>14.6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7.9</c:v>
                </c:pt>
                <c:pt idx="21">
                  <c:v>15.9</c:v>
                </c:pt>
                <c:pt idx="22">
                  <c:v>23.9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62-4FA4-856A-DCE0AFA6BFF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21.513000000000002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23.686</c:v>
                </c:pt>
                <c:pt idx="6">
                  <c:v>17.150999999999996</c:v>
                </c:pt>
                <c:pt idx="7">
                  <c:v>8.2420000000000009</c:v>
                </c:pt>
                <c:pt idx="8">
                  <c:v>56.01</c:v>
                </c:pt>
                <c:pt idx="9">
                  <c:v>50.489000000000004</c:v>
                </c:pt>
                <c:pt idx="10">
                  <c:v>41.795000000000002</c:v>
                </c:pt>
                <c:pt idx="11">
                  <c:v>36.014000000000003</c:v>
                </c:pt>
                <c:pt idx="12">
                  <c:v>49.259</c:v>
                </c:pt>
                <c:pt idx="13">
                  <c:v>41.225000000000001</c:v>
                </c:pt>
                <c:pt idx="15">
                  <c:v>36.825000000000003</c:v>
                </c:pt>
                <c:pt idx="16">
                  <c:v>23.308</c:v>
                </c:pt>
                <c:pt idx="17">
                  <c:v>5.6289999999999996</c:v>
                </c:pt>
                <c:pt idx="18">
                  <c:v>7.0860000000000003</c:v>
                </c:pt>
                <c:pt idx="19">
                  <c:v>15.911999999999999</c:v>
                </c:pt>
                <c:pt idx="20">
                  <c:v>17.651</c:v>
                </c:pt>
                <c:pt idx="21">
                  <c:v>16.399000000000001</c:v>
                </c:pt>
                <c:pt idx="22">
                  <c:v>17.210999999999999</c:v>
                </c:pt>
                <c:pt idx="23">
                  <c:v>16.321999999999999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62-4FA4-856A-DCE0AFA6BFF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562-4FA4-856A-DCE0AFA6BFF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5">
                  <c:v>5.1609999999999996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62-4FA4-856A-DCE0AFA6B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85.12</c:v>
                </c:pt>
                <c:pt idx="1">
                  <c:v>80</c:v>
                </c:pt>
                <c:pt idx="2">
                  <c:v>80</c:v>
                </c:pt>
                <c:pt idx="3">
                  <c:v>80</c:v>
                </c:pt>
                <c:pt idx="4">
                  <c:v>87.46</c:v>
                </c:pt>
                <c:pt idx="5">
                  <c:v>138.86000000000001</c:v>
                </c:pt>
                <c:pt idx="6">
                  <c:v>145.63</c:v>
                </c:pt>
                <c:pt idx="7">
                  <c:v>134.91999999999999</c:v>
                </c:pt>
                <c:pt idx="8">
                  <c:v>99.05</c:v>
                </c:pt>
                <c:pt idx="9">
                  <c:v>66.239999999999995</c:v>
                </c:pt>
                <c:pt idx="10">
                  <c:v>16</c:v>
                </c:pt>
                <c:pt idx="11">
                  <c:v>15.07</c:v>
                </c:pt>
                <c:pt idx="12">
                  <c:v>12.79</c:v>
                </c:pt>
                <c:pt idx="13">
                  <c:v>15.1</c:v>
                </c:pt>
                <c:pt idx="14">
                  <c:v>50.63</c:v>
                </c:pt>
                <c:pt idx="15">
                  <c:v>95.38</c:v>
                </c:pt>
                <c:pt idx="16">
                  <c:v>104.54</c:v>
                </c:pt>
                <c:pt idx="17">
                  <c:v>167.03</c:v>
                </c:pt>
                <c:pt idx="18">
                  <c:v>203.93</c:v>
                </c:pt>
                <c:pt idx="19">
                  <c:v>263</c:v>
                </c:pt>
                <c:pt idx="20">
                  <c:v>152.1</c:v>
                </c:pt>
                <c:pt idx="21">
                  <c:v>109.25</c:v>
                </c:pt>
                <c:pt idx="22">
                  <c:v>87.45</c:v>
                </c:pt>
                <c:pt idx="23">
                  <c:v>79.260000000000005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562-4FA4-856A-DCE0AFA6B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46.302999999999997</v>
      </c>
      <c r="C4" s="18">
        <v>18.593</v>
      </c>
      <c r="D4" s="18">
        <v>16.407</v>
      </c>
      <c r="E4" s="18">
        <v>18.920999999999999</v>
      </c>
      <c r="F4" s="18">
        <v>47.127000000000002</v>
      </c>
      <c r="G4" s="18">
        <v>15.800999999999998</v>
      </c>
      <c r="H4" s="18">
        <v>62.011000000000003</v>
      </c>
      <c r="I4" s="18">
        <v>49.31</v>
      </c>
      <c r="J4" s="18">
        <v>69.173000000000002</v>
      </c>
      <c r="K4" s="18">
        <v>89.204999999999998</v>
      </c>
      <c r="L4" s="18">
        <v>41.794999999999995</v>
      </c>
      <c r="M4" s="18">
        <v>38.453999999999994</v>
      </c>
      <c r="N4" s="18">
        <v>51.399000000000001</v>
      </c>
      <c r="O4" s="18">
        <v>44.045000000000002</v>
      </c>
      <c r="P4" s="18">
        <v>63.61</v>
      </c>
      <c r="Q4" s="18">
        <v>66.161999999999992</v>
      </c>
      <c r="R4" s="18">
        <v>48.131</v>
      </c>
      <c r="S4" s="18">
        <v>26.375999999999998</v>
      </c>
      <c r="T4" s="18">
        <v>23.209000000000003</v>
      </c>
      <c r="U4" s="18">
        <v>31.356000000000002</v>
      </c>
      <c r="V4" s="18">
        <v>35.433</v>
      </c>
      <c r="W4" s="18">
        <v>62.900999999999996</v>
      </c>
      <c r="X4" s="18">
        <v>89.925999999999988</v>
      </c>
      <c r="Y4" s="18">
        <v>71.099000000000004</v>
      </c>
      <c r="Z4" s="19"/>
      <c r="AA4" s="20">
        <f>SUM(B4:Z4)</f>
        <v>1126.7469999999998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85.12</v>
      </c>
      <c r="C7" s="28">
        <v>80</v>
      </c>
      <c r="D7" s="28">
        <v>80</v>
      </c>
      <c r="E7" s="28">
        <v>80</v>
      </c>
      <c r="F7" s="28">
        <v>87.46</v>
      </c>
      <c r="G7" s="28">
        <v>138.86000000000001</v>
      </c>
      <c r="H7" s="28">
        <v>145.63</v>
      </c>
      <c r="I7" s="28">
        <v>134.91999999999999</v>
      </c>
      <c r="J7" s="28">
        <v>99.05</v>
      </c>
      <c r="K7" s="28">
        <v>66.239999999999995</v>
      </c>
      <c r="L7" s="28">
        <v>16</v>
      </c>
      <c r="M7" s="28">
        <v>15.07</v>
      </c>
      <c r="N7" s="28">
        <v>12.79</v>
      </c>
      <c r="O7" s="28">
        <v>15.1</v>
      </c>
      <c r="P7" s="28">
        <v>50.63</v>
      </c>
      <c r="Q7" s="28">
        <v>95.38</v>
      </c>
      <c r="R7" s="28">
        <v>104.54</v>
      </c>
      <c r="S7" s="28">
        <v>167.03</v>
      </c>
      <c r="T7" s="28">
        <v>203.93</v>
      </c>
      <c r="U7" s="28">
        <v>263</v>
      </c>
      <c r="V7" s="28">
        <v>152.1</v>
      </c>
      <c r="W7" s="28">
        <v>109.25</v>
      </c>
      <c r="X7" s="28">
        <v>87.45</v>
      </c>
      <c r="Y7" s="28">
        <v>79.260000000000005</v>
      </c>
      <c r="Z7" s="29"/>
      <c r="AA7" s="30">
        <f>IF(SUM(B7:Z7)&lt;&gt;0,AVERAGEIF(B7:Z7,"&lt;&gt;"""),"")</f>
        <v>98.700416666666669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35.908999999999999</v>
      </c>
      <c r="C12" s="52">
        <v>4.18</v>
      </c>
      <c r="D12" s="52">
        <v>0.57699999999999996</v>
      </c>
      <c r="E12" s="52">
        <v>3.9689999999999999</v>
      </c>
      <c r="F12" s="52">
        <v>32.314</v>
      </c>
      <c r="G12" s="52">
        <v>2</v>
      </c>
      <c r="H12" s="52"/>
      <c r="I12" s="52">
        <v>34.595999999999997</v>
      </c>
      <c r="J12" s="52">
        <v>64.441000000000003</v>
      </c>
      <c r="K12" s="52">
        <v>84</v>
      </c>
      <c r="L12" s="52"/>
      <c r="M12" s="52"/>
      <c r="N12" s="52"/>
      <c r="O12" s="52"/>
      <c r="P12" s="52"/>
      <c r="Q12" s="52">
        <v>56.601999999999997</v>
      </c>
      <c r="R12" s="52">
        <v>31.375</v>
      </c>
      <c r="S12" s="52">
        <v>20.050999999999998</v>
      </c>
      <c r="T12" s="52">
        <v>21.832000000000001</v>
      </c>
      <c r="U12" s="52">
        <v>23.244</v>
      </c>
      <c r="V12" s="52">
        <v>31.042000000000002</v>
      </c>
      <c r="W12" s="52">
        <v>60.373999999999995</v>
      </c>
      <c r="X12" s="52">
        <v>83.546999999999997</v>
      </c>
      <c r="Y12" s="52">
        <v>69.609000000000009</v>
      </c>
      <c r="Z12" s="53"/>
      <c r="AA12" s="54">
        <f t="shared" si="0"/>
        <v>659.66200000000003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8.82</v>
      </c>
      <c r="C14" s="57">
        <v>13.913</v>
      </c>
      <c r="D14" s="57">
        <v>14.507</v>
      </c>
      <c r="E14" s="57">
        <v>14.317</v>
      </c>
      <c r="F14" s="57">
        <v>14.473000000000001</v>
      </c>
      <c r="G14" s="57">
        <v>10.492999999999999</v>
      </c>
      <c r="H14" s="57">
        <v>9.9920000000000009</v>
      </c>
      <c r="I14" s="57">
        <v>9.6310000000000002</v>
      </c>
      <c r="J14" s="57">
        <v>0.05</v>
      </c>
      <c r="K14" s="57">
        <v>0.36599999999999999</v>
      </c>
      <c r="L14" s="57">
        <v>0.307</v>
      </c>
      <c r="M14" s="57">
        <v>0.57799999999999996</v>
      </c>
      <c r="N14" s="57">
        <v>2.6419999999999999</v>
      </c>
      <c r="O14" s="57">
        <v>2.1230000000000002</v>
      </c>
      <c r="P14" s="57">
        <v>23.628</v>
      </c>
      <c r="Q14" s="57">
        <v>0.3</v>
      </c>
      <c r="R14" s="57">
        <v>0.109</v>
      </c>
      <c r="S14" s="57">
        <v>1.2999999999999999E-2</v>
      </c>
      <c r="T14" s="57"/>
      <c r="U14" s="57"/>
      <c r="V14" s="57"/>
      <c r="W14" s="57"/>
      <c r="X14" s="57"/>
      <c r="Y14" s="57"/>
      <c r="Z14" s="58"/>
      <c r="AA14" s="59">
        <f t="shared" si="0"/>
        <v>126.262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44.728999999999999</v>
      </c>
      <c r="C16" s="62">
        <f t="shared" si="1"/>
        <v>18.093</v>
      </c>
      <c r="D16" s="62">
        <f t="shared" si="1"/>
        <v>15.084</v>
      </c>
      <c r="E16" s="62">
        <f t="shared" si="1"/>
        <v>18.286000000000001</v>
      </c>
      <c r="F16" s="62">
        <f t="shared" si="1"/>
        <v>46.786999999999999</v>
      </c>
      <c r="G16" s="62">
        <f t="shared" si="1"/>
        <v>12.492999999999999</v>
      </c>
      <c r="H16" s="62">
        <f t="shared" si="1"/>
        <v>9.9920000000000009</v>
      </c>
      <c r="I16" s="62">
        <f t="shared" si="1"/>
        <v>44.226999999999997</v>
      </c>
      <c r="J16" s="62">
        <f t="shared" si="1"/>
        <v>64.491</v>
      </c>
      <c r="K16" s="62">
        <f t="shared" si="1"/>
        <v>84.366</v>
      </c>
      <c r="L16" s="62">
        <f t="shared" si="1"/>
        <v>0.307</v>
      </c>
      <c r="M16" s="62">
        <f t="shared" si="1"/>
        <v>0.57799999999999996</v>
      </c>
      <c r="N16" s="62">
        <f t="shared" si="1"/>
        <v>2.6419999999999999</v>
      </c>
      <c r="O16" s="62">
        <f t="shared" si="1"/>
        <v>2.1230000000000002</v>
      </c>
      <c r="P16" s="62">
        <f t="shared" si="1"/>
        <v>23.628</v>
      </c>
      <c r="Q16" s="62">
        <f t="shared" si="1"/>
        <v>56.901999999999994</v>
      </c>
      <c r="R16" s="62">
        <f t="shared" si="1"/>
        <v>31.484000000000002</v>
      </c>
      <c r="S16" s="62">
        <f t="shared" si="1"/>
        <v>20.064</v>
      </c>
      <c r="T16" s="62">
        <f t="shared" si="1"/>
        <v>21.832000000000001</v>
      </c>
      <c r="U16" s="62">
        <f t="shared" si="1"/>
        <v>23.244</v>
      </c>
      <c r="V16" s="62">
        <f t="shared" si="1"/>
        <v>31.042000000000002</v>
      </c>
      <c r="W16" s="62">
        <f t="shared" si="1"/>
        <v>60.373999999999995</v>
      </c>
      <c r="X16" s="62">
        <f t="shared" si="1"/>
        <v>83.546999999999997</v>
      </c>
      <c r="Y16" s="62">
        <f t="shared" si="1"/>
        <v>69.609000000000009</v>
      </c>
      <c r="Z16" s="63" t="str">
        <f t="shared" si="1"/>
        <v/>
      </c>
      <c r="AA16" s="64">
        <f>SUM(AA10:AA15)</f>
        <v>785.92399999999998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50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5.968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5.968</v>
      </c>
    </row>
    <row r="21" spans="1:27" ht="24.95" customHeight="1" x14ac:dyDescent="0.2">
      <c r="A21" s="75" t="s">
        <v>16</v>
      </c>
      <c r="B21" s="80">
        <v>1.0739999999999998</v>
      </c>
      <c r="C21" s="81">
        <v>0.5</v>
      </c>
      <c r="D21" s="81">
        <v>1.323</v>
      </c>
      <c r="E21" s="81">
        <v>0.63500000000000001</v>
      </c>
      <c r="F21" s="81">
        <v>0.24</v>
      </c>
      <c r="G21" s="81">
        <v>3.3079999999999998</v>
      </c>
      <c r="H21" s="81">
        <v>2.0190000000000001</v>
      </c>
      <c r="I21" s="81">
        <v>5.0830000000000002</v>
      </c>
      <c r="J21" s="81">
        <v>4.6820000000000004</v>
      </c>
      <c r="K21" s="81">
        <v>4.8390000000000004</v>
      </c>
      <c r="L21" s="81">
        <v>41.488</v>
      </c>
      <c r="M21" s="81">
        <v>37.875999999999998</v>
      </c>
      <c r="N21" s="81">
        <v>48.756999999999998</v>
      </c>
      <c r="O21" s="81">
        <v>41.921999999999997</v>
      </c>
      <c r="P21" s="81">
        <v>34.014000000000003</v>
      </c>
      <c r="Q21" s="81">
        <v>9.26</v>
      </c>
      <c r="R21" s="81">
        <v>7.4469999999999992</v>
      </c>
      <c r="S21" s="81">
        <v>5.9120000000000008</v>
      </c>
      <c r="T21" s="81">
        <v>0.77700000000000002</v>
      </c>
      <c r="U21" s="81">
        <v>2.4119999999999999</v>
      </c>
      <c r="V21" s="81">
        <v>4.391</v>
      </c>
      <c r="W21" s="81">
        <v>2.5270000000000001</v>
      </c>
      <c r="X21" s="81">
        <v>6.3790000000000004</v>
      </c>
      <c r="Y21" s="81">
        <v>1.49</v>
      </c>
      <c r="Z21" s="78"/>
      <c r="AA21" s="79">
        <f t="shared" si="2"/>
        <v>268.35500000000002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1.0739999999999998</v>
      </c>
      <c r="C26" s="88">
        <f t="shared" si="3"/>
        <v>0.5</v>
      </c>
      <c r="D26" s="88">
        <f t="shared" si="3"/>
        <v>1.323</v>
      </c>
      <c r="E26" s="88">
        <f t="shared" si="3"/>
        <v>0.63500000000000001</v>
      </c>
      <c r="F26" s="88">
        <f t="shared" si="3"/>
        <v>0.24</v>
      </c>
      <c r="G26" s="88">
        <f t="shared" si="3"/>
        <v>3.3079999999999998</v>
      </c>
      <c r="H26" s="88">
        <f t="shared" si="3"/>
        <v>52.018999999999998</v>
      </c>
      <c r="I26" s="88">
        <f t="shared" si="3"/>
        <v>5.0830000000000002</v>
      </c>
      <c r="J26" s="88">
        <f t="shared" si="3"/>
        <v>4.6820000000000004</v>
      </c>
      <c r="K26" s="88">
        <f t="shared" si="3"/>
        <v>4.8390000000000004</v>
      </c>
      <c r="L26" s="88">
        <f t="shared" si="3"/>
        <v>41.488</v>
      </c>
      <c r="M26" s="88">
        <f t="shared" si="3"/>
        <v>37.875999999999998</v>
      </c>
      <c r="N26" s="88">
        <f t="shared" si="3"/>
        <v>48.756999999999998</v>
      </c>
      <c r="O26" s="88">
        <f t="shared" si="3"/>
        <v>41.921999999999997</v>
      </c>
      <c r="P26" s="88">
        <f t="shared" si="3"/>
        <v>39.981999999999999</v>
      </c>
      <c r="Q26" s="88">
        <f t="shared" si="3"/>
        <v>9.26</v>
      </c>
      <c r="R26" s="88">
        <f t="shared" si="3"/>
        <v>7.4469999999999992</v>
      </c>
      <c r="S26" s="88">
        <f t="shared" si="3"/>
        <v>5.9120000000000008</v>
      </c>
      <c r="T26" s="88">
        <f t="shared" si="3"/>
        <v>0.77700000000000002</v>
      </c>
      <c r="U26" s="88">
        <f t="shared" si="3"/>
        <v>2.4119999999999999</v>
      </c>
      <c r="V26" s="88">
        <f t="shared" si="3"/>
        <v>4.391</v>
      </c>
      <c r="W26" s="88">
        <f t="shared" si="3"/>
        <v>2.5270000000000001</v>
      </c>
      <c r="X26" s="88">
        <f t="shared" si="3"/>
        <v>6.3790000000000004</v>
      </c>
      <c r="Y26" s="88">
        <f t="shared" si="3"/>
        <v>1.49</v>
      </c>
      <c r="Z26" s="89" t="str">
        <f t="shared" si="3"/>
        <v/>
      </c>
      <c r="AA26" s="90">
        <f>SUM(AA19:AA25)</f>
        <v>324.32300000000004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45.802999999999997</v>
      </c>
      <c r="C30" s="77">
        <v>18.593</v>
      </c>
      <c r="D30" s="77">
        <v>16.407</v>
      </c>
      <c r="E30" s="77">
        <v>18.920999999999999</v>
      </c>
      <c r="F30" s="77">
        <v>47.027000000000001</v>
      </c>
      <c r="G30" s="77">
        <v>15.801</v>
      </c>
      <c r="H30" s="77">
        <v>62.011000000000003</v>
      </c>
      <c r="I30" s="77">
        <v>49.31</v>
      </c>
      <c r="J30" s="77">
        <v>69.173000000000002</v>
      </c>
      <c r="K30" s="77">
        <v>89.204999999999998</v>
      </c>
      <c r="L30" s="77">
        <v>41.795000000000002</v>
      </c>
      <c r="M30" s="77">
        <v>38.454000000000001</v>
      </c>
      <c r="N30" s="77">
        <v>51.399000000000001</v>
      </c>
      <c r="O30" s="77">
        <v>44.045000000000002</v>
      </c>
      <c r="P30" s="77">
        <v>63.61</v>
      </c>
      <c r="Q30" s="77">
        <v>66.162000000000006</v>
      </c>
      <c r="R30" s="77">
        <v>38.930999999999997</v>
      </c>
      <c r="S30" s="77">
        <v>25.975999999999999</v>
      </c>
      <c r="T30" s="77">
        <v>22.609000000000002</v>
      </c>
      <c r="U30" s="77">
        <v>25.655999999999999</v>
      </c>
      <c r="V30" s="77">
        <v>35.433</v>
      </c>
      <c r="W30" s="77">
        <v>62.901000000000003</v>
      </c>
      <c r="X30" s="77">
        <v>89.926000000000002</v>
      </c>
      <c r="Y30" s="77">
        <v>71.099000000000004</v>
      </c>
      <c r="Z30" s="78"/>
      <c r="AA30" s="79">
        <f>SUM(B30:Z30)</f>
        <v>1110.2469999999998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45.802999999999997</v>
      </c>
      <c r="C32" s="62">
        <f t="shared" ref="C32:Z32" si="4">IF(LEN(C$2)&gt;0,SUM(C29:C31),"")</f>
        <v>18.593</v>
      </c>
      <c r="D32" s="62">
        <f t="shared" si="4"/>
        <v>16.407</v>
      </c>
      <c r="E32" s="62">
        <f t="shared" si="4"/>
        <v>18.920999999999999</v>
      </c>
      <c r="F32" s="62">
        <f t="shared" si="4"/>
        <v>47.027000000000001</v>
      </c>
      <c r="G32" s="62">
        <f t="shared" si="4"/>
        <v>15.801</v>
      </c>
      <c r="H32" s="62">
        <f t="shared" si="4"/>
        <v>62.011000000000003</v>
      </c>
      <c r="I32" s="62">
        <f t="shared" si="4"/>
        <v>49.31</v>
      </c>
      <c r="J32" s="62">
        <f t="shared" si="4"/>
        <v>69.173000000000002</v>
      </c>
      <c r="K32" s="62">
        <f t="shared" si="4"/>
        <v>89.204999999999998</v>
      </c>
      <c r="L32" s="62">
        <f t="shared" si="4"/>
        <v>41.795000000000002</v>
      </c>
      <c r="M32" s="62">
        <f t="shared" si="4"/>
        <v>38.454000000000001</v>
      </c>
      <c r="N32" s="62">
        <f t="shared" si="4"/>
        <v>51.399000000000001</v>
      </c>
      <c r="O32" s="62">
        <f t="shared" si="4"/>
        <v>44.045000000000002</v>
      </c>
      <c r="P32" s="62">
        <f t="shared" si="4"/>
        <v>63.61</v>
      </c>
      <c r="Q32" s="62">
        <f t="shared" si="4"/>
        <v>66.162000000000006</v>
      </c>
      <c r="R32" s="62">
        <f t="shared" si="4"/>
        <v>38.930999999999997</v>
      </c>
      <c r="S32" s="62">
        <f t="shared" si="4"/>
        <v>25.975999999999999</v>
      </c>
      <c r="T32" s="62">
        <f t="shared" si="4"/>
        <v>22.609000000000002</v>
      </c>
      <c r="U32" s="62">
        <f t="shared" si="4"/>
        <v>25.655999999999999</v>
      </c>
      <c r="V32" s="62">
        <f t="shared" si="4"/>
        <v>35.433</v>
      </c>
      <c r="W32" s="62">
        <f t="shared" si="4"/>
        <v>62.901000000000003</v>
      </c>
      <c r="X32" s="62">
        <f t="shared" si="4"/>
        <v>89.926000000000002</v>
      </c>
      <c r="Y32" s="62">
        <f t="shared" si="4"/>
        <v>71.099000000000004</v>
      </c>
      <c r="Z32" s="63" t="str">
        <f t="shared" si="4"/>
        <v/>
      </c>
      <c r="AA32" s="64">
        <f>SUM(AA29:AA31)</f>
        <v>1110.2469999999998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0.5</v>
      </c>
      <c r="C37" s="99"/>
      <c r="D37" s="99"/>
      <c r="E37" s="99"/>
      <c r="F37" s="99">
        <v>0.1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9.1999999999999993</v>
      </c>
      <c r="S37" s="99">
        <v>0.4</v>
      </c>
      <c r="T37" s="99">
        <v>0.6</v>
      </c>
      <c r="U37" s="99">
        <v>5.7</v>
      </c>
      <c r="V37" s="99"/>
      <c r="W37" s="99"/>
      <c r="X37" s="99"/>
      <c r="Y37" s="99"/>
      <c r="Z37" s="100"/>
      <c r="AA37" s="79">
        <f t="shared" si="5"/>
        <v>16.5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0.5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0.1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9.1999999999999993</v>
      </c>
      <c r="S40" s="88">
        <f t="shared" si="6"/>
        <v>0.4</v>
      </c>
      <c r="T40" s="88">
        <f t="shared" si="6"/>
        <v>0.6</v>
      </c>
      <c r="U40" s="88">
        <f t="shared" si="6"/>
        <v>5.7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16.5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0.5</v>
      </c>
      <c r="C45" s="99"/>
      <c r="D45" s="99"/>
      <c r="E45" s="99"/>
      <c r="F45" s="99">
        <v>0.1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9.1999999999999993</v>
      </c>
      <c r="S45" s="99">
        <v>0.4</v>
      </c>
      <c r="T45" s="99">
        <v>0.6</v>
      </c>
      <c r="U45" s="99">
        <v>5.7</v>
      </c>
      <c r="V45" s="99"/>
      <c r="W45" s="99"/>
      <c r="X45" s="99"/>
      <c r="Y45" s="99"/>
      <c r="Z45" s="100"/>
      <c r="AA45" s="79">
        <f t="shared" si="7"/>
        <v>16.5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0.5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0.1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9.1999999999999993</v>
      </c>
      <c r="S49" s="88">
        <f t="shared" si="8"/>
        <v>0.4</v>
      </c>
      <c r="T49" s="88">
        <f t="shared" si="8"/>
        <v>0.6</v>
      </c>
      <c r="U49" s="88">
        <f t="shared" si="8"/>
        <v>5.7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16.5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46.302999999999997</v>
      </c>
      <c r="C52" s="88">
        <f t="shared" si="10"/>
        <v>18.593</v>
      </c>
      <c r="D52" s="88">
        <f t="shared" si="10"/>
        <v>16.407</v>
      </c>
      <c r="E52" s="88">
        <f t="shared" si="10"/>
        <v>18.921000000000003</v>
      </c>
      <c r="F52" s="88">
        <f t="shared" si="10"/>
        <v>47.127000000000002</v>
      </c>
      <c r="G52" s="88">
        <f t="shared" si="10"/>
        <v>15.800999999999998</v>
      </c>
      <c r="H52" s="88">
        <f t="shared" si="10"/>
        <v>62.010999999999996</v>
      </c>
      <c r="I52" s="88">
        <f t="shared" si="10"/>
        <v>49.309999999999995</v>
      </c>
      <c r="J52" s="88">
        <f t="shared" si="10"/>
        <v>69.173000000000002</v>
      </c>
      <c r="K52" s="88">
        <f t="shared" si="10"/>
        <v>89.204999999999998</v>
      </c>
      <c r="L52" s="88">
        <f t="shared" si="10"/>
        <v>41.795000000000002</v>
      </c>
      <c r="M52" s="88">
        <f t="shared" si="10"/>
        <v>38.454000000000001</v>
      </c>
      <c r="N52" s="88">
        <f t="shared" si="10"/>
        <v>51.399000000000001</v>
      </c>
      <c r="O52" s="88">
        <f t="shared" si="10"/>
        <v>44.044999999999995</v>
      </c>
      <c r="P52" s="88">
        <f t="shared" si="10"/>
        <v>63.61</v>
      </c>
      <c r="Q52" s="88">
        <f t="shared" si="10"/>
        <v>66.161999999999992</v>
      </c>
      <c r="R52" s="88">
        <f t="shared" si="10"/>
        <v>48.131</v>
      </c>
      <c r="S52" s="88">
        <f t="shared" si="10"/>
        <v>26.375999999999998</v>
      </c>
      <c r="T52" s="88">
        <f t="shared" si="10"/>
        <v>23.209000000000003</v>
      </c>
      <c r="U52" s="88">
        <f t="shared" si="10"/>
        <v>31.355999999999998</v>
      </c>
      <c r="V52" s="88">
        <f t="shared" si="10"/>
        <v>35.433</v>
      </c>
      <c r="W52" s="88">
        <f t="shared" si="10"/>
        <v>62.900999999999996</v>
      </c>
      <c r="X52" s="88">
        <f t="shared" si="10"/>
        <v>89.926000000000002</v>
      </c>
      <c r="Y52" s="88">
        <f t="shared" si="10"/>
        <v>71.099000000000004</v>
      </c>
      <c r="Z52" s="89" t="str">
        <f t="shared" si="10"/>
        <v/>
      </c>
      <c r="AA52" s="104">
        <f>SUM(B52:Z52)</f>
        <v>1126.7469999999998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46.303000000000004</v>
      </c>
      <c r="C4" s="18">
        <v>18.593</v>
      </c>
      <c r="D4" s="18">
        <v>16.407</v>
      </c>
      <c r="E4" s="18">
        <v>18.920999999999999</v>
      </c>
      <c r="F4" s="18">
        <v>47.126999999999995</v>
      </c>
      <c r="G4" s="18">
        <v>15.801</v>
      </c>
      <c r="H4" s="18">
        <v>61.961999999999996</v>
      </c>
      <c r="I4" s="18">
        <v>49.358999999999995</v>
      </c>
      <c r="J4" s="18">
        <v>69.173000000000002</v>
      </c>
      <c r="K4" s="18">
        <v>89.204999999999998</v>
      </c>
      <c r="L4" s="18">
        <v>41.795000000000002</v>
      </c>
      <c r="M4" s="18">
        <v>38.454000000000001</v>
      </c>
      <c r="N4" s="18">
        <v>51.399000000000001</v>
      </c>
      <c r="O4" s="18">
        <v>44.045000000000002</v>
      </c>
      <c r="P4" s="18">
        <v>63.609999999999992</v>
      </c>
      <c r="Q4" s="18">
        <v>66.141999999999996</v>
      </c>
      <c r="R4" s="18">
        <v>48.150999999999996</v>
      </c>
      <c r="S4" s="18">
        <v>26.375999999999998</v>
      </c>
      <c r="T4" s="18">
        <v>23.209</v>
      </c>
      <c r="U4" s="18">
        <v>31.356000000000002</v>
      </c>
      <c r="V4" s="18">
        <v>35.477000000000004</v>
      </c>
      <c r="W4" s="18">
        <v>62.908000000000001</v>
      </c>
      <c r="X4" s="18">
        <v>89.918000000000006</v>
      </c>
      <c r="Y4" s="18">
        <v>71.099000000000004</v>
      </c>
      <c r="Z4" s="19"/>
      <c r="AA4" s="20">
        <f>SUM(B4:Z4)</f>
        <v>1126.7899999999997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85.12</v>
      </c>
      <c r="C7" s="28">
        <v>80</v>
      </c>
      <c r="D7" s="28">
        <v>80</v>
      </c>
      <c r="E7" s="28">
        <v>80</v>
      </c>
      <c r="F7" s="28">
        <v>87.46</v>
      </c>
      <c r="G7" s="28">
        <v>138.86000000000001</v>
      </c>
      <c r="H7" s="28">
        <v>145.63</v>
      </c>
      <c r="I7" s="28">
        <v>134.91999999999999</v>
      </c>
      <c r="J7" s="28">
        <v>99.05</v>
      </c>
      <c r="K7" s="28">
        <v>66.239999999999995</v>
      </c>
      <c r="L7" s="28">
        <v>16</v>
      </c>
      <c r="M7" s="28">
        <v>15.07</v>
      </c>
      <c r="N7" s="28">
        <v>12.79</v>
      </c>
      <c r="O7" s="28">
        <v>15.1</v>
      </c>
      <c r="P7" s="28">
        <v>50.63</v>
      </c>
      <c r="Q7" s="28">
        <v>95.38</v>
      </c>
      <c r="R7" s="28">
        <v>104.54</v>
      </c>
      <c r="S7" s="28">
        <v>167.03</v>
      </c>
      <c r="T7" s="28">
        <v>203.93</v>
      </c>
      <c r="U7" s="28">
        <v>263</v>
      </c>
      <c r="V7" s="28">
        <v>152.1</v>
      </c>
      <c r="W7" s="28">
        <v>109.25</v>
      </c>
      <c r="X7" s="28">
        <v>87.45</v>
      </c>
      <c r="Y7" s="28">
        <v>79.260000000000005</v>
      </c>
      <c r="Z7" s="29"/>
      <c r="AA7" s="30">
        <f>IF(SUM(B7:Z7)&lt;&gt;0,AVERAGEIF(B7:Z7,"&lt;&gt;"""),"")</f>
        <v>98.700416666666669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5.1609999999999996</v>
      </c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5.1609999999999996</v>
      </c>
    </row>
    <row r="14" spans="1:27" ht="24.95" customHeight="1" x14ac:dyDescent="0.2">
      <c r="A14" s="55" t="s">
        <v>10</v>
      </c>
      <c r="B14" s="56">
        <v>21.513000000000002</v>
      </c>
      <c r="C14" s="57">
        <v>5</v>
      </c>
      <c r="D14" s="57">
        <v>5</v>
      </c>
      <c r="E14" s="57">
        <v>5</v>
      </c>
      <c r="F14" s="57">
        <v>23.686</v>
      </c>
      <c r="G14" s="57"/>
      <c r="H14" s="57">
        <v>17.150999999999996</v>
      </c>
      <c r="I14" s="57">
        <v>8.2420000000000009</v>
      </c>
      <c r="J14" s="57">
        <v>56.01</v>
      </c>
      <c r="K14" s="57">
        <v>50.489000000000004</v>
      </c>
      <c r="L14" s="57">
        <v>41.795000000000002</v>
      </c>
      <c r="M14" s="57">
        <v>36.014000000000003</v>
      </c>
      <c r="N14" s="57">
        <v>49.259</v>
      </c>
      <c r="O14" s="57">
        <v>41.225000000000001</v>
      </c>
      <c r="P14" s="57"/>
      <c r="Q14" s="57">
        <v>36.825000000000003</v>
      </c>
      <c r="R14" s="57">
        <v>23.308</v>
      </c>
      <c r="S14" s="57">
        <v>5.6289999999999996</v>
      </c>
      <c r="T14" s="57">
        <v>7.0860000000000003</v>
      </c>
      <c r="U14" s="57">
        <v>15.911999999999999</v>
      </c>
      <c r="V14" s="57">
        <v>17.651</v>
      </c>
      <c r="W14" s="57">
        <v>16.399000000000001</v>
      </c>
      <c r="X14" s="57">
        <v>17.210999999999999</v>
      </c>
      <c r="Y14" s="57">
        <v>16.321999999999999</v>
      </c>
      <c r="Z14" s="58"/>
      <c r="AA14" s="59">
        <f t="shared" si="0"/>
        <v>516.72700000000009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21.513000000000002</v>
      </c>
      <c r="C16" s="62">
        <f t="shared" ref="C16:Z16" si="1">IF(LEN(C$2)&gt;0,SUM(C10:C15),"")</f>
        <v>5</v>
      </c>
      <c r="D16" s="62">
        <f t="shared" si="1"/>
        <v>5</v>
      </c>
      <c r="E16" s="62">
        <f t="shared" si="1"/>
        <v>5</v>
      </c>
      <c r="F16" s="62">
        <f t="shared" si="1"/>
        <v>23.686</v>
      </c>
      <c r="G16" s="62">
        <f t="shared" si="1"/>
        <v>5.1609999999999996</v>
      </c>
      <c r="H16" s="62">
        <f t="shared" si="1"/>
        <v>17.150999999999996</v>
      </c>
      <c r="I16" s="62">
        <f t="shared" si="1"/>
        <v>8.2420000000000009</v>
      </c>
      <c r="J16" s="62">
        <f t="shared" si="1"/>
        <v>56.01</v>
      </c>
      <c r="K16" s="62">
        <f t="shared" si="1"/>
        <v>50.489000000000004</v>
      </c>
      <c r="L16" s="62">
        <f t="shared" si="1"/>
        <v>41.795000000000002</v>
      </c>
      <c r="M16" s="62">
        <f t="shared" si="1"/>
        <v>36.014000000000003</v>
      </c>
      <c r="N16" s="62">
        <f t="shared" si="1"/>
        <v>49.259</v>
      </c>
      <c r="O16" s="62">
        <f t="shared" si="1"/>
        <v>41.225000000000001</v>
      </c>
      <c r="P16" s="62">
        <f t="shared" si="1"/>
        <v>0</v>
      </c>
      <c r="Q16" s="62">
        <f t="shared" si="1"/>
        <v>36.825000000000003</v>
      </c>
      <c r="R16" s="62">
        <f t="shared" si="1"/>
        <v>23.308</v>
      </c>
      <c r="S16" s="62">
        <f t="shared" si="1"/>
        <v>5.6289999999999996</v>
      </c>
      <c r="T16" s="62">
        <f t="shared" si="1"/>
        <v>7.0860000000000003</v>
      </c>
      <c r="U16" s="62">
        <f t="shared" si="1"/>
        <v>15.911999999999999</v>
      </c>
      <c r="V16" s="62">
        <f t="shared" si="1"/>
        <v>17.651</v>
      </c>
      <c r="W16" s="62">
        <f t="shared" si="1"/>
        <v>16.399000000000001</v>
      </c>
      <c r="X16" s="62">
        <f t="shared" si="1"/>
        <v>17.210999999999999</v>
      </c>
      <c r="Y16" s="62">
        <f t="shared" si="1"/>
        <v>16.321999999999999</v>
      </c>
      <c r="Z16" s="63" t="str">
        <f t="shared" si="1"/>
        <v/>
      </c>
      <c r="AA16" s="64">
        <f>SUM(AA10:AA15)</f>
        <v>521.88800000000003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11.030000000000001</v>
      </c>
      <c r="C20" s="77">
        <v>4.2350000000000003</v>
      </c>
      <c r="D20" s="77">
        <v>4.1790000000000003</v>
      </c>
      <c r="E20" s="77">
        <v>4.1909999999999998</v>
      </c>
      <c r="F20" s="77">
        <v>11.225000000000001</v>
      </c>
      <c r="G20" s="77">
        <v>8.0410000000000004</v>
      </c>
      <c r="H20" s="77">
        <v>21.144999999999996</v>
      </c>
      <c r="I20" s="77">
        <v>9.104000000000001</v>
      </c>
      <c r="J20" s="77">
        <v>4.51</v>
      </c>
      <c r="K20" s="77">
        <v>8.0499999999999989</v>
      </c>
      <c r="L20" s="77"/>
      <c r="M20" s="77">
        <v>0.04</v>
      </c>
      <c r="N20" s="77">
        <v>0.04</v>
      </c>
      <c r="O20" s="77">
        <v>0.02</v>
      </c>
      <c r="P20" s="77">
        <v>0.01</v>
      </c>
      <c r="Q20" s="77">
        <v>6.8019999999999996</v>
      </c>
      <c r="R20" s="77">
        <v>10.446999999999999</v>
      </c>
      <c r="S20" s="77">
        <v>9.1290000000000013</v>
      </c>
      <c r="T20" s="77">
        <v>9.2720000000000002</v>
      </c>
      <c r="U20" s="77">
        <v>8.9039999999999999</v>
      </c>
      <c r="V20" s="77">
        <v>1.1919999999999999</v>
      </c>
      <c r="W20" s="77">
        <v>3.3490000000000002</v>
      </c>
      <c r="X20" s="77">
        <v>4.3549999999999995</v>
      </c>
      <c r="Y20" s="77">
        <v>9.2059999999999995</v>
      </c>
      <c r="Z20" s="78"/>
      <c r="AA20" s="79">
        <f t="shared" si="2"/>
        <v>148.476</v>
      </c>
    </row>
    <row r="21" spans="1:27" ht="24.95" customHeight="1" x14ac:dyDescent="0.2">
      <c r="A21" s="75" t="s">
        <v>16</v>
      </c>
      <c r="B21" s="80">
        <v>13.76</v>
      </c>
      <c r="C21" s="81">
        <v>9.3580000000000005</v>
      </c>
      <c r="D21" s="81">
        <v>7.2279999999999998</v>
      </c>
      <c r="E21" s="81">
        <v>9.73</v>
      </c>
      <c r="F21" s="81">
        <v>12.216000000000001</v>
      </c>
      <c r="G21" s="81">
        <v>2.5990000000000002</v>
      </c>
      <c r="H21" s="81">
        <v>22.566000000000003</v>
      </c>
      <c r="I21" s="81">
        <v>9.5129999999999999</v>
      </c>
      <c r="J21" s="81">
        <v>8.4529999999999994</v>
      </c>
      <c r="K21" s="81">
        <v>10.165999999999999</v>
      </c>
      <c r="L21" s="81"/>
      <c r="M21" s="81"/>
      <c r="N21" s="81"/>
      <c r="O21" s="81"/>
      <c r="P21" s="81"/>
      <c r="Q21" s="81">
        <v>7.9149999999999991</v>
      </c>
      <c r="R21" s="81">
        <v>14.396000000000001</v>
      </c>
      <c r="S21" s="81">
        <v>11.618</v>
      </c>
      <c r="T21" s="81">
        <v>6.8510000000000009</v>
      </c>
      <c r="U21" s="81">
        <v>6.54</v>
      </c>
      <c r="V21" s="81">
        <v>8.734</v>
      </c>
      <c r="W21" s="81">
        <v>27.259999999999998</v>
      </c>
      <c r="X21" s="81">
        <v>44.451999999999998</v>
      </c>
      <c r="Y21" s="81">
        <v>45.570999999999998</v>
      </c>
      <c r="Z21" s="78"/>
      <c r="AA21" s="79">
        <f t="shared" si="2"/>
        <v>278.92600000000004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24.79</v>
      </c>
      <c r="C26" s="88">
        <f t="shared" ref="C26:Z26" si="3">IF(LEN(C$2)&gt;0,SUM(C19:C25),"")</f>
        <v>13.593</v>
      </c>
      <c r="D26" s="88">
        <f t="shared" si="3"/>
        <v>11.407</v>
      </c>
      <c r="E26" s="88">
        <f t="shared" si="3"/>
        <v>13.920999999999999</v>
      </c>
      <c r="F26" s="88">
        <f t="shared" si="3"/>
        <v>23.441000000000003</v>
      </c>
      <c r="G26" s="88">
        <f t="shared" si="3"/>
        <v>10.64</v>
      </c>
      <c r="H26" s="88">
        <f t="shared" si="3"/>
        <v>43.710999999999999</v>
      </c>
      <c r="I26" s="88">
        <f t="shared" si="3"/>
        <v>18.617000000000001</v>
      </c>
      <c r="J26" s="88">
        <f t="shared" si="3"/>
        <v>12.962999999999999</v>
      </c>
      <c r="K26" s="88">
        <f t="shared" si="3"/>
        <v>18.215999999999998</v>
      </c>
      <c r="L26" s="88">
        <f t="shared" si="3"/>
        <v>0</v>
      </c>
      <c r="M26" s="88">
        <f t="shared" si="3"/>
        <v>2.34</v>
      </c>
      <c r="N26" s="88">
        <f t="shared" si="3"/>
        <v>2.14</v>
      </c>
      <c r="O26" s="88">
        <f t="shared" si="3"/>
        <v>2.12</v>
      </c>
      <c r="P26" s="88">
        <f t="shared" si="3"/>
        <v>4.8099999999999996</v>
      </c>
      <c r="Q26" s="88">
        <f t="shared" si="3"/>
        <v>14.716999999999999</v>
      </c>
      <c r="R26" s="88">
        <f t="shared" si="3"/>
        <v>24.843</v>
      </c>
      <c r="S26" s="88">
        <f t="shared" si="3"/>
        <v>20.747</v>
      </c>
      <c r="T26" s="88">
        <f t="shared" si="3"/>
        <v>16.123000000000001</v>
      </c>
      <c r="U26" s="88">
        <f t="shared" si="3"/>
        <v>15.443999999999999</v>
      </c>
      <c r="V26" s="88">
        <f t="shared" si="3"/>
        <v>9.9260000000000002</v>
      </c>
      <c r="W26" s="88">
        <f t="shared" si="3"/>
        <v>30.608999999999998</v>
      </c>
      <c r="X26" s="88">
        <f t="shared" si="3"/>
        <v>48.806999999999995</v>
      </c>
      <c r="Y26" s="88">
        <f t="shared" si="3"/>
        <v>54.777000000000001</v>
      </c>
      <c r="Z26" s="89" t="str">
        <f t="shared" si="3"/>
        <v/>
      </c>
      <c r="AA26" s="90">
        <f>SUM(AA19:AA25)</f>
        <v>438.70200000000006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46.302999999999997</v>
      </c>
      <c r="C30" s="77">
        <v>18.593</v>
      </c>
      <c r="D30" s="77">
        <v>16.407</v>
      </c>
      <c r="E30" s="77">
        <v>18.920999999999999</v>
      </c>
      <c r="F30" s="77">
        <v>47.127000000000002</v>
      </c>
      <c r="G30" s="77">
        <v>15.801</v>
      </c>
      <c r="H30" s="77">
        <v>60.862000000000002</v>
      </c>
      <c r="I30" s="77">
        <v>26.859000000000002</v>
      </c>
      <c r="J30" s="77">
        <v>68.972999999999999</v>
      </c>
      <c r="K30" s="77">
        <v>68.704999999999998</v>
      </c>
      <c r="L30" s="77">
        <v>41.795000000000002</v>
      </c>
      <c r="M30" s="77">
        <v>38.353999999999999</v>
      </c>
      <c r="N30" s="77">
        <v>51.399000000000001</v>
      </c>
      <c r="O30" s="77">
        <v>43.344999999999999</v>
      </c>
      <c r="P30" s="77">
        <v>4.8099999999999996</v>
      </c>
      <c r="Q30" s="77">
        <v>51.542000000000002</v>
      </c>
      <c r="R30" s="77">
        <v>48.151000000000003</v>
      </c>
      <c r="S30" s="77">
        <v>26.376000000000001</v>
      </c>
      <c r="T30" s="77">
        <v>23.209</v>
      </c>
      <c r="U30" s="77">
        <v>31.356000000000002</v>
      </c>
      <c r="V30" s="77">
        <v>27.577000000000002</v>
      </c>
      <c r="W30" s="77">
        <v>47.008000000000003</v>
      </c>
      <c r="X30" s="77">
        <v>66.018000000000001</v>
      </c>
      <c r="Y30" s="77">
        <v>71.099000000000004</v>
      </c>
      <c r="Z30" s="78"/>
      <c r="AA30" s="79">
        <f>SUM(B30:Z30)</f>
        <v>960.58999999999992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46.302999999999997</v>
      </c>
      <c r="C32" s="62">
        <f t="shared" ref="C32:Z32" si="4">IF(LEN(C$2)&gt;0,SUM(C29:C31),"")</f>
        <v>18.593</v>
      </c>
      <c r="D32" s="62">
        <f t="shared" si="4"/>
        <v>16.407</v>
      </c>
      <c r="E32" s="62">
        <f t="shared" si="4"/>
        <v>18.920999999999999</v>
      </c>
      <c r="F32" s="62">
        <f t="shared" si="4"/>
        <v>47.127000000000002</v>
      </c>
      <c r="G32" s="62">
        <f t="shared" si="4"/>
        <v>15.801</v>
      </c>
      <c r="H32" s="62">
        <f t="shared" si="4"/>
        <v>60.862000000000002</v>
      </c>
      <c r="I32" s="62">
        <f t="shared" si="4"/>
        <v>26.859000000000002</v>
      </c>
      <c r="J32" s="62">
        <f t="shared" si="4"/>
        <v>68.972999999999999</v>
      </c>
      <c r="K32" s="62">
        <f t="shared" si="4"/>
        <v>68.704999999999998</v>
      </c>
      <c r="L32" s="62">
        <f t="shared" si="4"/>
        <v>41.795000000000002</v>
      </c>
      <c r="M32" s="62">
        <f t="shared" si="4"/>
        <v>38.353999999999999</v>
      </c>
      <c r="N32" s="62">
        <f t="shared" si="4"/>
        <v>51.399000000000001</v>
      </c>
      <c r="O32" s="62">
        <f t="shared" si="4"/>
        <v>43.344999999999999</v>
      </c>
      <c r="P32" s="62">
        <f t="shared" si="4"/>
        <v>4.8099999999999996</v>
      </c>
      <c r="Q32" s="62">
        <f t="shared" si="4"/>
        <v>51.542000000000002</v>
      </c>
      <c r="R32" s="62">
        <f t="shared" si="4"/>
        <v>48.151000000000003</v>
      </c>
      <c r="S32" s="62">
        <f t="shared" si="4"/>
        <v>26.376000000000001</v>
      </c>
      <c r="T32" s="62">
        <f t="shared" si="4"/>
        <v>23.209</v>
      </c>
      <c r="U32" s="62">
        <f t="shared" si="4"/>
        <v>31.356000000000002</v>
      </c>
      <c r="V32" s="62">
        <f t="shared" si="4"/>
        <v>27.577000000000002</v>
      </c>
      <c r="W32" s="62">
        <f t="shared" si="4"/>
        <v>47.008000000000003</v>
      </c>
      <c r="X32" s="62">
        <f t="shared" si="4"/>
        <v>66.018000000000001</v>
      </c>
      <c r="Y32" s="62">
        <f t="shared" si="4"/>
        <v>71.099000000000004</v>
      </c>
      <c r="Z32" s="63" t="str">
        <f t="shared" si="4"/>
        <v/>
      </c>
      <c r="AA32" s="64">
        <f>SUM(AA29:AA31)</f>
        <v>960.58999999999992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1.1000000000000001</v>
      </c>
      <c r="I37" s="99">
        <v>22.5</v>
      </c>
      <c r="J37" s="99">
        <v>0.2</v>
      </c>
      <c r="K37" s="99">
        <v>20.5</v>
      </c>
      <c r="L37" s="99"/>
      <c r="M37" s="99">
        <v>0.1</v>
      </c>
      <c r="N37" s="99"/>
      <c r="O37" s="99">
        <v>0.7</v>
      </c>
      <c r="P37" s="99">
        <v>58.8</v>
      </c>
      <c r="Q37" s="99">
        <v>14.6</v>
      </c>
      <c r="R37" s="99"/>
      <c r="S37" s="99"/>
      <c r="T37" s="99"/>
      <c r="U37" s="99"/>
      <c r="V37" s="99">
        <v>7.9</v>
      </c>
      <c r="W37" s="99">
        <v>15.9</v>
      </c>
      <c r="X37" s="99">
        <v>23.9</v>
      </c>
      <c r="Y37" s="99"/>
      <c r="Z37" s="100"/>
      <c r="AA37" s="79">
        <f t="shared" si="5"/>
        <v>166.20000000000002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1.1000000000000001</v>
      </c>
      <c r="I40" s="88">
        <f t="shared" si="6"/>
        <v>22.5</v>
      </c>
      <c r="J40" s="88">
        <f t="shared" si="6"/>
        <v>0.2</v>
      </c>
      <c r="K40" s="88">
        <f t="shared" si="6"/>
        <v>20.5</v>
      </c>
      <c r="L40" s="88">
        <f t="shared" si="6"/>
        <v>0</v>
      </c>
      <c r="M40" s="88">
        <f t="shared" si="6"/>
        <v>0.1</v>
      </c>
      <c r="N40" s="88">
        <f t="shared" si="6"/>
        <v>0</v>
      </c>
      <c r="O40" s="88">
        <f t="shared" si="6"/>
        <v>0.7</v>
      </c>
      <c r="P40" s="88">
        <f t="shared" si="6"/>
        <v>58.8</v>
      </c>
      <c r="Q40" s="88">
        <f t="shared" si="6"/>
        <v>14.6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7.9</v>
      </c>
      <c r="W40" s="88">
        <f t="shared" si="6"/>
        <v>15.9</v>
      </c>
      <c r="X40" s="88">
        <f t="shared" si="6"/>
        <v>23.9</v>
      </c>
      <c r="Y40" s="88">
        <f t="shared" si="6"/>
        <v>0</v>
      </c>
      <c r="Z40" s="89" t="str">
        <f t="shared" si="6"/>
        <v/>
      </c>
      <c r="AA40" s="90">
        <f t="shared" si="5"/>
        <v>166.20000000000002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1.1000000000000001</v>
      </c>
      <c r="I45" s="99">
        <v>22.5</v>
      </c>
      <c r="J45" s="99">
        <v>0.2</v>
      </c>
      <c r="K45" s="99">
        <v>20.5</v>
      </c>
      <c r="L45" s="99"/>
      <c r="M45" s="99">
        <v>0.1</v>
      </c>
      <c r="N45" s="99"/>
      <c r="O45" s="99">
        <v>0.7</v>
      </c>
      <c r="P45" s="99">
        <v>58.8</v>
      </c>
      <c r="Q45" s="99">
        <v>14.6</v>
      </c>
      <c r="R45" s="99"/>
      <c r="S45" s="99"/>
      <c r="T45" s="99"/>
      <c r="U45" s="99"/>
      <c r="V45" s="99">
        <v>7.9</v>
      </c>
      <c r="W45" s="99">
        <v>15.9</v>
      </c>
      <c r="X45" s="99">
        <v>23.9</v>
      </c>
      <c r="Y45" s="99"/>
      <c r="Z45" s="100"/>
      <c r="AA45" s="79">
        <f t="shared" si="7"/>
        <v>166.20000000000002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1.1000000000000001</v>
      </c>
      <c r="I49" s="88">
        <f t="shared" si="8"/>
        <v>22.5</v>
      </c>
      <c r="J49" s="88">
        <f t="shared" si="8"/>
        <v>0.2</v>
      </c>
      <c r="K49" s="88">
        <f t="shared" si="8"/>
        <v>20.5</v>
      </c>
      <c r="L49" s="88">
        <f t="shared" si="8"/>
        <v>0</v>
      </c>
      <c r="M49" s="88">
        <f t="shared" si="8"/>
        <v>0.1</v>
      </c>
      <c r="N49" s="88">
        <f t="shared" si="8"/>
        <v>0</v>
      </c>
      <c r="O49" s="88">
        <f t="shared" si="8"/>
        <v>0.7</v>
      </c>
      <c r="P49" s="88">
        <f t="shared" si="8"/>
        <v>58.8</v>
      </c>
      <c r="Q49" s="88">
        <f t="shared" si="8"/>
        <v>14.6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7.9</v>
      </c>
      <c r="W49" s="88">
        <f t="shared" si="8"/>
        <v>15.9</v>
      </c>
      <c r="X49" s="88">
        <f t="shared" si="8"/>
        <v>23.9</v>
      </c>
      <c r="Y49" s="88">
        <f t="shared" si="8"/>
        <v>0</v>
      </c>
      <c r="Z49" s="89" t="str">
        <f t="shared" si="8"/>
        <v/>
      </c>
      <c r="AA49" s="90">
        <f t="shared" si="7"/>
        <v>166.20000000000002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46.302999999999997</v>
      </c>
      <c r="C52" s="88">
        <f t="shared" ref="C52:Z52" si="10">IF(LEN(C$2)&gt;0,SUM(C10:C15)+C26+C40,"")</f>
        <v>18.593</v>
      </c>
      <c r="D52" s="88">
        <f t="shared" si="10"/>
        <v>16.407</v>
      </c>
      <c r="E52" s="88">
        <f t="shared" si="10"/>
        <v>18.920999999999999</v>
      </c>
      <c r="F52" s="88">
        <f t="shared" si="10"/>
        <v>47.127000000000002</v>
      </c>
      <c r="G52" s="88">
        <f t="shared" si="10"/>
        <v>15.801</v>
      </c>
      <c r="H52" s="88">
        <f t="shared" si="10"/>
        <v>61.961999999999996</v>
      </c>
      <c r="I52" s="88">
        <f t="shared" si="10"/>
        <v>49.359000000000002</v>
      </c>
      <c r="J52" s="88">
        <f t="shared" si="10"/>
        <v>69.173000000000002</v>
      </c>
      <c r="K52" s="88">
        <f t="shared" si="10"/>
        <v>89.204999999999998</v>
      </c>
      <c r="L52" s="88">
        <f t="shared" si="10"/>
        <v>41.795000000000002</v>
      </c>
      <c r="M52" s="88">
        <f t="shared" si="10"/>
        <v>38.454000000000001</v>
      </c>
      <c r="N52" s="88">
        <f t="shared" si="10"/>
        <v>51.399000000000001</v>
      </c>
      <c r="O52" s="88">
        <f t="shared" si="10"/>
        <v>44.045000000000002</v>
      </c>
      <c r="P52" s="88">
        <f t="shared" si="10"/>
        <v>63.61</v>
      </c>
      <c r="Q52" s="88">
        <f t="shared" si="10"/>
        <v>66.141999999999996</v>
      </c>
      <c r="R52" s="88">
        <f t="shared" si="10"/>
        <v>48.150999999999996</v>
      </c>
      <c r="S52" s="88">
        <f t="shared" si="10"/>
        <v>26.375999999999998</v>
      </c>
      <c r="T52" s="88">
        <f t="shared" si="10"/>
        <v>23.209000000000003</v>
      </c>
      <c r="U52" s="88">
        <f t="shared" si="10"/>
        <v>31.355999999999998</v>
      </c>
      <c r="V52" s="88">
        <f t="shared" si="10"/>
        <v>35.476999999999997</v>
      </c>
      <c r="W52" s="88">
        <f t="shared" si="10"/>
        <v>62.907999999999994</v>
      </c>
      <c r="X52" s="88">
        <f t="shared" si="10"/>
        <v>89.918000000000006</v>
      </c>
      <c r="Y52" s="88">
        <f t="shared" si="10"/>
        <v>71.099000000000004</v>
      </c>
      <c r="Z52" s="89" t="str">
        <f t="shared" si="10"/>
        <v/>
      </c>
      <c r="AA52" s="104">
        <f>SUM(B52:Z52)</f>
        <v>1126.7899999999997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-0.5</v>
      </c>
      <c r="C4" s="18"/>
      <c r="D4" s="18"/>
      <c r="E4" s="18"/>
      <c r="F4" s="18">
        <v>-0.1</v>
      </c>
      <c r="G4" s="18"/>
      <c r="H4" s="18">
        <v>1.1000000000000001</v>
      </c>
      <c r="I4" s="18">
        <v>22.5</v>
      </c>
      <c r="J4" s="18">
        <v>0.2</v>
      </c>
      <c r="K4" s="18">
        <v>20.5</v>
      </c>
      <c r="L4" s="18"/>
      <c r="M4" s="18">
        <v>0.1</v>
      </c>
      <c r="N4" s="18"/>
      <c r="O4" s="18">
        <v>0.7</v>
      </c>
      <c r="P4" s="18">
        <v>58.8</v>
      </c>
      <c r="Q4" s="18">
        <v>14.6</v>
      </c>
      <c r="R4" s="18">
        <v>-9.1999999999999993</v>
      </c>
      <c r="S4" s="18">
        <v>-0.4</v>
      </c>
      <c r="T4" s="18">
        <v>-0.6</v>
      </c>
      <c r="U4" s="18">
        <v>-5.7</v>
      </c>
      <c r="V4" s="18">
        <v>7.9</v>
      </c>
      <c r="W4" s="18">
        <v>15.9</v>
      </c>
      <c r="X4" s="18">
        <v>23.9</v>
      </c>
      <c r="Y4" s="18"/>
      <c r="Z4" s="19"/>
      <c r="AA4" s="111">
        <f>SUM(B4:Z4)</f>
        <v>149.70000000000002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85.12</v>
      </c>
      <c r="C7" s="117">
        <v>80</v>
      </c>
      <c r="D7" s="117">
        <v>80</v>
      </c>
      <c r="E7" s="117">
        <v>80</v>
      </c>
      <c r="F7" s="117">
        <v>87.46</v>
      </c>
      <c r="G7" s="117">
        <v>138.86000000000001</v>
      </c>
      <c r="H7" s="117">
        <v>145.63</v>
      </c>
      <c r="I7" s="117">
        <v>134.91999999999999</v>
      </c>
      <c r="J7" s="117">
        <v>99.05</v>
      </c>
      <c r="K7" s="117">
        <v>66.239999999999995</v>
      </c>
      <c r="L7" s="117">
        <v>16</v>
      </c>
      <c r="M7" s="117">
        <v>15.07</v>
      </c>
      <c r="N7" s="117">
        <v>12.79</v>
      </c>
      <c r="O7" s="117">
        <v>15.1</v>
      </c>
      <c r="P7" s="117">
        <v>50.63</v>
      </c>
      <c r="Q7" s="117">
        <v>95.38</v>
      </c>
      <c r="R7" s="117">
        <v>104.54</v>
      </c>
      <c r="S7" s="117">
        <v>167.03</v>
      </c>
      <c r="T7" s="117">
        <v>203.93</v>
      </c>
      <c r="U7" s="117">
        <v>263</v>
      </c>
      <c r="V7" s="117">
        <v>152.1</v>
      </c>
      <c r="W7" s="117">
        <v>109.25</v>
      </c>
      <c r="X7" s="117">
        <v>87.45</v>
      </c>
      <c r="Y7" s="117">
        <v>79.260000000000005</v>
      </c>
      <c r="Z7" s="118"/>
      <c r="AA7" s="119">
        <f>IF(SUM(B7:Z7)&lt;&gt;0,AVERAGEIF(B7:Z7,"&lt;&gt;"""),"")</f>
        <v>98.700416666666669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0.5</v>
      </c>
      <c r="C13" s="129"/>
      <c r="D13" s="129"/>
      <c r="E13" s="129"/>
      <c r="F13" s="129">
        <v>0.1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9.1999999999999993</v>
      </c>
      <c r="S13" s="129">
        <v>0.4</v>
      </c>
      <c r="T13" s="129">
        <v>0.6</v>
      </c>
      <c r="U13" s="129">
        <v>5.7</v>
      </c>
      <c r="V13" s="129"/>
      <c r="W13" s="129"/>
      <c r="X13" s="129"/>
      <c r="Y13" s="130"/>
      <c r="Z13" s="131"/>
      <c r="AA13" s="132">
        <f t="shared" si="0"/>
        <v>16.5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0.5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0.1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9.1999999999999993</v>
      </c>
      <c r="S16" s="135">
        <f t="shared" si="1"/>
        <v>0.4</v>
      </c>
      <c r="T16" s="135">
        <f t="shared" si="1"/>
        <v>0.6</v>
      </c>
      <c r="U16" s="135">
        <f t="shared" si="1"/>
        <v>5.7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16.5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1.1000000000000001</v>
      </c>
      <c r="I21" s="129">
        <v>22.5</v>
      </c>
      <c r="J21" s="129">
        <v>0.2</v>
      </c>
      <c r="K21" s="129">
        <v>20.5</v>
      </c>
      <c r="L21" s="129"/>
      <c r="M21" s="129">
        <v>0.1</v>
      </c>
      <c r="N21" s="129"/>
      <c r="O21" s="129">
        <v>0.7</v>
      </c>
      <c r="P21" s="129">
        <v>58.8</v>
      </c>
      <c r="Q21" s="129">
        <v>14.6</v>
      </c>
      <c r="R21" s="129"/>
      <c r="S21" s="129"/>
      <c r="T21" s="129"/>
      <c r="U21" s="129"/>
      <c r="V21" s="129">
        <v>7.9</v>
      </c>
      <c r="W21" s="129">
        <v>15.9</v>
      </c>
      <c r="X21" s="129">
        <v>23.9</v>
      </c>
      <c r="Y21" s="130"/>
      <c r="Z21" s="131"/>
      <c r="AA21" s="132">
        <f t="shared" si="2"/>
        <v>166.20000000000002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1.1000000000000001</v>
      </c>
      <c r="I24" s="135">
        <f t="shared" si="3"/>
        <v>22.5</v>
      </c>
      <c r="J24" s="135">
        <f t="shared" si="3"/>
        <v>0.2</v>
      </c>
      <c r="K24" s="135">
        <f t="shared" si="3"/>
        <v>20.5</v>
      </c>
      <c r="L24" s="135">
        <f t="shared" si="3"/>
        <v>0</v>
      </c>
      <c r="M24" s="135">
        <f t="shared" si="3"/>
        <v>0.1</v>
      </c>
      <c r="N24" s="135">
        <f t="shared" si="3"/>
        <v>0</v>
      </c>
      <c r="O24" s="135">
        <f t="shared" si="3"/>
        <v>0.7</v>
      </c>
      <c r="P24" s="135">
        <f t="shared" si="3"/>
        <v>58.8</v>
      </c>
      <c r="Q24" s="135">
        <f t="shared" si="3"/>
        <v>14.6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7.9</v>
      </c>
      <c r="W24" s="135">
        <f t="shared" si="3"/>
        <v>15.9</v>
      </c>
      <c r="X24" s="135">
        <f t="shared" si="3"/>
        <v>23.9</v>
      </c>
      <c r="Y24" s="135">
        <f t="shared" si="3"/>
        <v>0</v>
      </c>
      <c r="Z24" s="136" t="str">
        <f t="shared" si="3"/>
        <v/>
      </c>
      <c r="AA24" s="90">
        <f t="shared" si="2"/>
        <v>166.20000000000002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2025-09-23T13:29:13Z</dcterms:created>
  <dcterms:modified xsi:type="dcterms:W3CDTF">2025-09-23T13:29:15Z</dcterms:modified>
</cp:coreProperties>
</file>