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<sst xmlns="http://schemas.openxmlformats.org/spreadsheetml/2006/main" count="119" uniqueCount="54">
  <si>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25/02/2025 23:31:21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</si>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</sst>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89B-4491-90B1-0542EA73C2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89B-4491-90B1-0542EA73C2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4.0270000000000001</c:v>
                </c:pt>
                <c:pt idx="6">
                  <c:v>4.8230000000000004</c:v>
                </c:pt>
                <c:pt idx="7">
                  <c:v>10.646000000000001</c:v>
                </c:pt>
                <c:pt idx="8">
                  <c:v>10.706</c:v>
                </c:pt>
                <c:pt idx="9">
                  <c:v>10.411</c:v>
                </c:pt>
                <c:pt idx="10">
                  <c:v>10.007</c:v>
                </c:pt>
                <c:pt idx="11">
                  <c:v>7.3559999999999999</c:v>
                </c:pt>
                <c:pt idx="1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9B-4491-90B1-0542EA73C2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1.6839999999999999</c:v>
                </c:pt>
                <c:pt idx="2">
                  <c:v>1.417</c:v>
                </c:pt>
                <c:pt idx="3">
                  <c:v>1.375</c:v>
                </c:pt>
                <c:pt idx="4">
                  <c:v>1.825</c:v>
                </c:pt>
                <c:pt idx="5">
                  <c:v>6.0819999999999999</c:v>
                </c:pt>
                <c:pt idx="6">
                  <c:v>6.3970000000000002</c:v>
                </c:pt>
                <c:pt idx="7">
                  <c:v>21.257000000000001</c:v>
                </c:pt>
                <c:pt idx="8">
                  <c:v>20.454000000000001</c:v>
                </c:pt>
                <c:pt idx="9">
                  <c:v>21.268999999999998</c:v>
                </c:pt>
                <c:pt idx="10">
                  <c:v>21.442</c:v>
                </c:pt>
                <c:pt idx="11">
                  <c:v>11.43</c:v>
                </c:pt>
                <c:pt idx="19">
                  <c:v>0.45</c:v>
                </c:pt>
                <c:pt idx="23">
                  <c:v>0.38700000000000001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9B-4491-90B1-0542EA73C2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89B-4491-90B1-0542EA73C2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89B-4491-90B1-0542EA73C2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89B-4491-90B1-0542EA73C2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89B-4491-90B1-0542EA73C2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89B-4491-90B1-0542EA73C2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27.673999999999999</c:v>
                </c:pt>
                <c:pt idx="1">
                  <c:v>24</c:v>
                </c:pt>
                <c:pt idx="2">
                  <c:v>26.527000000000001</c:v>
                </c:pt>
                <c:pt idx="3">
                  <c:v>25.331</c:v>
                </c:pt>
                <c:pt idx="4">
                  <c:v>22.706</c:v>
                </c:pt>
                <c:pt idx="5">
                  <c:v>32.741</c:v>
                </c:pt>
                <c:pt idx="6">
                  <c:v>5.4960000000000004</c:v>
                </c:pt>
                <c:pt idx="7">
                  <c:v>3</c:v>
                </c:pt>
                <c:pt idx="8">
                  <c:v>23.085999999999999</c:v>
                </c:pt>
                <c:pt idx="9">
                  <c:v>24.779</c:v>
                </c:pt>
                <c:pt idx="10">
                  <c:v>2</c:v>
                </c:pt>
                <c:pt idx="11">
                  <c:v>43.319000000000003</c:v>
                </c:pt>
                <c:pt idx="12">
                  <c:v>47.902999999999999</c:v>
                </c:pt>
                <c:pt idx="13">
                  <c:v>39.819000000000003</c:v>
                </c:pt>
                <c:pt idx="14">
                  <c:v>42.76</c:v>
                </c:pt>
                <c:pt idx="15">
                  <c:v>39.703000000000003</c:v>
                </c:pt>
                <c:pt idx="16">
                  <c:v>37.482999999999997</c:v>
                </c:pt>
                <c:pt idx="17">
                  <c:v>40.154000000000003</c:v>
                </c:pt>
                <c:pt idx="18">
                  <c:v>40.648000000000003</c:v>
                </c:pt>
                <c:pt idx="19">
                  <c:v>33.673999999999999</c:v>
                </c:pt>
                <c:pt idx="20">
                  <c:v>2.9689999999999999</c:v>
                </c:pt>
                <c:pt idx="21">
                  <c:v>29.728000000000002</c:v>
                </c:pt>
                <c:pt idx="22">
                  <c:v>31.367999999999999</c:v>
                </c:pt>
                <c:pt idx="23">
                  <c:v>8.9280000000000008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9B-4491-90B1-0542EA73C2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9B-4491-90B1-0542EA73C2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0.47599999999999998</c:v>
                </c:pt>
                <c:pt idx="4">
                  <c:v>0.153</c:v>
                </c:pt>
                <c:pt idx="6">
                  <c:v>3.4750000000000001</c:v>
                </c:pt>
                <c:pt idx="7">
                  <c:v>5.8010000000000002</c:v>
                </c:pt>
                <c:pt idx="8">
                  <c:v>15.135999999999999</c:v>
                </c:pt>
                <c:pt idx="9">
                  <c:v>25.859000000000002</c:v>
                </c:pt>
                <c:pt idx="10">
                  <c:v>26.491</c:v>
                </c:pt>
                <c:pt idx="11">
                  <c:v>21.18</c:v>
                </c:pt>
                <c:pt idx="12">
                  <c:v>19.106999999999999</c:v>
                </c:pt>
                <c:pt idx="13">
                  <c:v>22.135999999999999</c:v>
                </c:pt>
                <c:pt idx="14">
                  <c:v>17</c:v>
                </c:pt>
                <c:pt idx="15">
                  <c:v>8.5030000000000001</c:v>
                </c:pt>
                <c:pt idx="16">
                  <c:v>6.1509999999999998</c:v>
                </c:pt>
                <c:pt idx="17">
                  <c:v>3.048</c:v>
                </c:pt>
                <c:pt idx="18">
                  <c:v>3.0459999999999998</c:v>
                </c:pt>
                <c:pt idx="19">
                  <c:v>1.7610000000000001</c:v>
                </c:pt>
                <c:pt idx="20">
                  <c:v>3.3939999999999997</c:v>
                </c:pt>
                <c:pt idx="21">
                  <c:v>8.9999999999999993E-3</c:v>
                </c:pt>
                <c:pt idx="22">
                  <c:v>0.16400000000000001</c:v>
                </c:pt>
                <c:pt idx="23">
                  <c:v>2.8449999999999998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9B-4491-90B1-0542EA73C2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89B-4491-90B1-0542EA73C2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89B-4491-90B1-0542EA73C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118.71</c:v>
                </c:pt>
                <c:pt idx="1">
                  <c:v>114.13</c:v>
                </c:pt>
                <c:pt idx="2">
                  <c:v>110.23</c:v>
                </c:pt>
                <c:pt idx="3">
                  <c:v>108.88</c:v>
                </c:pt>
                <c:pt idx="4">
                  <c:v>109.22</c:v>
                </c:pt>
                <c:pt idx="5">
                  <c:v>119.93</c:v>
                </c:pt>
                <c:pt idx="6">
                  <c:v>180.46</c:v>
                </c:pt>
                <c:pt idx="7">
                  <c:v>208.58</c:v>
                </c:pt>
                <c:pt idx="8">
                  <c:v>174.35</c:v>
                </c:pt>
                <c:pt idx="9">
                  <c:v>148.36000000000001</c:v>
                </c:pt>
                <c:pt idx="10">
                  <c:v>134.5</c:v>
                </c:pt>
                <c:pt idx="11">
                  <c:v>119.76</c:v>
                </c:pt>
                <c:pt idx="12">
                  <c:v>113.09</c:v>
                </c:pt>
                <c:pt idx="13">
                  <c:v>113.49</c:v>
                </c:pt>
                <c:pt idx="14">
                  <c:v>120.98</c:v>
                </c:pt>
                <c:pt idx="15">
                  <c:v>145.22</c:v>
                </c:pt>
                <c:pt idx="16">
                  <c:v>177.5</c:v>
                </c:pt>
                <c:pt idx="17">
                  <c:v>227.08</c:v>
                </c:pt>
                <c:pt idx="18">
                  <c:v>210.91</c:v>
                </c:pt>
                <c:pt idx="19">
                  <c:v>184.05</c:v>
                </c:pt>
                <c:pt idx="20">
                  <c:v>181.91</c:v>
                </c:pt>
                <c:pt idx="21">
                  <c:v>145.72999999999999</c:v>
                </c:pt>
                <c:pt idx="22">
                  <c:v>130.13999999999999</c:v>
                </c:pt>
                <c:pt idx="23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9B-4491-90B1-0542EA73C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BD7-4C9D-A8E6-640F1EAC155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BD7-4C9D-A8E6-640F1EAC155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8">
                  <c:v>0.70599999999999996</c:v>
                </c:pt>
                <c:pt idx="9">
                  <c:v>1.8</c:v>
                </c:pt>
                <c:pt idx="11">
                  <c:v>1.7</c:v>
                </c:pt>
                <c:pt idx="12">
                  <c:v>2.4</c:v>
                </c:pt>
                <c:pt idx="13">
                  <c:v>2.2999999999999998</c:v>
                </c:pt>
                <c:pt idx="14">
                  <c:v>1.1499999999999999</c:v>
                </c:pt>
                <c:pt idx="16">
                  <c:v>0.48699999999999999</c:v>
                </c:pt>
                <c:pt idx="17">
                  <c:v>1</c:v>
                </c:pt>
                <c:pt idx="18">
                  <c:v>0.76500000000000001</c:v>
                </c:pt>
                <c:pt idx="22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D7-4C9D-A8E6-640F1EAC155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2.427</c:v>
                </c:pt>
                <c:pt idx="1">
                  <c:v>1.3420000000000001</c:v>
                </c:pt>
                <c:pt idx="2">
                  <c:v>2.8279999999999998</c:v>
                </c:pt>
                <c:pt idx="3">
                  <c:v>2.6310000000000002</c:v>
                </c:pt>
                <c:pt idx="4">
                  <c:v>1.0980000000000001</c:v>
                </c:pt>
                <c:pt idx="5">
                  <c:v>11.708</c:v>
                </c:pt>
                <c:pt idx="6">
                  <c:v>8.8179999999999996</c:v>
                </c:pt>
                <c:pt idx="7">
                  <c:v>10.544</c:v>
                </c:pt>
                <c:pt idx="8">
                  <c:v>48.483999999999995</c:v>
                </c:pt>
                <c:pt idx="9">
                  <c:v>9.7050000000000001</c:v>
                </c:pt>
                <c:pt idx="10">
                  <c:v>6.9179999999999993</c:v>
                </c:pt>
                <c:pt idx="11">
                  <c:v>19.091000000000001</c:v>
                </c:pt>
                <c:pt idx="12">
                  <c:v>12.477</c:v>
                </c:pt>
                <c:pt idx="13">
                  <c:v>16.28</c:v>
                </c:pt>
                <c:pt idx="14">
                  <c:v>14.666999999999998</c:v>
                </c:pt>
                <c:pt idx="15">
                  <c:v>28.085999999999999</c:v>
                </c:pt>
                <c:pt idx="16">
                  <c:v>15.01</c:v>
                </c:pt>
                <c:pt idx="17">
                  <c:v>18.164999999999999</c:v>
                </c:pt>
                <c:pt idx="18">
                  <c:v>14.035</c:v>
                </c:pt>
                <c:pt idx="19">
                  <c:v>6.5220000000000002</c:v>
                </c:pt>
                <c:pt idx="20">
                  <c:v>6.3630000000000004</c:v>
                </c:pt>
                <c:pt idx="21">
                  <c:v>6.1229999999999993</c:v>
                </c:pt>
                <c:pt idx="22">
                  <c:v>7.0030000000000001</c:v>
                </c:pt>
                <c:pt idx="23">
                  <c:v>4.0449999999999999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D7-4C9D-A8E6-640F1EAC155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BD7-4C9D-A8E6-640F1EAC155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BD7-4C9D-A8E6-640F1EAC155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BD7-4C9D-A8E6-640F1EAC155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BD7-4C9D-A8E6-640F1EAC155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BD7-4C9D-A8E6-640F1EAC155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10</c:v>
                </c:pt>
                <c:pt idx="1">
                  <c:v>18.106000000000002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25</c:v>
                </c:pt>
                <c:pt idx="6">
                  <c:v>10</c:v>
                </c:pt>
                <c:pt idx="7">
                  <c:v>25</c:v>
                </c:pt>
                <c:pt idx="8">
                  <c:v>17</c:v>
                </c:pt>
                <c:pt idx="9">
                  <c:v>42.5</c:v>
                </c:pt>
                <c:pt idx="10">
                  <c:v>42.5</c:v>
                </c:pt>
                <c:pt idx="11">
                  <c:v>44.563000000000002</c:v>
                </c:pt>
                <c:pt idx="12">
                  <c:v>34</c:v>
                </c:pt>
                <c:pt idx="13">
                  <c:v>34</c:v>
                </c:pt>
                <c:pt idx="14">
                  <c:v>34</c:v>
                </c:pt>
                <c:pt idx="15">
                  <c:v>17</c:v>
                </c:pt>
                <c:pt idx="16">
                  <c:v>25.5</c:v>
                </c:pt>
                <c:pt idx="17">
                  <c:v>24.302</c:v>
                </c:pt>
                <c:pt idx="18">
                  <c:v>25.5</c:v>
                </c:pt>
                <c:pt idx="19">
                  <c:v>26</c:v>
                </c:pt>
                <c:pt idx="21">
                  <c:v>19.742999999999999</c:v>
                </c:pt>
                <c:pt idx="22">
                  <c:v>19.5</c:v>
                </c:pt>
                <c:pt idx="23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D7-4C9D-A8E6-640F1EAC155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D7-4C9D-A8E6-640F1EAC155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15.722999999999999</c:v>
                </c:pt>
                <c:pt idx="1">
                  <c:v>6.2360000000000007</c:v>
                </c:pt>
                <c:pt idx="2">
                  <c:v>5.1160000000000005</c:v>
                </c:pt>
                <c:pt idx="3">
                  <c:v>4.0750000000000002</c:v>
                </c:pt>
                <c:pt idx="4">
                  <c:v>3.5860000000000003</c:v>
                </c:pt>
                <c:pt idx="5">
                  <c:v>6.1420000000000003</c:v>
                </c:pt>
                <c:pt idx="6">
                  <c:v>1.373</c:v>
                </c:pt>
                <c:pt idx="7">
                  <c:v>5.16</c:v>
                </c:pt>
                <c:pt idx="8">
                  <c:v>3.1920000000000002</c:v>
                </c:pt>
                <c:pt idx="9">
                  <c:v>28.312999999999999</c:v>
                </c:pt>
                <c:pt idx="10">
                  <c:v>10.522</c:v>
                </c:pt>
                <c:pt idx="11">
                  <c:v>17.931000000000001</c:v>
                </c:pt>
                <c:pt idx="12">
                  <c:v>18.132999999999999</c:v>
                </c:pt>
                <c:pt idx="13">
                  <c:v>9.375</c:v>
                </c:pt>
                <c:pt idx="14">
                  <c:v>9.9430000000000014</c:v>
                </c:pt>
                <c:pt idx="15">
                  <c:v>3.12</c:v>
                </c:pt>
                <c:pt idx="16">
                  <c:v>2.637</c:v>
                </c:pt>
                <c:pt idx="17">
                  <c:v>1.7350000000000001</c:v>
                </c:pt>
                <c:pt idx="18">
                  <c:v>3.3940000000000001</c:v>
                </c:pt>
                <c:pt idx="19">
                  <c:v>3.363</c:v>
                </c:pt>
                <c:pt idx="21">
                  <c:v>3.871</c:v>
                </c:pt>
                <c:pt idx="22">
                  <c:v>3.8290000000000002</c:v>
                </c:pt>
                <c:pt idx="23">
                  <c:v>1.615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D7-4C9D-A8E6-640F1EAC155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BD7-4C9D-A8E6-640F1EAC155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BD7-4C9D-A8E6-640F1EAC1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118.71</c:v>
                </c:pt>
                <c:pt idx="1">
                  <c:v>114.13</c:v>
                </c:pt>
                <c:pt idx="2">
                  <c:v>110.23</c:v>
                </c:pt>
                <c:pt idx="3">
                  <c:v>108.88</c:v>
                </c:pt>
                <c:pt idx="4">
                  <c:v>109.22</c:v>
                </c:pt>
                <c:pt idx="5">
                  <c:v>119.93</c:v>
                </c:pt>
                <c:pt idx="6">
                  <c:v>180.46</c:v>
                </c:pt>
                <c:pt idx="7">
                  <c:v>208.58</c:v>
                </c:pt>
                <c:pt idx="8">
                  <c:v>174.35</c:v>
                </c:pt>
                <c:pt idx="9">
                  <c:v>148.36000000000001</c:v>
                </c:pt>
                <c:pt idx="10">
                  <c:v>134.5</c:v>
                </c:pt>
                <c:pt idx="11">
                  <c:v>119.76</c:v>
                </c:pt>
                <c:pt idx="12">
                  <c:v>113.09</c:v>
                </c:pt>
                <c:pt idx="13">
                  <c:v>113.49</c:v>
                </c:pt>
                <c:pt idx="14">
                  <c:v>120.98</c:v>
                </c:pt>
                <c:pt idx="15">
                  <c:v>145.22</c:v>
                </c:pt>
                <c:pt idx="16">
                  <c:v>177.5</c:v>
                </c:pt>
                <c:pt idx="17">
                  <c:v>227.08</c:v>
                </c:pt>
                <c:pt idx="18">
                  <c:v>210.91</c:v>
                </c:pt>
                <c:pt idx="19">
                  <c:v>184.05</c:v>
                </c:pt>
                <c:pt idx="20">
                  <c:v>181.91</c:v>
                </c:pt>
                <c:pt idx="21">
                  <c:v>145.72999999999999</c:v>
                </c:pt>
                <c:pt idx="22">
                  <c:v>130.13999999999999</c:v>
                </c:pt>
                <c:pt idx="23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D7-4C9D-A8E6-640F1EAC1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28.15</v>
      </c>
      <c r="C4" s="18">
        <v>25.683999999999997</v>
      </c>
      <c r="D4" s="18">
        <v>27.943999999999999</v>
      </c>
      <c r="E4" s="18">
        <v>26.706</v>
      </c>
      <c r="F4" s="18">
        <v>24.683999999999997</v>
      </c>
      <c r="G4" s="18">
        <v>42.85</v>
      </c>
      <c r="H4" s="18">
        <v>20.191000000000003</v>
      </c>
      <c r="I4" s="18">
        <v>40.704000000000008</v>
      </c>
      <c r="J4" s="18">
        <v>69.381999999999991</v>
      </c>
      <c r="K4" s="18">
        <v>82.317999999999998</v>
      </c>
      <c r="L4" s="18">
        <v>59.94</v>
      </c>
      <c r="M4" s="18">
        <v>83.284999999999997</v>
      </c>
      <c r="N4" s="18">
        <v>67.009999999999991</v>
      </c>
      <c r="O4" s="18">
        <v>61.954999999999998</v>
      </c>
      <c r="P4" s="18">
        <v>59.76</v>
      </c>
      <c r="Q4" s="18">
        <v>48.206000000000003</v>
      </c>
      <c r="R4" s="18">
        <v>43.633999999999993</v>
      </c>
      <c r="S4" s="18">
        <v>45.202000000000005</v>
      </c>
      <c r="T4" s="18">
        <v>43.694000000000003</v>
      </c>
      <c r="U4" s="18">
        <v>35.884999999999998</v>
      </c>
      <c r="V4" s="18">
        <v>6.3629999999999995</v>
      </c>
      <c r="W4" s="18">
        <v>29.737000000000002</v>
      </c>
      <c r="X4" s="18">
        <v>31.532</v>
      </c>
      <c r="Y4" s="18">
        <v>12.160000000000002</v>
      </c>
      <c r="Z4" s="19"/>
      <c r="AA4" s="20">
        <f>SUM(B4:Z4)</f>
        <v>1016.976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118.71</v>
      </c>
      <c r="C7" s="28">
        <v>114.13</v>
      </c>
      <c r="D7" s="28">
        <v>110.23</v>
      </c>
      <c r="E7" s="28">
        <v>108.88</v>
      </c>
      <c r="F7" s="28">
        <v>109.22</v>
      </c>
      <c r="G7" s="28">
        <v>119.93</v>
      </c>
      <c r="H7" s="28">
        <v>180.46</v>
      </c>
      <c r="I7" s="28">
        <v>208.58</v>
      </c>
      <c r="J7" s="28">
        <v>174.35</v>
      </c>
      <c r="K7" s="28">
        <v>148.36000000000001</v>
      </c>
      <c r="L7" s="28">
        <v>134.5</v>
      </c>
      <c r="M7" s="28">
        <v>119.76</v>
      </c>
      <c r="N7" s="28">
        <v>113.09</v>
      </c>
      <c r="O7" s="28">
        <v>113.49</v>
      </c>
      <c r="P7" s="28">
        <v>120.98</v>
      </c>
      <c r="Q7" s="28">
        <v>145.22</v>
      </c>
      <c r="R7" s="28">
        <v>177.5</v>
      </c>
      <c r="S7" s="28">
        <v>227.08</v>
      </c>
      <c r="T7" s="28">
        <v>210.91</v>
      </c>
      <c r="U7" s="28">
        <v>184.05</v>
      </c>
      <c r="V7" s="28">
        <v>181.91</v>
      </c>
      <c r="W7" s="28">
        <v>145.72999999999999</v>
      </c>
      <c r="X7" s="28">
        <v>130.13999999999999</v>
      </c>
      <c r="Y7" s="28">
        <v>120</v>
      </c>
      <c r="Z7" s="29"/>
      <c r="AA7" s="30">
        <f>IF(SUM(B7:Z7)&lt;&gt;0,AVERAGEIF(B7:Z7,"&lt;&gt;"""),"")</f>
        <v>146.55041666666665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27.673999999999999</v>
      </c>
      <c r="C12" s="52">
        <v>24</v>
      </c>
      <c r="D12" s="52">
        <v>26.527000000000001</v>
      </c>
      <c r="E12" s="52">
        <v>25.331</v>
      </c>
      <c r="F12" s="52">
        <v>22.706</v>
      </c>
      <c r="G12" s="52">
        <v>32.741</v>
      </c>
      <c r="H12" s="52">
        <v>5.4960000000000004</v>
      </c>
      <c r="I12" s="52">
        <v>3</v>
      </c>
      <c r="J12" s="52">
        <v>23.085999999999999</v>
      </c>
      <c r="K12" s="52">
        <v>24.779</v>
      </c>
      <c r="L12" s="52">
        <v>2</v>
      </c>
      <c r="M12" s="52">
        <v>43.319000000000003</v>
      </c>
      <c r="N12" s="52">
        <v>47.902999999999999</v>
      </c>
      <c r="O12" s="52">
        <v>39.819000000000003</v>
      </c>
      <c r="P12" s="52">
        <v>42.76</v>
      </c>
      <c r="Q12" s="52">
        <v>39.703000000000003</v>
      </c>
      <c r="R12" s="52">
        <v>37.482999999999997</v>
      </c>
      <c r="S12" s="52">
        <v>40.154000000000003</v>
      </c>
      <c r="T12" s="52">
        <v>40.648000000000003</v>
      </c>
      <c r="U12" s="52">
        <v>33.673999999999999</v>
      </c>
      <c r="V12" s="52">
        <v>2.9689999999999999</v>
      </c>
      <c r="W12" s="52">
        <v>29.728000000000002</v>
      </c>
      <c r="X12" s="52">
        <v>31.367999999999999</v>
      </c>
      <c r="Y12" s="52">
        <v>8.9280000000000008</v>
      </c>
      <c r="Z12" s="53"/>
      <c r="AA12" s="54">
        <f t="shared" si="0"/>
        <v>655.79600000000005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0.47599999999999998</v>
      </c>
      <c r="C14" s="57"/>
      <c r="D14" s="57"/>
      <c r="E14" s="57"/>
      <c r="F14" s="57">
        <v>0.153</v>
      </c>
      <c r="G14" s="57"/>
      <c r="H14" s="57">
        <v>3.4750000000000001</v>
      </c>
      <c r="I14" s="57">
        <v>5.8010000000000002</v>
      </c>
      <c r="J14" s="57">
        <v>15.135999999999999</v>
      </c>
      <c r="K14" s="57">
        <v>25.859000000000002</v>
      </c>
      <c r="L14" s="57">
        <v>26.491</v>
      </c>
      <c r="M14" s="57">
        <v>21.18</v>
      </c>
      <c r="N14" s="57">
        <v>19.106999999999999</v>
      </c>
      <c r="O14" s="57">
        <v>22.135999999999999</v>
      </c>
      <c r="P14" s="57">
        <v>17</v>
      </c>
      <c r="Q14" s="57">
        <v>8.5030000000000001</v>
      </c>
      <c r="R14" s="57">
        <v>6.1509999999999998</v>
      </c>
      <c r="S14" s="57">
        <v>3.048</v>
      </c>
      <c r="T14" s="57">
        <v>3.0459999999999998</v>
      </c>
      <c r="U14" s="57">
        <v>1.7610000000000001</v>
      </c>
      <c r="V14" s="57">
        <v>3.3939999999999997</v>
      </c>
      <c r="W14" s="57">
        <v>8.9999999999999993E-3</v>
      </c>
      <c r="X14" s="57">
        <v>0.16400000000000001</v>
      </c>
      <c r="Y14" s="57">
        <v>2.8449999999999998</v>
      </c>
      <c r="Z14" s="58"/>
      <c r="AA14" s="59">
        <f t="shared" si="0"/>
        <v>185.73499999999999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28.15</v>
      </c>
      <c r="C16" s="62">
        <f t="shared" si="1"/>
        <v>24</v>
      </c>
      <c r="D16" s="62">
        <f t="shared" si="1"/>
        <v>26.527000000000001</v>
      </c>
      <c r="E16" s="62">
        <f t="shared" si="1"/>
        <v>25.331</v>
      </c>
      <c r="F16" s="62">
        <f t="shared" si="1"/>
        <v>22.858999999999998</v>
      </c>
      <c r="G16" s="62">
        <f t="shared" si="1"/>
        <v>32.741</v>
      </c>
      <c r="H16" s="62">
        <f t="shared" si="1"/>
        <v>8.9710000000000001</v>
      </c>
      <c r="I16" s="62">
        <f t="shared" si="1"/>
        <v>8.8010000000000002</v>
      </c>
      <c r="J16" s="62">
        <f t="shared" si="1"/>
        <v>38.221999999999994</v>
      </c>
      <c r="K16" s="62">
        <f t="shared" si="1"/>
        <v>50.638000000000005</v>
      </c>
      <c r="L16" s="62">
        <f t="shared" si="1"/>
        <v>28.491</v>
      </c>
      <c r="M16" s="62">
        <f t="shared" si="1"/>
        <v>64.498999999999995</v>
      </c>
      <c r="N16" s="62">
        <f t="shared" si="1"/>
        <v>67.009999999999991</v>
      </c>
      <c r="O16" s="62">
        <f t="shared" si="1"/>
        <v>61.954999999999998</v>
      </c>
      <c r="P16" s="62">
        <f t="shared" si="1"/>
        <v>59.76</v>
      </c>
      <c r="Q16" s="62">
        <f t="shared" si="1"/>
        <v>48.206000000000003</v>
      </c>
      <c r="R16" s="62">
        <f t="shared" si="1"/>
        <v>43.634</v>
      </c>
      <c r="S16" s="62">
        <f t="shared" si="1"/>
        <v>43.202000000000005</v>
      </c>
      <c r="T16" s="62">
        <f t="shared" si="1"/>
        <v>43.694000000000003</v>
      </c>
      <c r="U16" s="62">
        <f t="shared" si="1"/>
        <v>35.435000000000002</v>
      </c>
      <c r="V16" s="62">
        <f t="shared" si="1"/>
        <v>6.3629999999999995</v>
      </c>
      <c r="W16" s="62">
        <f t="shared" si="1"/>
        <v>29.737000000000002</v>
      </c>
      <c r="X16" s="62">
        <f t="shared" si="1"/>
        <v>31.532</v>
      </c>
      <c r="Y16" s="62">
        <f t="shared" si="1"/>
        <v>11.773</v>
      </c>
      <c r="Z16" s="63" t="str">
        <f t="shared" si="1"/>
        <v/>
      </c>
      <c r="AA16" s="64">
        <f>SUM(AA10:AA15)</f>
        <v>841.53100000000006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4.0270000000000001</v>
      </c>
      <c r="H20" s="77">
        <v>4.8230000000000004</v>
      </c>
      <c r="I20" s="77">
        <v>10.646000000000001</v>
      </c>
      <c r="J20" s="77">
        <v>10.706</v>
      </c>
      <c r="K20" s="77">
        <v>10.411</v>
      </c>
      <c r="L20" s="77">
        <v>10.007</v>
      </c>
      <c r="M20" s="77">
        <v>7.3559999999999999</v>
      </c>
      <c r="N20" s="77"/>
      <c r="O20" s="77"/>
      <c r="P20" s="77"/>
      <c r="Q20" s="77"/>
      <c r="R20" s="77"/>
      <c r="S20" s="77">
        <v>2</v>
      </c>
      <c r="T20" s="77"/>
      <c r="U20" s="77"/>
      <c r="V20" s="77"/>
      <c r="W20" s="77"/>
      <c r="X20" s="77"/>
      <c r="Y20" s="77"/>
      <c r="Z20" s="78"/>
      <c r="AA20" s="79">
        <f t="shared" si="2"/>
        <v>59.975999999999999</v>
      </c>
    </row>
    <row r="21" spans="1:27" ht="24.95" customHeight="1" x14ac:dyDescent="0.2">
      <c r="A21" s="75" t="s">
        <v>16</v>
      </c>
      <c r="B21" s="80"/>
      <c r="C21" s="81">
        <v>1.6839999999999999</v>
      </c>
      <c r="D21" s="81">
        <v>1.417</v>
      </c>
      <c r="E21" s="81">
        <v>1.375</v>
      </c>
      <c r="F21" s="81">
        <v>1.825</v>
      </c>
      <c r="G21" s="81">
        <v>6.0819999999999999</v>
      </c>
      <c r="H21" s="81">
        <v>6.3970000000000002</v>
      </c>
      <c r="I21" s="81">
        <v>21.257000000000001</v>
      </c>
      <c r="J21" s="81">
        <v>20.454000000000001</v>
      </c>
      <c r="K21" s="81">
        <v>21.268999999999998</v>
      </c>
      <c r="L21" s="81">
        <v>21.442</v>
      </c>
      <c r="M21" s="81">
        <v>11.43</v>
      </c>
      <c r="N21" s="81"/>
      <c r="O21" s="81"/>
      <c r="P21" s="81"/>
      <c r="Q21" s="81"/>
      <c r="R21" s="81"/>
      <c r="S21" s="81"/>
      <c r="T21" s="81"/>
      <c r="U21" s="81">
        <v>0.45</v>
      </c>
      <c r="V21" s="81"/>
      <c r="W21" s="81"/>
      <c r="X21" s="81"/>
      <c r="Y21" s="81">
        <v>0.38700000000000001</v>
      </c>
      <c r="Z21" s="78"/>
      <c r="AA21" s="79">
        <f t="shared" si="2"/>
        <v>115.46900000000001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1.6839999999999999</v>
      </c>
      <c r="D26" s="88">
        <f t="shared" si="3"/>
        <v>1.417</v>
      </c>
      <c r="E26" s="88">
        <f t="shared" si="3"/>
        <v>1.375</v>
      </c>
      <c r="F26" s="88">
        <f t="shared" si="3"/>
        <v>1.825</v>
      </c>
      <c r="G26" s="88">
        <f t="shared" si="3"/>
        <v>10.109</v>
      </c>
      <c r="H26" s="88">
        <f t="shared" si="3"/>
        <v>11.22</v>
      </c>
      <c r="I26" s="88">
        <f t="shared" si="3"/>
        <v>31.903000000000002</v>
      </c>
      <c r="J26" s="88">
        <f t="shared" si="3"/>
        <v>31.16</v>
      </c>
      <c r="K26" s="88">
        <f t="shared" si="3"/>
        <v>31.68</v>
      </c>
      <c r="L26" s="88">
        <f t="shared" si="3"/>
        <v>31.448999999999998</v>
      </c>
      <c r="M26" s="88">
        <f t="shared" si="3"/>
        <v>18.786000000000001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2</v>
      </c>
      <c r="T26" s="88">
        <f t="shared" si="3"/>
        <v>0</v>
      </c>
      <c r="U26" s="88">
        <f t="shared" si="3"/>
        <v>0.45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0.38700000000000001</v>
      </c>
      <c r="Z26" s="89" t="str">
        <f t="shared" si="3"/>
        <v/>
      </c>
      <c r="AA26" s="90">
        <f>SUM(AA19:AA25)</f>
        <v>175.44499999999999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28.15</v>
      </c>
      <c r="C30" s="77">
        <v>25.684000000000001</v>
      </c>
      <c r="D30" s="77">
        <v>27.943999999999999</v>
      </c>
      <c r="E30" s="77">
        <v>26.706</v>
      </c>
      <c r="F30" s="77">
        <v>24.684000000000001</v>
      </c>
      <c r="G30" s="77">
        <v>42.85</v>
      </c>
      <c r="H30" s="77">
        <v>20.190999999999999</v>
      </c>
      <c r="I30" s="77">
        <v>40.704000000000001</v>
      </c>
      <c r="J30" s="77">
        <v>69.382000000000005</v>
      </c>
      <c r="K30" s="77">
        <v>82.317999999999998</v>
      </c>
      <c r="L30" s="77">
        <v>59.94</v>
      </c>
      <c r="M30" s="77">
        <v>83.284999999999997</v>
      </c>
      <c r="N30" s="77">
        <v>67.010000000000005</v>
      </c>
      <c r="O30" s="77">
        <v>61.954999999999998</v>
      </c>
      <c r="P30" s="77">
        <v>59.76</v>
      </c>
      <c r="Q30" s="77">
        <v>48.206000000000003</v>
      </c>
      <c r="R30" s="77">
        <v>43.634</v>
      </c>
      <c r="S30" s="77">
        <v>45.201999999999998</v>
      </c>
      <c r="T30" s="77">
        <v>43.694000000000003</v>
      </c>
      <c r="U30" s="77">
        <v>35.884999999999998</v>
      </c>
      <c r="V30" s="77">
        <v>6.3630000000000004</v>
      </c>
      <c r="W30" s="77">
        <v>29.736999999999998</v>
      </c>
      <c r="X30" s="77">
        <v>31.532</v>
      </c>
      <c r="Y30" s="77">
        <v>12.16</v>
      </c>
      <c r="Z30" s="78"/>
      <c r="AA30" s="79">
        <f>SUM(B30:Z30)</f>
        <v>1016.976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28.15</v>
      </c>
      <c r="C32" s="62">
        <f t="shared" ref="C32:Z32" si="4">IF(LEN(C$2)&gt;0,SUM(C29:C31),"")</f>
        <v>25.684000000000001</v>
      </c>
      <c r="D32" s="62">
        <f t="shared" si="4"/>
        <v>27.943999999999999</v>
      </c>
      <c r="E32" s="62">
        <f t="shared" si="4"/>
        <v>26.706</v>
      </c>
      <c r="F32" s="62">
        <f t="shared" si="4"/>
        <v>24.684000000000001</v>
      </c>
      <c r="G32" s="62">
        <f t="shared" si="4"/>
        <v>42.85</v>
      </c>
      <c r="H32" s="62">
        <f t="shared" si="4"/>
        <v>20.190999999999999</v>
      </c>
      <c r="I32" s="62">
        <f t="shared" si="4"/>
        <v>40.704000000000001</v>
      </c>
      <c r="J32" s="62">
        <f t="shared" si="4"/>
        <v>69.382000000000005</v>
      </c>
      <c r="K32" s="62">
        <f t="shared" si="4"/>
        <v>82.317999999999998</v>
      </c>
      <c r="L32" s="62">
        <f t="shared" si="4"/>
        <v>59.94</v>
      </c>
      <c r="M32" s="62">
        <f t="shared" si="4"/>
        <v>83.284999999999997</v>
      </c>
      <c r="N32" s="62">
        <f t="shared" si="4"/>
        <v>67.010000000000005</v>
      </c>
      <c r="O32" s="62">
        <f t="shared" si="4"/>
        <v>61.954999999999998</v>
      </c>
      <c r="P32" s="62">
        <f t="shared" si="4"/>
        <v>59.76</v>
      </c>
      <c r="Q32" s="62">
        <f t="shared" si="4"/>
        <v>48.206000000000003</v>
      </c>
      <c r="R32" s="62">
        <f t="shared" si="4"/>
        <v>43.634</v>
      </c>
      <c r="S32" s="62">
        <f t="shared" si="4"/>
        <v>45.201999999999998</v>
      </c>
      <c r="T32" s="62">
        <f t="shared" si="4"/>
        <v>43.694000000000003</v>
      </c>
      <c r="U32" s="62">
        <f t="shared" si="4"/>
        <v>35.884999999999998</v>
      </c>
      <c r="V32" s="62">
        <f t="shared" si="4"/>
        <v>6.3630000000000004</v>
      </c>
      <c r="W32" s="62">
        <f t="shared" si="4"/>
        <v>29.736999999999998</v>
      </c>
      <c r="X32" s="62">
        <f t="shared" si="4"/>
        <v>31.532</v>
      </c>
      <c r="Y32" s="62">
        <f t="shared" si="4"/>
        <v>12.16</v>
      </c>
      <c r="Z32" s="63" t="str">
        <f t="shared" si="4"/>
        <v/>
      </c>
      <c r="AA32" s="64">
        <f>SUM(AA29:AA31)</f>
        <v>1016.976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28.15</v>
      </c>
      <c r="C52" s="88">
        <f t="shared" si="10"/>
        <v>25.684000000000001</v>
      </c>
      <c r="D52" s="88">
        <f t="shared" si="10"/>
        <v>27.944000000000003</v>
      </c>
      <c r="E52" s="88">
        <f t="shared" si="10"/>
        <v>26.706</v>
      </c>
      <c r="F52" s="88">
        <f t="shared" si="10"/>
        <v>24.683999999999997</v>
      </c>
      <c r="G52" s="88">
        <f t="shared" si="10"/>
        <v>42.85</v>
      </c>
      <c r="H52" s="88">
        <f t="shared" si="10"/>
        <v>20.191000000000003</v>
      </c>
      <c r="I52" s="88">
        <f t="shared" si="10"/>
        <v>40.704000000000001</v>
      </c>
      <c r="J52" s="88">
        <f t="shared" si="10"/>
        <v>69.381999999999991</v>
      </c>
      <c r="K52" s="88">
        <f t="shared" si="10"/>
        <v>82.318000000000012</v>
      </c>
      <c r="L52" s="88">
        <f t="shared" si="10"/>
        <v>59.94</v>
      </c>
      <c r="M52" s="88">
        <f t="shared" si="10"/>
        <v>83.284999999999997</v>
      </c>
      <c r="N52" s="88">
        <f t="shared" si="10"/>
        <v>67.009999999999991</v>
      </c>
      <c r="O52" s="88">
        <f t="shared" si="10"/>
        <v>61.954999999999998</v>
      </c>
      <c r="P52" s="88">
        <f t="shared" si="10"/>
        <v>59.76</v>
      </c>
      <c r="Q52" s="88">
        <f t="shared" si="10"/>
        <v>48.206000000000003</v>
      </c>
      <c r="R52" s="88">
        <f t="shared" si="10"/>
        <v>43.634</v>
      </c>
      <c r="S52" s="88">
        <f t="shared" si="10"/>
        <v>45.202000000000005</v>
      </c>
      <c r="T52" s="88">
        <f t="shared" si="10"/>
        <v>43.694000000000003</v>
      </c>
      <c r="U52" s="88">
        <f t="shared" si="10"/>
        <v>35.885000000000005</v>
      </c>
      <c r="V52" s="88">
        <f t="shared" si="10"/>
        <v>6.3629999999999995</v>
      </c>
      <c r="W52" s="88">
        <f t="shared" si="10"/>
        <v>29.737000000000002</v>
      </c>
      <c r="X52" s="88">
        <f t="shared" si="10"/>
        <v>31.532</v>
      </c>
      <c r="Y52" s="88">
        <f t="shared" si="10"/>
        <v>12.16</v>
      </c>
      <c r="Z52" s="89" t="str">
        <f t="shared" si="10"/>
        <v/>
      </c>
      <c r="AA52" s="104">
        <f>SUM(B52:Z52)</f>
        <v>1016.976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28.15</v>
      </c>
      <c r="C4" s="18">
        <v>25.683999999999997</v>
      </c>
      <c r="D4" s="18">
        <v>27.943999999999996</v>
      </c>
      <c r="E4" s="18">
        <v>26.706</v>
      </c>
      <c r="F4" s="18">
        <v>24.684000000000001</v>
      </c>
      <c r="G4" s="18">
        <v>42.85</v>
      </c>
      <c r="H4" s="18">
        <v>20.190999999999999</v>
      </c>
      <c r="I4" s="18">
        <v>40.704000000000001</v>
      </c>
      <c r="J4" s="18">
        <v>69.381999999999991</v>
      </c>
      <c r="K4" s="18">
        <v>82.317999999999984</v>
      </c>
      <c r="L4" s="18">
        <v>59.94</v>
      </c>
      <c r="M4" s="18">
        <v>83.284999999999997</v>
      </c>
      <c r="N4" s="18">
        <v>67.010000000000005</v>
      </c>
      <c r="O4" s="18">
        <v>61.954999999999991</v>
      </c>
      <c r="P4" s="18">
        <v>59.76</v>
      </c>
      <c r="Q4" s="18">
        <v>48.206000000000003</v>
      </c>
      <c r="R4" s="18">
        <v>43.634000000000007</v>
      </c>
      <c r="S4" s="18">
        <v>45.202000000000005</v>
      </c>
      <c r="T4" s="18">
        <v>43.693999999999996</v>
      </c>
      <c r="U4" s="18">
        <v>35.884999999999991</v>
      </c>
      <c r="V4" s="18">
        <v>6.3630000000000004</v>
      </c>
      <c r="W4" s="18">
        <v>29.736999999999998</v>
      </c>
      <c r="X4" s="18">
        <v>31.532</v>
      </c>
      <c r="Y4" s="18">
        <v>12.160000000000002</v>
      </c>
      <c r="Z4" s="19"/>
      <c r="AA4" s="20">
        <f>SUM(B4:Z4)</f>
        <v>1016.976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118.71</v>
      </c>
      <c r="C7" s="28">
        <v>114.13</v>
      </c>
      <c r="D7" s="28">
        <v>110.23</v>
      </c>
      <c r="E7" s="28">
        <v>108.88</v>
      </c>
      <c r="F7" s="28">
        <v>109.22</v>
      </c>
      <c r="G7" s="28">
        <v>119.93</v>
      </c>
      <c r="H7" s="28">
        <v>180.46</v>
      </c>
      <c r="I7" s="28">
        <v>208.58</v>
      </c>
      <c r="J7" s="28">
        <v>174.35</v>
      </c>
      <c r="K7" s="28">
        <v>148.36000000000001</v>
      </c>
      <c r="L7" s="28">
        <v>134.5</v>
      </c>
      <c r="M7" s="28">
        <v>119.76</v>
      </c>
      <c r="N7" s="28">
        <v>113.09</v>
      </c>
      <c r="O7" s="28">
        <v>113.49</v>
      </c>
      <c r="P7" s="28">
        <v>120.98</v>
      </c>
      <c r="Q7" s="28">
        <v>145.22</v>
      </c>
      <c r="R7" s="28">
        <v>177.5</v>
      </c>
      <c r="S7" s="28">
        <v>227.08</v>
      </c>
      <c r="T7" s="28">
        <v>210.91</v>
      </c>
      <c r="U7" s="28">
        <v>184.05</v>
      </c>
      <c r="V7" s="28">
        <v>181.91</v>
      </c>
      <c r="W7" s="28">
        <v>145.72999999999999</v>
      </c>
      <c r="X7" s="28">
        <v>130.13999999999999</v>
      </c>
      <c r="Y7" s="28">
        <v>120</v>
      </c>
      <c r="Z7" s="29"/>
      <c r="AA7" s="30">
        <f>IF(SUM(B7:Z7)&lt;&gt;0,AVERAGEIF(B7:Z7,"&lt;&gt;"""),"")</f>
        <v>146.55041666666665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</v>
      </c>
      <c r="C12" s="52">
        <v>18.106000000000002</v>
      </c>
      <c r="D12" s="52">
        <v>20</v>
      </c>
      <c r="E12" s="52">
        <v>20</v>
      </c>
      <c r="F12" s="52">
        <v>20</v>
      </c>
      <c r="G12" s="52">
        <v>25</v>
      </c>
      <c r="H12" s="52">
        <v>10</v>
      </c>
      <c r="I12" s="52">
        <v>25</v>
      </c>
      <c r="J12" s="52">
        <v>17</v>
      </c>
      <c r="K12" s="52">
        <v>42.5</v>
      </c>
      <c r="L12" s="52">
        <v>42.5</v>
      </c>
      <c r="M12" s="52">
        <v>44.563000000000002</v>
      </c>
      <c r="N12" s="52">
        <v>34</v>
      </c>
      <c r="O12" s="52">
        <v>34</v>
      </c>
      <c r="P12" s="52">
        <v>34</v>
      </c>
      <c r="Q12" s="52">
        <v>17</v>
      </c>
      <c r="R12" s="52">
        <v>25.5</v>
      </c>
      <c r="S12" s="52">
        <v>24.302</v>
      </c>
      <c r="T12" s="52">
        <v>25.5</v>
      </c>
      <c r="U12" s="52">
        <v>26</v>
      </c>
      <c r="V12" s="52"/>
      <c r="W12" s="52">
        <v>19.742999999999999</v>
      </c>
      <c r="X12" s="52">
        <v>19.5</v>
      </c>
      <c r="Y12" s="52">
        <v>6.5</v>
      </c>
      <c r="Z12" s="53"/>
      <c r="AA12" s="54">
        <f t="shared" si="0"/>
        <v>560.71400000000006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15.722999999999999</v>
      </c>
      <c r="C14" s="57">
        <v>6.2360000000000007</v>
      </c>
      <c r="D14" s="57">
        <v>5.1160000000000005</v>
      </c>
      <c r="E14" s="57">
        <v>4.0750000000000002</v>
      </c>
      <c r="F14" s="57">
        <v>3.5860000000000003</v>
      </c>
      <c r="G14" s="57">
        <v>6.1420000000000003</v>
      </c>
      <c r="H14" s="57">
        <v>1.373</v>
      </c>
      <c r="I14" s="57">
        <v>5.16</v>
      </c>
      <c r="J14" s="57">
        <v>3.1920000000000002</v>
      </c>
      <c r="K14" s="57">
        <v>28.312999999999999</v>
      </c>
      <c r="L14" s="57">
        <v>10.522</v>
      </c>
      <c r="M14" s="57">
        <v>17.931000000000001</v>
      </c>
      <c r="N14" s="57">
        <v>18.132999999999999</v>
      </c>
      <c r="O14" s="57">
        <v>9.375</v>
      </c>
      <c r="P14" s="57">
        <v>9.9430000000000014</v>
      </c>
      <c r="Q14" s="57">
        <v>3.12</v>
      </c>
      <c r="R14" s="57">
        <v>2.637</v>
      </c>
      <c r="S14" s="57">
        <v>1.7350000000000001</v>
      </c>
      <c r="T14" s="57">
        <v>3.3940000000000001</v>
      </c>
      <c r="U14" s="57">
        <v>3.363</v>
      </c>
      <c r="V14" s="57"/>
      <c r="W14" s="57">
        <v>3.871</v>
      </c>
      <c r="X14" s="57">
        <v>3.8290000000000002</v>
      </c>
      <c r="Y14" s="57">
        <v>1.615</v>
      </c>
      <c r="Z14" s="58"/>
      <c r="AA14" s="59">
        <f t="shared" si="0"/>
        <v>168.38400000000007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25.722999999999999</v>
      </c>
      <c r="C16" s="62">
        <f t="shared" ref="C16:Z16" si="1">IF(LEN(C$2)&gt;0,SUM(C10:C15),"")</f>
        <v>24.342000000000002</v>
      </c>
      <c r="D16" s="62">
        <f t="shared" si="1"/>
        <v>25.116</v>
      </c>
      <c r="E16" s="62">
        <f t="shared" si="1"/>
        <v>24.074999999999999</v>
      </c>
      <c r="F16" s="62">
        <f t="shared" si="1"/>
        <v>23.585999999999999</v>
      </c>
      <c r="G16" s="62">
        <f t="shared" si="1"/>
        <v>31.141999999999999</v>
      </c>
      <c r="H16" s="62">
        <f t="shared" si="1"/>
        <v>11.372999999999999</v>
      </c>
      <c r="I16" s="62">
        <f t="shared" si="1"/>
        <v>30.16</v>
      </c>
      <c r="J16" s="62">
        <f t="shared" si="1"/>
        <v>20.192</v>
      </c>
      <c r="K16" s="62">
        <f t="shared" si="1"/>
        <v>70.813000000000002</v>
      </c>
      <c r="L16" s="62">
        <f t="shared" si="1"/>
        <v>53.021999999999998</v>
      </c>
      <c r="M16" s="62">
        <f t="shared" si="1"/>
        <v>62.494</v>
      </c>
      <c r="N16" s="62">
        <f t="shared" si="1"/>
        <v>52.132999999999996</v>
      </c>
      <c r="O16" s="62">
        <f t="shared" si="1"/>
        <v>43.375</v>
      </c>
      <c r="P16" s="62">
        <f t="shared" si="1"/>
        <v>43.942999999999998</v>
      </c>
      <c r="Q16" s="62">
        <f t="shared" si="1"/>
        <v>20.12</v>
      </c>
      <c r="R16" s="62">
        <f t="shared" si="1"/>
        <v>28.137</v>
      </c>
      <c r="S16" s="62">
        <f t="shared" si="1"/>
        <v>26.036999999999999</v>
      </c>
      <c r="T16" s="62">
        <f t="shared" si="1"/>
        <v>28.893999999999998</v>
      </c>
      <c r="U16" s="62">
        <f t="shared" si="1"/>
        <v>29.363</v>
      </c>
      <c r="V16" s="62">
        <f t="shared" si="1"/>
        <v>0</v>
      </c>
      <c r="W16" s="62">
        <f t="shared" si="1"/>
        <v>23.613999999999997</v>
      </c>
      <c r="X16" s="62">
        <f t="shared" si="1"/>
        <v>23.329000000000001</v>
      </c>
      <c r="Y16" s="62">
        <f t="shared" si="1"/>
        <v>8.1150000000000002</v>
      </c>
      <c r="Z16" s="63" t="str">
        <f t="shared" si="1"/>
        <v/>
      </c>
      <c r="AA16" s="64">
        <f>SUM(AA10:AA15)</f>
        <v>729.09800000000018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0.70599999999999996</v>
      </c>
      <c r="K20" s="77">
        <v>1.8</v>
      </c>
      <c r="L20" s="77"/>
      <c r="M20" s="77">
        <v>1.7</v>
      </c>
      <c r="N20" s="77">
        <v>2.4</v>
      </c>
      <c r="O20" s="77">
        <v>2.2999999999999998</v>
      </c>
      <c r="P20" s="77">
        <v>1.1499999999999999</v>
      </c>
      <c r="Q20" s="77"/>
      <c r="R20" s="77">
        <v>0.48699999999999999</v>
      </c>
      <c r="S20" s="77">
        <v>1</v>
      </c>
      <c r="T20" s="77">
        <v>0.76500000000000001</v>
      </c>
      <c r="U20" s="77"/>
      <c r="V20" s="77"/>
      <c r="W20" s="77"/>
      <c r="X20" s="77">
        <v>1.2</v>
      </c>
      <c r="Y20" s="77"/>
      <c r="Z20" s="78"/>
      <c r="AA20" s="79">
        <f t="shared" si="2"/>
        <v>13.507999999999999</v>
      </c>
    </row>
    <row r="21" spans="1:27" ht="24.95" customHeight="1" x14ac:dyDescent="0.2">
      <c r="A21" s="75" t="s">
        <v>16</v>
      </c>
      <c r="B21" s="80">
        <v>2.427</v>
      </c>
      <c r="C21" s="81">
        <v>1.3420000000000001</v>
      </c>
      <c r="D21" s="81">
        <v>2.8279999999999998</v>
      </c>
      <c r="E21" s="81">
        <v>2.6310000000000002</v>
      </c>
      <c r="F21" s="81">
        <v>1.0980000000000001</v>
      </c>
      <c r="G21" s="81">
        <v>11.708</v>
      </c>
      <c r="H21" s="81">
        <v>8.8179999999999996</v>
      </c>
      <c r="I21" s="81">
        <v>10.544</v>
      </c>
      <c r="J21" s="81">
        <v>48.483999999999995</v>
      </c>
      <c r="K21" s="81">
        <v>9.7050000000000001</v>
      </c>
      <c r="L21" s="81">
        <v>6.9179999999999993</v>
      </c>
      <c r="M21" s="81">
        <v>19.091000000000001</v>
      </c>
      <c r="N21" s="81">
        <v>12.477</v>
      </c>
      <c r="O21" s="81">
        <v>16.28</v>
      </c>
      <c r="P21" s="81">
        <v>14.666999999999998</v>
      </c>
      <c r="Q21" s="81">
        <v>28.085999999999999</v>
      </c>
      <c r="R21" s="81">
        <v>15.01</v>
      </c>
      <c r="S21" s="81">
        <v>18.164999999999999</v>
      </c>
      <c r="T21" s="81">
        <v>14.035</v>
      </c>
      <c r="U21" s="81">
        <v>6.5220000000000002</v>
      </c>
      <c r="V21" s="81">
        <v>6.3630000000000004</v>
      </c>
      <c r="W21" s="81">
        <v>6.1229999999999993</v>
      </c>
      <c r="X21" s="81">
        <v>7.0030000000000001</v>
      </c>
      <c r="Y21" s="81">
        <v>4.0449999999999999</v>
      </c>
      <c r="Z21" s="78"/>
      <c r="AA21" s="79">
        <f t="shared" si="2"/>
        <v>274.36999999999995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2.427</v>
      </c>
      <c r="C26" s="88">
        <f t="shared" ref="C26:Z26" si="3">IF(LEN(C$2)&gt;0,SUM(C19:C25),"")</f>
        <v>1.3420000000000001</v>
      </c>
      <c r="D26" s="88">
        <f t="shared" si="3"/>
        <v>2.8279999999999998</v>
      </c>
      <c r="E26" s="88">
        <f t="shared" si="3"/>
        <v>2.6310000000000002</v>
      </c>
      <c r="F26" s="88">
        <f t="shared" si="3"/>
        <v>1.0980000000000001</v>
      </c>
      <c r="G26" s="88">
        <f t="shared" si="3"/>
        <v>11.708</v>
      </c>
      <c r="H26" s="88">
        <f t="shared" si="3"/>
        <v>8.8179999999999996</v>
      </c>
      <c r="I26" s="88">
        <f t="shared" si="3"/>
        <v>10.544</v>
      </c>
      <c r="J26" s="88">
        <f t="shared" si="3"/>
        <v>49.19</v>
      </c>
      <c r="K26" s="88">
        <f t="shared" si="3"/>
        <v>11.505000000000001</v>
      </c>
      <c r="L26" s="88">
        <f t="shared" si="3"/>
        <v>6.9179999999999993</v>
      </c>
      <c r="M26" s="88">
        <f t="shared" si="3"/>
        <v>20.791</v>
      </c>
      <c r="N26" s="88">
        <f t="shared" si="3"/>
        <v>14.877000000000001</v>
      </c>
      <c r="O26" s="88">
        <f t="shared" si="3"/>
        <v>18.580000000000002</v>
      </c>
      <c r="P26" s="88">
        <f t="shared" si="3"/>
        <v>15.816999999999998</v>
      </c>
      <c r="Q26" s="88">
        <f t="shared" si="3"/>
        <v>28.085999999999999</v>
      </c>
      <c r="R26" s="88">
        <f t="shared" si="3"/>
        <v>15.497</v>
      </c>
      <c r="S26" s="88">
        <f t="shared" si="3"/>
        <v>19.164999999999999</v>
      </c>
      <c r="T26" s="88">
        <f t="shared" si="3"/>
        <v>14.8</v>
      </c>
      <c r="U26" s="88">
        <f t="shared" si="3"/>
        <v>6.5220000000000002</v>
      </c>
      <c r="V26" s="88">
        <f t="shared" si="3"/>
        <v>6.3630000000000004</v>
      </c>
      <c r="W26" s="88">
        <f t="shared" si="3"/>
        <v>6.1229999999999993</v>
      </c>
      <c r="X26" s="88">
        <f t="shared" si="3"/>
        <v>8.2029999999999994</v>
      </c>
      <c r="Y26" s="88">
        <f t="shared" si="3"/>
        <v>4.0449999999999999</v>
      </c>
      <c r="Z26" s="89" t="str">
        <f t="shared" si="3"/>
        <v/>
      </c>
      <c r="AA26" s="90">
        <f>SUM(AA19:AA25)</f>
        <v>287.87799999999993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28.15</v>
      </c>
      <c r="C30" s="77">
        <v>25.684000000000001</v>
      </c>
      <c r="D30" s="77">
        <v>27.943999999999999</v>
      </c>
      <c r="E30" s="77">
        <v>26.706</v>
      </c>
      <c r="F30" s="77">
        <v>24.684000000000001</v>
      </c>
      <c r="G30" s="77">
        <v>42.85</v>
      </c>
      <c r="H30" s="77">
        <v>20.190999999999999</v>
      </c>
      <c r="I30" s="77">
        <v>40.704000000000001</v>
      </c>
      <c r="J30" s="77">
        <v>69.382000000000005</v>
      </c>
      <c r="K30" s="77">
        <v>82.317999999999998</v>
      </c>
      <c r="L30" s="77">
        <v>59.94</v>
      </c>
      <c r="M30" s="77">
        <v>83.284999999999997</v>
      </c>
      <c r="N30" s="77">
        <v>67.010000000000005</v>
      </c>
      <c r="O30" s="77">
        <v>61.954999999999998</v>
      </c>
      <c r="P30" s="77">
        <v>59.76</v>
      </c>
      <c r="Q30" s="77">
        <v>48.206000000000003</v>
      </c>
      <c r="R30" s="77">
        <v>43.634</v>
      </c>
      <c r="S30" s="77">
        <v>45.201999999999998</v>
      </c>
      <c r="T30" s="77">
        <v>43.694000000000003</v>
      </c>
      <c r="U30" s="77">
        <v>35.884999999999998</v>
      </c>
      <c r="V30" s="77">
        <v>6.3630000000000004</v>
      </c>
      <c r="W30" s="77">
        <v>29.736999999999998</v>
      </c>
      <c r="X30" s="77">
        <v>31.532</v>
      </c>
      <c r="Y30" s="77">
        <v>12.16</v>
      </c>
      <c r="Z30" s="78"/>
      <c r="AA30" s="79">
        <f>SUM(B30:Z30)</f>
        <v>1016.976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28.15</v>
      </c>
      <c r="C32" s="62">
        <f t="shared" ref="C32:Z32" si="4">IF(LEN(C$2)&gt;0,SUM(C29:C31),"")</f>
        <v>25.684000000000001</v>
      </c>
      <c r="D32" s="62">
        <f t="shared" si="4"/>
        <v>27.943999999999999</v>
      </c>
      <c r="E32" s="62">
        <f t="shared" si="4"/>
        <v>26.706</v>
      </c>
      <c r="F32" s="62">
        <f t="shared" si="4"/>
        <v>24.684000000000001</v>
      </c>
      <c r="G32" s="62">
        <f t="shared" si="4"/>
        <v>42.85</v>
      </c>
      <c r="H32" s="62">
        <f t="shared" si="4"/>
        <v>20.190999999999999</v>
      </c>
      <c r="I32" s="62">
        <f t="shared" si="4"/>
        <v>40.704000000000001</v>
      </c>
      <c r="J32" s="62">
        <f t="shared" si="4"/>
        <v>69.382000000000005</v>
      </c>
      <c r="K32" s="62">
        <f t="shared" si="4"/>
        <v>82.317999999999998</v>
      </c>
      <c r="L32" s="62">
        <f t="shared" si="4"/>
        <v>59.94</v>
      </c>
      <c r="M32" s="62">
        <f t="shared" si="4"/>
        <v>83.284999999999997</v>
      </c>
      <c r="N32" s="62">
        <f t="shared" si="4"/>
        <v>67.010000000000005</v>
      </c>
      <c r="O32" s="62">
        <f t="shared" si="4"/>
        <v>61.954999999999998</v>
      </c>
      <c r="P32" s="62">
        <f t="shared" si="4"/>
        <v>59.76</v>
      </c>
      <c r="Q32" s="62">
        <f t="shared" si="4"/>
        <v>48.206000000000003</v>
      </c>
      <c r="R32" s="62">
        <f t="shared" si="4"/>
        <v>43.634</v>
      </c>
      <c r="S32" s="62">
        <f t="shared" si="4"/>
        <v>45.201999999999998</v>
      </c>
      <c r="T32" s="62">
        <f t="shared" si="4"/>
        <v>43.694000000000003</v>
      </c>
      <c r="U32" s="62">
        <f t="shared" si="4"/>
        <v>35.884999999999998</v>
      </c>
      <c r="V32" s="62">
        <f t="shared" si="4"/>
        <v>6.3630000000000004</v>
      </c>
      <c r="W32" s="62">
        <f t="shared" si="4"/>
        <v>29.736999999999998</v>
      </c>
      <c r="X32" s="62">
        <f t="shared" si="4"/>
        <v>31.532</v>
      </c>
      <c r="Y32" s="62">
        <f t="shared" si="4"/>
        <v>12.16</v>
      </c>
      <c r="Z32" s="63" t="str">
        <f t="shared" si="4"/>
        <v/>
      </c>
      <c r="AA32" s="64">
        <f>SUM(AA29:AA31)</f>
        <v>1016.976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28.15</v>
      </c>
      <c r="C52" s="88">
        <f t="shared" ref="C52:Z52" si="10">IF(LEN(C$2)&gt;0,SUM(C10:C15)+C26+C40,"")</f>
        <v>25.684000000000001</v>
      </c>
      <c r="D52" s="88">
        <f t="shared" si="10"/>
        <v>27.943999999999999</v>
      </c>
      <c r="E52" s="88">
        <f t="shared" si="10"/>
        <v>26.706</v>
      </c>
      <c r="F52" s="88">
        <f t="shared" si="10"/>
        <v>24.683999999999997</v>
      </c>
      <c r="G52" s="88">
        <f t="shared" si="10"/>
        <v>42.85</v>
      </c>
      <c r="H52" s="88">
        <f t="shared" si="10"/>
        <v>20.190999999999999</v>
      </c>
      <c r="I52" s="88">
        <f t="shared" si="10"/>
        <v>40.704000000000001</v>
      </c>
      <c r="J52" s="88">
        <f t="shared" si="10"/>
        <v>69.382000000000005</v>
      </c>
      <c r="K52" s="88">
        <f t="shared" si="10"/>
        <v>82.317999999999998</v>
      </c>
      <c r="L52" s="88">
        <f t="shared" si="10"/>
        <v>59.94</v>
      </c>
      <c r="M52" s="88">
        <f t="shared" si="10"/>
        <v>83.284999999999997</v>
      </c>
      <c r="N52" s="88">
        <f t="shared" si="10"/>
        <v>67.009999999999991</v>
      </c>
      <c r="O52" s="88">
        <f t="shared" si="10"/>
        <v>61.954999999999998</v>
      </c>
      <c r="P52" s="88">
        <f t="shared" si="10"/>
        <v>59.76</v>
      </c>
      <c r="Q52" s="88">
        <f t="shared" si="10"/>
        <v>48.206000000000003</v>
      </c>
      <c r="R52" s="88">
        <f t="shared" si="10"/>
        <v>43.634</v>
      </c>
      <c r="S52" s="88">
        <f t="shared" si="10"/>
        <v>45.201999999999998</v>
      </c>
      <c r="T52" s="88">
        <f t="shared" si="10"/>
        <v>43.694000000000003</v>
      </c>
      <c r="U52" s="88">
        <f t="shared" si="10"/>
        <v>35.884999999999998</v>
      </c>
      <c r="V52" s="88">
        <f t="shared" si="10"/>
        <v>6.3630000000000004</v>
      </c>
      <c r="W52" s="88">
        <f t="shared" si="10"/>
        <v>29.736999999999995</v>
      </c>
      <c r="X52" s="88">
        <f t="shared" si="10"/>
        <v>31.532</v>
      </c>
      <c r="Y52" s="88">
        <f t="shared" si="10"/>
        <v>12.16</v>
      </c>
      <c r="Z52" s="89" t="str">
        <f t="shared" si="10"/>
        <v/>
      </c>
      <c r="AA52" s="104">
        <f>SUM(B52:Z52)</f>
        <v>1016.976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118.71</v>
      </c>
      <c r="C7" s="117">
        <v>114.13</v>
      </c>
      <c r="D7" s="117">
        <v>110.23</v>
      </c>
      <c r="E7" s="117">
        <v>108.88</v>
      </c>
      <c r="F7" s="117">
        <v>109.22</v>
      </c>
      <c r="G7" s="117">
        <v>119.93</v>
      </c>
      <c r="H7" s="117">
        <v>180.46</v>
      </c>
      <c r="I7" s="117">
        <v>208.58</v>
      </c>
      <c r="J7" s="117">
        <v>174.35</v>
      </c>
      <c r="K7" s="117">
        <v>148.36000000000001</v>
      </c>
      <c r="L7" s="117">
        <v>134.5</v>
      </c>
      <c r="M7" s="117">
        <v>119.76</v>
      </c>
      <c r="N7" s="117">
        <v>113.09</v>
      </c>
      <c r="O7" s="117">
        <v>113.49</v>
      </c>
      <c r="P7" s="117">
        <v>120.98</v>
      </c>
      <c r="Q7" s="117">
        <v>145.22</v>
      </c>
      <c r="R7" s="117">
        <v>177.5</v>
      </c>
      <c r="S7" s="117">
        <v>227.08</v>
      </c>
      <c r="T7" s="117">
        <v>210.91</v>
      </c>
      <c r="U7" s="117">
        <v>184.05</v>
      </c>
      <c r="V7" s="117">
        <v>181.91</v>
      </c>
      <c r="W7" s="117">
        <v>145.72999999999999</v>
      </c>
      <c r="X7" s="117">
        <v>130.13999999999999</v>
      </c>
      <c r="Y7" s="117">
        <v>120</v>
      </c>
      <c r="Z7" s="118"/>
      <c r="AA7" s="119">
        <f>IF(SUM(B7:Z7)&lt;&gt;0,AVERAGEIF(B7:Z7,"&lt;&gt;"""),"")</f>
        <v>146.55041666666665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2025-02-25T21:31:21Z</dcterms:created>
  <dcterms:modified xsi:type="dcterms:W3CDTF">2025-02-25T21:31:23Z</dcterms:modified>
</cp:coreProperties>
</file>