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<sst xmlns="http://schemas.openxmlformats.org/spreadsheetml/2006/main" count="122" uniqueCount="56">
  <si>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11/03/2026 23:25:57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</si>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</sst>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A41-4B53-BB67-3FC2B8ED67E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A41-4B53-BB67-3FC2B8ED67E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4</c:v>
                </c:pt>
                <c:pt idx="8">
                  <c:v>1.4</c:v>
                </c:pt>
                <c:pt idx="20">
                  <c:v>1.2E-2</c:v>
                </c:pt>
                <c:pt idx="22">
                  <c:v>0.04</c:v>
                </c:pt>
                <c:pt idx="24">
                  <c:v>0.1</c:v>
                </c:pt>
                <c:pt idx="25">
                  <c:v>6</c:v>
                </c:pt>
                <c:pt idx="26">
                  <c:v>6</c:v>
                </c:pt>
                <c:pt idx="27">
                  <c:v>11.9</c:v>
                </c:pt>
                <c:pt idx="28">
                  <c:v>7.6</c:v>
                </c:pt>
                <c:pt idx="29">
                  <c:v>3.7</c:v>
                </c:pt>
                <c:pt idx="32">
                  <c:v>2</c:v>
                </c:pt>
                <c:pt idx="40">
                  <c:v>0.2</c:v>
                </c:pt>
                <c:pt idx="41">
                  <c:v>0.2</c:v>
                </c:pt>
                <c:pt idx="42">
                  <c:v>0.2</c:v>
                </c:pt>
                <c:pt idx="43">
                  <c:v>0.2</c:v>
                </c:pt>
                <c:pt idx="44">
                  <c:v>0.2</c:v>
                </c:pt>
                <c:pt idx="45">
                  <c:v>0.2</c:v>
                </c:pt>
                <c:pt idx="46">
                  <c:v>0.2</c:v>
                </c:pt>
                <c:pt idx="47">
                  <c:v>0.2</c:v>
                </c:pt>
                <c:pt idx="55">
                  <c:v>8.0000000000000002E-3</c:v>
                </c:pt>
                <c:pt idx="59">
                  <c:v>6</c:v>
                </c:pt>
                <c:pt idx="62">
                  <c:v>2</c:v>
                </c:pt>
                <c:pt idx="63">
                  <c:v>2</c:v>
                </c:pt>
                <c:pt idx="64">
                  <c:v>6</c:v>
                </c:pt>
                <c:pt idx="65">
                  <c:v>2.004</c:v>
                </c:pt>
                <c:pt idx="66">
                  <c:v>4</c:v>
                </c:pt>
                <c:pt idx="68">
                  <c:v>4</c:v>
                </c:pt>
                <c:pt idx="72">
                  <c:v>2</c:v>
                </c:pt>
                <c:pt idx="79">
                  <c:v>6</c:v>
                </c:pt>
                <c:pt idx="80">
                  <c:v>0.02</c:v>
                </c:pt>
                <c:pt idx="81">
                  <c:v>3.4</c:v>
                </c:pt>
                <c:pt idx="82">
                  <c:v>4.0000000000000001E-3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41-4B53-BB67-3FC2B8ED67E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9">
                  <c:v>1</c:v>
                </c:pt>
                <c:pt idx="22">
                  <c:v>2.4E-2</c:v>
                </c:pt>
                <c:pt idx="34">
                  <c:v>1.2E-2</c:v>
                </c:pt>
                <c:pt idx="35">
                  <c:v>4.4000000000000004</c:v>
                </c:pt>
                <c:pt idx="38">
                  <c:v>5.2750000000000004</c:v>
                </c:pt>
                <c:pt idx="39">
                  <c:v>5.1440000000000001</c:v>
                </c:pt>
                <c:pt idx="51">
                  <c:v>2.2869999999999999</c:v>
                </c:pt>
                <c:pt idx="53">
                  <c:v>12.571999999999999</c:v>
                </c:pt>
                <c:pt idx="55">
                  <c:v>2.8000000000000001E-2</c:v>
                </c:pt>
                <c:pt idx="60">
                  <c:v>6.3340000000000005</c:v>
                </c:pt>
                <c:pt idx="65">
                  <c:v>22.722000000000001</c:v>
                </c:pt>
                <c:pt idx="66">
                  <c:v>32.548999999999999</c:v>
                </c:pt>
                <c:pt idx="67">
                  <c:v>23.18</c:v>
                </c:pt>
                <c:pt idx="68">
                  <c:v>50.3</c:v>
                </c:pt>
                <c:pt idx="69">
                  <c:v>50.7</c:v>
                </c:pt>
                <c:pt idx="70">
                  <c:v>30.408999999999999</c:v>
                </c:pt>
                <c:pt idx="71">
                  <c:v>17.326000000000001</c:v>
                </c:pt>
                <c:pt idx="72">
                  <c:v>26.140999999999998</c:v>
                </c:pt>
                <c:pt idx="73">
                  <c:v>22.45</c:v>
                </c:pt>
                <c:pt idx="74">
                  <c:v>7.6749999999999998</c:v>
                </c:pt>
                <c:pt idx="75">
                  <c:v>5.5330000000000004</c:v>
                </c:pt>
                <c:pt idx="76">
                  <c:v>5.7249999999999996</c:v>
                </c:pt>
                <c:pt idx="77">
                  <c:v>3.113</c:v>
                </c:pt>
                <c:pt idx="78">
                  <c:v>8.0000000000000002E-3</c:v>
                </c:pt>
                <c:pt idx="80">
                  <c:v>2.4E-2</c:v>
                </c:pt>
                <c:pt idx="82">
                  <c:v>4.0000000000000001E-3</c:v>
                </c:pt>
                <c:pt idx="86">
                  <c:v>2.0920000000000001</c:v>
                </c:pt>
                <c:pt idx="89">
                  <c:v>2.6320000000000001</c:v>
                </c:pt>
                <c:pt idx="91">
                  <c:v>1.681</c:v>
                </c:pt>
                <c:pt idx="92">
                  <c:v>2.5539999999999998</c:v>
                </c:pt>
                <c:pt idx="93">
                  <c:v>6.01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41-4B53-BB67-3FC2B8ED67E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A41-4B53-BB67-3FC2B8ED67E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A41-4B53-BB67-3FC2B8ED67E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A41-4B53-BB67-3FC2B8ED67E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A41-4B53-BB67-3FC2B8ED67E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A41-4B53-BB67-3FC2B8ED67E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1">
                  <c:v>21.9</c:v>
                </c:pt>
                <c:pt idx="13">
                  <c:v>20.11</c:v>
                </c:pt>
                <c:pt idx="14">
                  <c:v>1.77</c:v>
                </c:pt>
                <c:pt idx="16">
                  <c:v>14.494</c:v>
                </c:pt>
                <c:pt idx="27">
                  <c:v>60.585999999999999</c:v>
                </c:pt>
                <c:pt idx="28">
                  <c:v>81.004999999999995</c:v>
                </c:pt>
                <c:pt idx="29">
                  <c:v>81.057000000000002</c:v>
                </c:pt>
                <c:pt idx="30">
                  <c:v>139</c:v>
                </c:pt>
                <c:pt idx="31">
                  <c:v>139</c:v>
                </c:pt>
                <c:pt idx="64">
                  <c:v>117.024</c:v>
                </c:pt>
                <c:pt idx="68">
                  <c:v>70.837999999999994</c:v>
                </c:pt>
                <c:pt idx="69">
                  <c:v>8.1</c:v>
                </c:pt>
                <c:pt idx="70">
                  <c:v>58</c:v>
                </c:pt>
                <c:pt idx="71">
                  <c:v>54.5</c:v>
                </c:pt>
                <c:pt idx="72">
                  <c:v>25</c:v>
                </c:pt>
                <c:pt idx="85">
                  <c:v>58</c:v>
                </c:pt>
                <c:pt idx="87">
                  <c:v>6.2290000000000001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A41-4B53-BB67-3FC2B8ED67E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25.9</c:v>
                </c:pt>
                <c:pt idx="1">
                  <c:v>38.5</c:v>
                </c:pt>
                <c:pt idx="2">
                  <c:v>43</c:v>
                </c:pt>
                <c:pt idx="3">
                  <c:v>32.5</c:v>
                </c:pt>
                <c:pt idx="4">
                  <c:v>28.5</c:v>
                </c:pt>
                <c:pt idx="5">
                  <c:v>37.9</c:v>
                </c:pt>
                <c:pt idx="6">
                  <c:v>29.7</c:v>
                </c:pt>
                <c:pt idx="7">
                  <c:v>44.8</c:v>
                </c:pt>
                <c:pt idx="8">
                  <c:v>24.8</c:v>
                </c:pt>
                <c:pt idx="9">
                  <c:v>27.9</c:v>
                </c:pt>
                <c:pt idx="10">
                  <c:v>26.1</c:v>
                </c:pt>
                <c:pt idx="11">
                  <c:v>9.6999999999999993</c:v>
                </c:pt>
                <c:pt idx="12">
                  <c:v>28.1</c:v>
                </c:pt>
                <c:pt idx="13">
                  <c:v>5.5</c:v>
                </c:pt>
                <c:pt idx="14">
                  <c:v>22.2</c:v>
                </c:pt>
                <c:pt idx="15">
                  <c:v>28.6</c:v>
                </c:pt>
                <c:pt idx="16">
                  <c:v>19</c:v>
                </c:pt>
                <c:pt idx="17">
                  <c:v>39.1</c:v>
                </c:pt>
                <c:pt idx="18">
                  <c:v>40.799999999999997</c:v>
                </c:pt>
                <c:pt idx="19">
                  <c:v>30</c:v>
                </c:pt>
                <c:pt idx="20">
                  <c:v>87.1</c:v>
                </c:pt>
                <c:pt idx="21">
                  <c:v>104.8</c:v>
                </c:pt>
                <c:pt idx="22">
                  <c:v>113</c:v>
                </c:pt>
                <c:pt idx="23">
                  <c:v>84.5</c:v>
                </c:pt>
                <c:pt idx="24">
                  <c:v>104.9</c:v>
                </c:pt>
                <c:pt idx="25">
                  <c:v>122.5</c:v>
                </c:pt>
                <c:pt idx="26">
                  <c:v>125.5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120.5</c:v>
                </c:pt>
                <c:pt idx="33">
                  <c:v>20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14.4</c:v>
                </c:pt>
                <c:pt idx="63">
                  <c:v>10</c:v>
                </c:pt>
                <c:pt idx="64">
                  <c:v>65.099999999999994</c:v>
                </c:pt>
                <c:pt idx="65">
                  <c:v>98.8</c:v>
                </c:pt>
                <c:pt idx="66">
                  <c:v>111.3</c:v>
                </c:pt>
                <c:pt idx="67">
                  <c:v>90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78.099999999999994</c:v>
                </c:pt>
                <c:pt idx="80">
                  <c:v>35.200000000000003</c:v>
                </c:pt>
                <c:pt idx="81">
                  <c:v>23.6</c:v>
                </c:pt>
                <c:pt idx="82">
                  <c:v>26.3</c:v>
                </c:pt>
                <c:pt idx="83">
                  <c:v>24.4</c:v>
                </c:pt>
                <c:pt idx="84">
                  <c:v>27.8</c:v>
                </c:pt>
                <c:pt idx="85">
                  <c:v>27.8</c:v>
                </c:pt>
                <c:pt idx="86">
                  <c:v>27.8</c:v>
                </c:pt>
                <c:pt idx="87">
                  <c:v>27.8</c:v>
                </c:pt>
                <c:pt idx="88">
                  <c:v>41.6</c:v>
                </c:pt>
                <c:pt idx="89">
                  <c:v>41.6</c:v>
                </c:pt>
                <c:pt idx="90">
                  <c:v>41.6</c:v>
                </c:pt>
                <c:pt idx="91">
                  <c:v>41.6</c:v>
                </c:pt>
                <c:pt idx="92">
                  <c:v>20.3</c:v>
                </c:pt>
                <c:pt idx="93">
                  <c:v>0</c:v>
                </c:pt>
                <c:pt idx="94">
                  <c:v>27.2</c:v>
                </c:pt>
                <c:pt idx="95">
                  <c:v>74.2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A41-4B53-BB67-3FC2B8ED67E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1.1559999999999999</c:v>
                </c:pt>
                <c:pt idx="1">
                  <c:v>4.3209999999999997</c:v>
                </c:pt>
                <c:pt idx="2">
                  <c:v>6.2359999999999998</c:v>
                </c:pt>
                <c:pt idx="3">
                  <c:v>5.673</c:v>
                </c:pt>
                <c:pt idx="4">
                  <c:v>5.508</c:v>
                </c:pt>
                <c:pt idx="5">
                  <c:v>7.891</c:v>
                </c:pt>
                <c:pt idx="6">
                  <c:v>7.5010000000000003</c:v>
                </c:pt>
                <c:pt idx="7">
                  <c:v>2.327</c:v>
                </c:pt>
                <c:pt idx="8">
                  <c:v>6.8879999999999999</c:v>
                </c:pt>
                <c:pt idx="9">
                  <c:v>7.02</c:v>
                </c:pt>
                <c:pt idx="10">
                  <c:v>6.7229999999999999</c:v>
                </c:pt>
                <c:pt idx="11">
                  <c:v>6.6609999999999996</c:v>
                </c:pt>
                <c:pt idx="12">
                  <c:v>6.9340000000000002</c:v>
                </c:pt>
                <c:pt idx="13">
                  <c:v>6.633</c:v>
                </c:pt>
                <c:pt idx="14">
                  <c:v>7.9340000000000002</c:v>
                </c:pt>
                <c:pt idx="15">
                  <c:v>7.6150000000000002</c:v>
                </c:pt>
                <c:pt idx="16">
                  <c:v>6.8029999999999999</c:v>
                </c:pt>
                <c:pt idx="17">
                  <c:v>6.9729999999999999</c:v>
                </c:pt>
                <c:pt idx="18">
                  <c:v>7.1630000000000003</c:v>
                </c:pt>
                <c:pt idx="19">
                  <c:v>7.3129999999999997</c:v>
                </c:pt>
                <c:pt idx="20">
                  <c:v>7.7690000000000001</c:v>
                </c:pt>
                <c:pt idx="21">
                  <c:v>8.0530000000000008</c:v>
                </c:pt>
                <c:pt idx="22">
                  <c:v>5.4550000000000001</c:v>
                </c:pt>
                <c:pt idx="23">
                  <c:v>3.2850000000000001</c:v>
                </c:pt>
                <c:pt idx="24">
                  <c:v>8.7430000000000003</c:v>
                </c:pt>
                <c:pt idx="25">
                  <c:v>1.0209999999999999</c:v>
                </c:pt>
                <c:pt idx="26">
                  <c:v>2.722</c:v>
                </c:pt>
                <c:pt idx="27">
                  <c:v>18.247</c:v>
                </c:pt>
                <c:pt idx="28">
                  <c:v>5</c:v>
                </c:pt>
                <c:pt idx="29">
                  <c:v>8</c:v>
                </c:pt>
                <c:pt idx="30">
                  <c:v>9.4309999999999992</c:v>
                </c:pt>
                <c:pt idx="31">
                  <c:v>10</c:v>
                </c:pt>
                <c:pt idx="32">
                  <c:v>10</c:v>
                </c:pt>
                <c:pt idx="33">
                  <c:v>17.678999999999998</c:v>
                </c:pt>
                <c:pt idx="34">
                  <c:v>26.337</c:v>
                </c:pt>
                <c:pt idx="35">
                  <c:v>16.541</c:v>
                </c:pt>
                <c:pt idx="36">
                  <c:v>118.64700000000001</c:v>
                </c:pt>
                <c:pt idx="37">
                  <c:v>114.214</c:v>
                </c:pt>
                <c:pt idx="38">
                  <c:v>123.092</c:v>
                </c:pt>
                <c:pt idx="39">
                  <c:v>118.143</c:v>
                </c:pt>
                <c:pt idx="40">
                  <c:v>154.03</c:v>
                </c:pt>
                <c:pt idx="41">
                  <c:v>107.355</c:v>
                </c:pt>
                <c:pt idx="42">
                  <c:v>99.480999999999995</c:v>
                </c:pt>
                <c:pt idx="43">
                  <c:v>99.703999999999994</c:v>
                </c:pt>
                <c:pt idx="44">
                  <c:v>92.177000000000007</c:v>
                </c:pt>
                <c:pt idx="45">
                  <c:v>180.916</c:v>
                </c:pt>
                <c:pt idx="46">
                  <c:v>179.60599999999999</c:v>
                </c:pt>
                <c:pt idx="47">
                  <c:v>179.976</c:v>
                </c:pt>
                <c:pt idx="48">
                  <c:v>161.30699999999999</c:v>
                </c:pt>
                <c:pt idx="49">
                  <c:v>169.126</c:v>
                </c:pt>
                <c:pt idx="50">
                  <c:v>170.10300000000001</c:v>
                </c:pt>
                <c:pt idx="51">
                  <c:v>162.625</c:v>
                </c:pt>
                <c:pt idx="52">
                  <c:v>122.736</c:v>
                </c:pt>
                <c:pt idx="53">
                  <c:v>97.361999999999995</c:v>
                </c:pt>
                <c:pt idx="54">
                  <c:v>132.99600000000001</c:v>
                </c:pt>
                <c:pt idx="55">
                  <c:v>134.80000000000001</c:v>
                </c:pt>
                <c:pt idx="56">
                  <c:v>79.957999999999998</c:v>
                </c:pt>
                <c:pt idx="57">
                  <c:v>73.341999999999999</c:v>
                </c:pt>
                <c:pt idx="58">
                  <c:v>107.70399999999999</c:v>
                </c:pt>
                <c:pt idx="59">
                  <c:v>87.387</c:v>
                </c:pt>
                <c:pt idx="60">
                  <c:v>51.447000000000003</c:v>
                </c:pt>
                <c:pt idx="61">
                  <c:v>51.8</c:v>
                </c:pt>
                <c:pt idx="62">
                  <c:v>46.844999999999999</c:v>
                </c:pt>
                <c:pt idx="63">
                  <c:v>47.8</c:v>
                </c:pt>
                <c:pt idx="64">
                  <c:v>24.303999999999998</c:v>
                </c:pt>
                <c:pt idx="65">
                  <c:v>32.484000000000002</c:v>
                </c:pt>
                <c:pt idx="66">
                  <c:v>35.091000000000001</c:v>
                </c:pt>
                <c:pt idx="67">
                  <c:v>46.488999999999997</c:v>
                </c:pt>
                <c:pt idx="68">
                  <c:v>6.5010000000000003</c:v>
                </c:pt>
                <c:pt idx="69">
                  <c:v>3.9510000000000001</c:v>
                </c:pt>
                <c:pt idx="70">
                  <c:v>1.8660000000000001</c:v>
                </c:pt>
                <c:pt idx="71">
                  <c:v>2.5960000000000001</c:v>
                </c:pt>
                <c:pt idx="72">
                  <c:v>1.8220000000000001</c:v>
                </c:pt>
                <c:pt idx="73">
                  <c:v>3.3530000000000002</c:v>
                </c:pt>
                <c:pt idx="74">
                  <c:v>3.94</c:v>
                </c:pt>
                <c:pt idx="75">
                  <c:v>4.4669999999999996</c:v>
                </c:pt>
                <c:pt idx="76">
                  <c:v>1.5409999999999999</c:v>
                </c:pt>
                <c:pt idx="77">
                  <c:v>1.31</c:v>
                </c:pt>
                <c:pt idx="78">
                  <c:v>1.157</c:v>
                </c:pt>
                <c:pt idx="79">
                  <c:v>0.18099999999999999</c:v>
                </c:pt>
                <c:pt idx="80">
                  <c:v>0.16700000000000001</c:v>
                </c:pt>
                <c:pt idx="81">
                  <c:v>0.14399999999999999</c:v>
                </c:pt>
                <c:pt idx="82">
                  <c:v>0.114</c:v>
                </c:pt>
                <c:pt idx="83">
                  <c:v>8.2000000000000003E-2</c:v>
                </c:pt>
                <c:pt idx="84">
                  <c:v>0.111</c:v>
                </c:pt>
                <c:pt idx="85">
                  <c:v>3.5999999999999997E-2</c:v>
                </c:pt>
                <c:pt idx="86">
                  <c:v>4.7E-2</c:v>
                </c:pt>
                <c:pt idx="89">
                  <c:v>0.39800000000000002</c:v>
                </c:pt>
                <c:pt idx="90">
                  <c:v>4.9000000000000002E-2</c:v>
                </c:pt>
                <c:pt idx="91">
                  <c:v>3.5999999999999997E-2</c:v>
                </c:pt>
                <c:pt idx="92">
                  <c:v>0.54200000000000004</c:v>
                </c:pt>
                <c:pt idx="93">
                  <c:v>1.306</c:v>
                </c:pt>
                <c:pt idx="94">
                  <c:v>6.9000000000000006E-2</c:v>
                </c:pt>
                <c:pt idx="95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A41-4B53-BB67-3FC2B8ED67E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A41-4B53-BB67-3FC2B8ED67E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7">
                  <c:v>65.099999999999994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A41-4B53-BB67-3FC2B8ED6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116.86</c:v>
                </c:pt>
                <c:pt idx="1">
                  <c:v>121.66</c:v>
                </c:pt>
                <c:pt idx="2">
                  <c:v>122.06</c:v>
                </c:pt>
                <c:pt idx="3">
                  <c:v>114.36</c:v>
                </c:pt>
                <c:pt idx="4">
                  <c:v>121.84</c:v>
                </c:pt>
                <c:pt idx="5">
                  <c:v>114.28</c:v>
                </c:pt>
                <c:pt idx="6">
                  <c:v>112.34</c:v>
                </c:pt>
                <c:pt idx="7">
                  <c:v>116.46</c:v>
                </c:pt>
                <c:pt idx="8">
                  <c:v>123.1</c:v>
                </c:pt>
                <c:pt idx="9">
                  <c:v>118.6</c:v>
                </c:pt>
                <c:pt idx="10">
                  <c:v>113.69</c:v>
                </c:pt>
                <c:pt idx="11">
                  <c:v>110.01</c:v>
                </c:pt>
                <c:pt idx="12">
                  <c:v>120.99</c:v>
                </c:pt>
                <c:pt idx="13">
                  <c:v>111.74</c:v>
                </c:pt>
                <c:pt idx="14">
                  <c:v>116.02</c:v>
                </c:pt>
                <c:pt idx="15">
                  <c:v>115.11</c:v>
                </c:pt>
                <c:pt idx="16">
                  <c:v>107.09</c:v>
                </c:pt>
                <c:pt idx="17">
                  <c:v>117.58</c:v>
                </c:pt>
                <c:pt idx="18">
                  <c:v>124.1</c:v>
                </c:pt>
                <c:pt idx="19">
                  <c:v>132.43</c:v>
                </c:pt>
                <c:pt idx="20">
                  <c:v>135.5</c:v>
                </c:pt>
                <c:pt idx="21">
                  <c:v>134.97999999999999</c:v>
                </c:pt>
                <c:pt idx="22">
                  <c:v>131.12</c:v>
                </c:pt>
                <c:pt idx="23">
                  <c:v>161.68</c:v>
                </c:pt>
                <c:pt idx="24">
                  <c:v>166.03</c:v>
                </c:pt>
                <c:pt idx="25">
                  <c:v>179.67</c:v>
                </c:pt>
                <c:pt idx="26">
                  <c:v>158.97999999999999</c:v>
                </c:pt>
                <c:pt idx="27">
                  <c:v>103.34</c:v>
                </c:pt>
                <c:pt idx="28">
                  <c:v>165.24</c:v>
                </c:pt>
                <c:pt idx="29">
                  <c:v>144.19</c:v>
                </c:pt>
                <c:pt idx="30">
                  <c:v>153.03</c:v>
                </c:pt>
                <c:pt idx="31">
                  <c:v>113.51</c:v>
                </c:pt>
                <c:pt idx="32">
                  <c:v>135.66999999999999</c:v>
                </c:pt>
                <c:pt idx="33">
                  <c:v>118.53</c:v>
                </c:pt>
                <c:pt idx="34">
                  <c:v>101.1</c:v>
                </c:pt>
                <c:pt idx="35">
                  <c:v>10.02</c:v>
                </c:pt>
                <c:pt idx="36">
                  <c:v>96.56</c:v>
                </c:pt>
                <c:pt idx="37">
                  <c:v>15</c:v>
                </c:pt>
                <c:pt idx="38">
                  <c:v>8.9</c:v>
                </c:pt>
                <c:pt idx="39">
                  <c:v>6.96</c:v>
                </c:pt>
                <c:pt idx="40">
                  <c:v>0.01</c:v>
                </c:pt>
                <c:pt idx="41">
                  <c:v>-4.99</c:v>
                </c:pt>
                <c:pt idx="42">
                  <c:v>-5</c:v>
                </c:pt>
                <c:pt idx="43">
                  <c:v>-5.52</c:v>
                </c:pt>
                <c:pt idx="44">
                  <c:v>-5</c:v>
                </c:pt>
                <c:pt idx="45">
                  <c:v>0</c:v>
                </c:pt>
                <c:pt idx="46">
                  <c:v>0</c:v>
                </c:pt>
                <c:pt idx="47">
                  <c:v>-0.1</c:v>
                </c:pt>
                <c:pt idx="48">
                  <c:v>-2.69</c:v>
                </c:pt>
                <c:pt idx="49">
                  <c:v>0</c:v>
                </c:pt>
                <c:pt idx="50">
                  <c:v>0</c:v>
                </c:pt>
                <c:pt idx="51">
                  <c:v>0.53</c:v>
                </c:pt>
                <c:pt idx="52">
                  <c:v>-2.99</c:v>
                </c:pt>
                <c:pt idx="53">
                  <c:v>3.32</c:v>
                </c:pt>
                <c:pt idx="54">
                  <c:v>7.14</c:v>
                </c:pt>
                <c:pt idx="55">
                  <c:v>13.44</c:v>
                </c:pt>
                <c:pt idx="56">
                  <c:v>-4.9000000000000004</c:v>
                </c:pt>
                <c:pt idx="57">
                  <c:v>-0.8</c:v>
                </c:pt>
                <c:pt idx="58">
                  <c:v>4.59</c:v>
                </c:pt>
                <c:pt idx="59">
                  <c:v>79</c:v>
                </c:pt>
                <c:pt idx="60">
                  <c:v>11.01</c:v>
                </c:pt>
                <c:pt idx="61">
                  <c:v>95.3</c:v>
                </c:pt>
                <c:pt idx="62">
                  <c:v>114.6</c:v>
                </c:pt>
                <c:pt idx="63">
                  <c:v>120.06</c:v>
                </c:pt>
                <c:pt idx="64">
                  <c:v>91.21</c:v>
                </c:pt>
                <c:pt idx="65">
                  <c:v>134.56</c:v>
                </c:pt>
                <c:pt idx="66">
                  <c:v>174.88</c:v>
                </c:pt>
                <c:pt idx="67">
                  <c:v>212.99</c:v>
                </c:pt>
                <c:pt idx="68">
                  <c:v>125.72</c:v>
                </c:pt>
                <c:pt idx="69">
                  <c:v>164.97</c:v>
                </c:pt>
                <c:pt idx="70">
                  <c:v>184.65</c:v>
                </c:pt>
                <c:pt idx="71">
                  <c:v>205.5</c:v>
                </c:pt>
                <c:pt idx="72">
                  <c:v>168.53</c:v>
                </c:pt>
                <c:pt idx="73">
                  <c:v>203.78</c:v>
                </c:pt>
                <c:pt idx="74">
                  <c:v>212.97</c:v>
                </c:pt>
                <c:pt idx="75">
                  <c:v>213.87</c:v>
                </c:pt>
                <c:pt idx="76">
                  <c:v>207.53</c:v>
                </c:pt>
                <c:pt idx="77">
                  <c:v>205.56</c:v>
                </c:pt>
                <c:pt idx="78">
                  <c:v>205.02</c:v>
                </c:pt>
                <c:pt idx="79">
                  <c:v>245.21</c:v>
                </c:pt>
                <c:pt idx="80">
                  <c:v>229.25</c:v>
                </c:pt>
                <c:pt idx="81">
                  <c:v>234.42</c:v>
                </c:pt>
                <c:pt idx="82">
                  <c:v>228.41</c:v>
                </c:pt>
                <c:pt idx="83">
                  <c:v>212.84</c:v>
                </c:pt>
                <c:pt idx="84">
                  <c:v>211.45</c:v>
                </c:pt>
                <c:pt idx="85">
                  <c:v>185.04</c:v>
                </c:pt>
                <c:pt idx="86">
                  <c:v>129.09</c:v>
                </c:pt>
                <c:pt idx="87">
                  <c:v>121.16</c:v>
                </c:pt>
                <c:pt idx="88">
                  <c:v>165.78</c:v>
                </c:pt>
                <c:pt idx="89">
                  <c:v>164.26</c:v>
                </c:pt>
                <c:pt idx="90">
                  <c:v>130.52000000000001</c:v>
                </c:pt>
                <c:pt idx="91">
                  <c:v>118.84</c:v>
                </c:pt>
                <c:pt idx="92">
                  <c:v>155.78</c:v>
                </c:pt>
                <c:pt idx="93">
                  <c:v>126.53</c:v>
                </c:pt>
                <c:pt idx="94">
                  <c:v>127.12</c:v>
                </c:pt>
                <c:pt idx="95">
                  <c:v>99.98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A41-4B53-BB67-3FC2B8ED6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730-4FC4-9DAD-4020577792E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2">
                  <c:v>1.1000000000000001</c:v>
                </c:pt>
                <c:pt idx="52">
                  <c:v>2.76</c:v>
                </c:pt>
                <c:pt idx="56">
                  <c:v>5.4</c:v>
                </c:pt>
                <c:pt idx="57">
                  <c:v>5.4</c:v>
                </c:pt>
                <c:pt idx="58">
                  <c:v>5.4</c:v>
                </c:pt>
                <c:pt idx="59">
                  <c:v>5.4</c:v>
                </c:pt>
                <c:pt idx="6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30-4FC4-9DAD-4020577792E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3.4</c:v>
                </c:pt>
                <c:pt idx="1">
                  <c:v>3.4</c:v>
                </c:pt>
                <c:pt idx="2">
                  <c:v>3.4</c:v>
                </c:pt>
                <c:pt idx="3">
                  <c:v>3.4</c:v>
                </c:pt>
                <c:pt idx="5">
                  <c:v>3.4</c:v>
                </c:pt>
                <c:pt idx="17">
                  <c:v>4.4000000000000004</c:v>
                </c:pt>
                <c:pt idx="18">
                  <c:v>4.4000000000000004</c:v>
                </c:pt>
                <c:pt idx="19">
                  <c:v>4.4000000000000004</c:v>
                </c:pt>
                <c:pt idx="22">
                  <c:v>4.2</c:v>
                </c:pt>
                <c:pt idx="23">
                  <c:v>4.3</c:v>
                </c:pt>
                <c:pt idx="25">
                  <c:v>4.9000000000000004</c:v>
                </c:pt>
                <c:pt idx="28">
                  <c:v>6</c:v>
                </c:pt>
                <c:pt idx="32">
                  <c:v>5.6</c:v>
                </c:pt>
                <c:pt idx="34">
                  <c:v>2.8000000000000001E-2</c:v>
                </c:pt>
                <c:pt idx="40">
                  <c:v>4.5999999999999996</c:v>
                </c:pt>
                <c:pt idx="41">
                  <c:v>4.5</c:v>
                </c:pt>
                <c:pt idx="42">
                  <c:v>4.5</c:v>
                </c:pt>
                <c:pt idx="43">
                  <c:v>4.5</c:v>
                </c:pt>
                <c:pt idx="51">
                  <c:v>1.2E-2</c:v>
                </c:pt>
                <c:pt idx="56">
                  <c:v>1.496</c:v>
                </c:pt>
                <c:pt idx="57">
                  <c:v>1.6890000000000001</c:v>
                </c:pt>
                <c:pt idx="58">
                  <c:v>5.2</c:v>
                </c:pt>
                <c:pt idx="59">
                  <c:v>5.44</c:v>
                </c:pt>
                <c:pt idx="64">
                  <c:v>4.2</c:v>
                </c:pt>
                <c:pt idx="71">
                  <c:v>5.4340000000000002</c:v>
                </c:pt>
                <c:pt idx="74">
                  <c:v>5</c:v>
                </c:pt>
                <c:pt idx="75">
                  <c:v>5</c:v>
                </c:pt>
                <c:pt idx="79">
                  <c:v>3.5999999999999997E-2</c:v>
                </c:pt>
                <c:pt idx="81">
                  <c:v>3.2000000000000001E-2</c:v>
                </c:pt>
                <c:pt idx="85">
                  <c:v>5.9399999999999995</c:v>
                </c:pt>
                <c:pt idx="86">
                  <c:v>0.86</c:v>
                </c:pt>
                <c:pt idx="95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30-4FC4-9DAD-4020577792E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3.5</c:v>
                </c:pt>
                <c:pt idx="1">
                  <c:v>10.220000000000001</c:v>
                </c:pt>
                <c:pt idx="2">
                  <c:v>13.494</c:v>
                </c:pt>
                <c:pt idx="3">
                  <c:v>6.8689999999999998</c:v>
                </c:pt>
                <c:pt idx="4">
                  <c:v>6.0949999999999998</c:v>
                </c:pt>
                <c:pt idx="5">
                  <c:v>12.152000000000001</c:v>
                </c:pt>
                <c:pt idx="6">
                  <c:v>6.7309999999999999</c:v>
                </c:pt>
                <c:pt idx="7">
                  <c:v>13.523</c:v>
                </c:pt>
                <c:pt idx="8">
                  <c:v>3.9079999999999999</c:v>
                </c:pt>
                <c:pt idx="9">
                  <c:v>7.5149999999999997</c:v>
                </c:pt>
                <c:pt idx="10">
                  <c:v>3.6080000000000001</c:v>
                </c:pt>
                <c:pt idx="11">
                  <c:v>7.5149999999999997</c:v>
                </c:pt>
                <c:pt idx="12">
                  <c:v>5.8869999999999996</c:v>
                </c:pt>
                <c:pt idx="13">
                  <c:v>1.593</c:v>
                </c:pt>
                <c:pt idx="14">
                  <c:v>2.593</c:v>
                </c:pt>
                <c:pt idx="15">
                  <c:v>6.1870000000000003</c:v>
                </c:pt>
                <c:pt idx="16">
                  <c:v>5.34</c:v>
                </c:pt>
                <c:pt idx="17">
                  <c:v>10.237</c:v>
                </c:pt>
                <c:pt idx="18">
                  <c:v>10.439</c:v>
                </c:pt>
                <c:pt idx="19">
                  <c:v>5.9969999999999999</c:v>
                </c:pt>
                <c:pt idx="20">
                  <c:v>2.8000000000000001E-2</c:v>
                </c:pt>
                <c:pt idx="21">
                  <c:v>7.2</c:v>
                </c:pt>
                <c:pt idx="22">
                  <c:v>13.513000000000002</c:v>
                </c:pt>
                <c:pt idx="23">
                  <c:v>8.1999999999999993</c:v>
                </c:pt>
                <c:pt idx="25">
                  <c:v>4.3</c:v>
                </c:pt>
                <c:pt idx="27">
                  <c:v>2.5190000000000001</c:v>
                </c:pt>
                <c:pt idx="28">
                  <c:v>17.142000000000003</c:v>
                </c:pt>
                <c:pt idx="29">
                  <c:v>9.15</c:v>
                </c:pt>
                <c:pt idx="30">
                  <c:v>0.77700000000000002</c:v>
                </c:pt>
                <c:pt idx="31">
                  <c:v>19.71</c:v>
                </c:pt>
                <c:pt idx="32">
                  <c:v>41.215999999999994</c:v>
                </c:pt>
                <c:pt idx="34">
                  <c:v>1.6379999999999999</c:v>
                </c:pt>
                <c:pt idx="36">
                  <c:v>7.2329999999999997</c:v>
                </c:pt>
                <c:pt idx="37">
                  <c:v>6.4649999999999999</c:v>
                </c:pt>
                <c:pt idx="38">
                  <c:v>3.7330000000000001</c:v>
                </c:pt>
                <c:pt idx="39">
                  <c:v>3.8210000000000002</c:v>
                </c:pt>
                <c:pt idx="40">
                  <c:v>4.694</c:v>
                </c:pt>
                <c:pt idx="41">
                  <c:v>5.1539999999999999</c:v>
                </c:pt>
                <c:pt idx="42">
                  <c:v>4.5999999999999996</c:v>
                </c:pt>
                <c:pt idx="43">
                  <c:v>4.718</c:v>
                </c:pt>
                <c:pt idx="51">
                  <c:v>1</c:v>
                </c:pt>
                <c:pt idx="52">
                  <c:v>7.3339999999999996</c:v>
                </c:pt>
                <c:pt idx="53">
                  <c:v>6.734</c:v>
                </c:pt>
                <c:pt idx="54">
                  <c:v>6.468</c:v>
                </c:pt>
                <c:pt idx="55">
                  <c:v>1.492</c:v>
                </c:pt>
                <c:pt idx="56">
                  <c:v>2.173</c:v>
                </c:pt>
                <c:pt idx="57">
                  <c:v>1.446</c:v>
                </c:pt>
                <c:pt idx="59">
                  <c:v>10.68</c:v>
                </c:pt>
                <c:pt idx="63">
                  <c:v>3.339</c:v>
                </c:pt>
                <c:pt idx="64">
                  <c:v>4.5</c:v>
                </c:pt>
                <c:pt idx="67">
                  <c:v>4</c:v>
                </c:pt>
                <c:pt idx="71">
                  <c:v>6.3949999999999996</c:v>
                </c:pt>
                <c:pt idx="72">
                  <c:v>4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9">
                  <c:v>59.693999999999996</c:v>
                </c:pt>
                <c:pt idx="80">
                  <c:v>15.005000000000001</c:v>
                </c:pt>
                <c:pt idx="81">
                  <c:v>5.9249999999999998</c:v>
                </c:pt>
                <c:pt idx="82">
                  <c:v>4.7969999999999997</c:v>
                </c:pt>
                <c:pt idx="83">
                  <c:v>2.4569999999999999</c:v>
                </c:pt>
                <c:pt idx="84">
                  <c:v>6.5279999999999996</c:v>
                </c:pt>
                <c:pt idx="85">
                  <c:v>47.415999999999997</c:v>
                </c:pt>
                <c:pt idx="86">
                  <c:v>7.7160000000000002</c:v>
                </c:pt>
                <c:pt idx="88">
                  <c:v>16.616</c:v>
                </c:pt>
                <c:pt idx="90">
                  <c:v>3.9260000000000002</c:v>
                </c:pt>
                <c:pt idx="94">
                  <c:v>3.831</c:v>
                </c:pt>
                <c:pt idx="95">
                  <c:v>39.076000000000001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30-4FC4-9DAD-4020577792E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730-4FC4-9DAD-4020577792E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730-4FC4-9DAD-4020577792E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730-4FC4-9DAD-4020577792E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730-4FC4-9DAD-4020577792E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730-4FC4-9DAD-4020577792E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730-4FC4-9DAD-4020577792E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75.2</c:v>
                </c:pt>
                <c:pt idx="21">
                  <c:v>75.2</c:v>
                </c:pt>
                <c:pt idx="22">
                  <c:v>75.2</c:v>
                </c:pt>
                <c:pt idx="23">
                  <c:v>75.2</c:v>
                </c:pt>
                <c:pt idx="24">
                  <c:v>92.5</c:v>
                </c:pt>
                <c:pt idx="25">
                  <c:v>92.5</c:v>
                </c:pt>
                <c:pt idx="26">
                  <c:v>92.5</c:v>
                </c:pt>
                <c:pt idx="27">
                  <c:v>92.5</c:v>
                </c:pt>
                <c:pt idx="28">
                  <c:v>0</c:v>
                </c:pt>
                <c:pt idx="29">
                  <c:v>0</c:v>
                </c:pt>
                <c:pt idx="30">
                  <c:v>87.2</c:v>
                </c:pt>
                <c:pt idx="31">
                  <c:v>13.2</c:v>
                </c:pt>
                <c:pt idx="32">
                  <c:v>0</c:v>
                </c:pt>
                <c:pt idx="33">
                  <c:v>0</c:v>
                </c:pt>
                <c:pt idx="34">
                  <c:v>11.7</c:v>
                </c:pt>
                <c:pt idx="35">
                  <c:v>0</c:v>
                </c:pt>
                <c:pt idx="36">
                  <c:v>69.5</c:v>
                </c:pt>
                <c:pt idx="37">
                  <c:v>67.7</c:v>
                </c:pt>
                <c:pt idx="38">
                  <c:v>65.5</c:v>
                </c:pt>
                <c:pt idx="39">
                  <c:v>38.799999999999997</c:v>
                </c:pt>
                <c:pt idx="40">
                  <c:v>70.7</c:v>
                </c:pt>
                <c:pt idx="41">
                  <c:v>74</c:v>
                </c:pt>
                <c:pt idx="42">
                  <c:v>74</c:v>
                </c:pt>
                <c:pt idx="43">
                  <c:v>74</c:v>
                </c:pt>
                <c:pt idx="44">
                  <c:v>91.2</c:v>
                </c:pt>
                <c:pt idx="45">
                  <c:v>91.2</c:v>
                </c:pt>
                <c:pt idx="46">
                  <c:v>91.2</c:v>
                </c:pt>
                <c:pt idx="47">
                  <c:v>91.1</c:v>
                </c:pt>
                <c:pt idx="48">
                  <c:v>93</c:v>
                </c:pt>
                <c:pt idx="49">
                  <c:v>91.2</c:v>
                </c:pt>
                <c:pt idx="50">
                  <c:v>91.2</c:v>
                </c:pt>
                <c:pt idx="51">
                  <c:v>92.5</c:v>
                </c:pt>
                <c:pt idx="52">
                  <c:v>95.2</c:v>
                </c:pt>
                <c:pt idx="53">
                  <c:v>95.2</c:v>
                </c:pt>
                <c:pt idx="54">
                  <c:v>95.2</c:v>
                </c:pt>
                <c:pt idx="55">
                  <c:v>108.9</c:v>
                </c:pt>
                <c:pt idx="56">
                  <c:v>36.4</c:v>
                </c:pt>
                <c:pt idx="57">
                  <c:v>33.700000000000003</c:v>
                </c:pt>
                <c:pt idx="58">
                  <c:v>35.200000000000003</c:v>
                </c:pt>
                <c:pt idx="59">
                  <c:v>8</c:v>
                </c:pt>
                <c:pt idx="60">
                  <c:v>25.2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155.69999999999999</c:v>
                </c:pt>
                <c:pt idx="65">
                  <c:v>155.69999999999999</c:v>
                </c:pt>
                <c:pt idx="66">
                  <c:v>155.69999999999999</c:v>
                </c:pt>
                <c:pt idx="67">
                  <c:v>155.69999999999999</c:v>
                </c:pt>
                <c:pt idx="68">
                  <c:v>27.6</c:v>
                </c:pt>
                <c:pt idx="69">
                  <c:v>27.6</c:v>
                </c:pt>
                <c:pt idx="70">
                  <c:v>27.6</c:v>
                </c:pt>
                <c:pt idx="71">
                  <c:v>27.6</c:v>
                </c:pt>
                <c:pt idx="72">
                  <c:v>24.8</c:v>
                </c:pt>
                <c:pt idx="73">
                  <c:v>14.4</c:v>
                </c:pt>
                <c:pt idx="74">
                  <c:v>0</c:v>
                </c:pt>
                <c:pt idx="75">
                  <c:v>0</c:v>
                </c:pt>
                <c:pt idx="76">
                  <c:v>3.6</c:v>
                </c:pt>
                <c:pt idx="77">
                  <c:v>4.4000000000000004</c:v>
                </c:pt>
                <c:pt idx="78">
                  <c:v>1.2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8.4</c:v>
                </c:pt>
                <c:pt idx="88">
                  <c:v>0</c:v>
                </c:pt>
                <c:pt idx="89">
                  <c:v>22</c:v>
                </c:pt>
                <c:pt idx="90">
                  <c:v>14.7</c:v>
                </c:pt>
                <c:pt idx="91">
                  <c:v>20.3</c:v>
                </c:pt>
                <c:pt idx="92">
                  <c:v>0</c:v>
                </c:pt>
                <c:pt idx="93">
                  <c:v>7.3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730-4FC4-9DAD-4020577792E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24.137</c:v>
                </c:pt>
                <c:pt idx="1">
                  <c:v>29.2</c:v>
                </c:pt>
                <c:pt idx="2">
                  <c:v>32.387999999999998</c:v>
                </c:pt>
                <c:pt idx="3">
                  <c:v>27.858000000000001</c:v>
                </c:pt>
                <c:pt idx="4">
                  <c:v>27.873000000000001</c:v>
                </c:pt>
                <c:pt idx="5">
                  <c:v>30.26</c:v>
                </c:pt>
                <c:pt idx="6">
                  <c:v>30.466000000000001</c:v>
                </c:pt>
                <c:pt idx="7">
                  <c:v>33.606999999999999</c:v>
                </c:pt>
                <c:pt idx="8">
                  <c:v>29.189</c:v>
                </c:pt>
                <c:pt idx="9">
                  <c:v>27.434000000000001</c:v>
                </c:pt>
                <c:pt idx="10">
                  <c:v>29.172999999999998</c:v>
                </c:pt>
                <c:pt idx="11">
                  <c:v>30.774000000000001</c:v>
                </c:pt>
                <c:pt idx="12">
                  <c:v>29.190999999999999</c:v>
                </c:pt>
                <c:pt idx="13">
                  <c:v>30.667000000000002</c:v>
                </c:pt>
                <c:pt idx="14">
                  <c:v>29.297999999999998</c:v>
                </c:pt>
                <c:pt idx="15">
                  <c:v>30.071999999999999</c:v>
                </c:pt>
                <c:pt idx="16">
                  <c:v>34.966000000000001</c:v>
                </c:pt>
                <c:pt idx="17">
                  <c:v>31.42</c:v>
                </c:pt>
                <c:pt idx="18">
                  <c:v>33.170999999999999</c:v>
                </c:pt>
                <c:pt idx="19">
                  <c:v>27.9</c:v>
                </c:pt>
                <c:pt idx="20">
                  <c:v>19.620999999999999</c:v>
                </c:pt>
                <c:pt idx="21">
                  <c:v>30.381</c:v>
                </c:pt>
                <c:pt idx="22">
                  <c:v>25.527999999999999</c:v>
                </c:pt>
                <c:pt idx="24">
                  <c:v>21.25</c:v>
                </c:pt>
                <c:pt idx="25">
                  <c:v>27.846</c:v>
                </c:pt>
                <c:pt idx="26">
                  <c:v>41.707000000000001</c:v>
                </c:pt>
                <c:pt idx="27">
                  <c:v>60.843000000000004</c:v>
                </c:pt>
                <c:pt idx="28">
                  <c:v>70.462999999999994</c:v>
                </c:pt>
                <c:pt idx="29">
                  <c:v>83.606999999999999</c:v>
                </c:pt>
                <c:pt idx="30">
                  <c:v>60.406999999999996</c:v>
                </c:pt>
                <c:pt idx="31">
                  <c:v>116.04300000000001</c:v>
                </c:pt>
                <c:pt idx="32">
                  <c:v>84.572000000000003</c:v>
                </c:pt>
                <c:pt idx="33">
                  <c:v>37.713000000000001</c:v>
                </c:pt>
                <c:pt idx="34">
                  <c:v>13.01</c:v>
                </c:pt>
                <c:pt idx="35">
                  <c:v>20.940999999999999</c:v>
                </c:pt>
                <c:pt idx="36">
                  <c:v>41.914000000000001</c:v>
                </c:pt>
                <c:pt idx="37">
                  <c:v>40.048999999999999</c:v>
                </c:pt>
                <c:pt idx="38">
                  <c:v>59.094999999999999</c:v>
                </c:pt>
                <c:pt idx="39">
                  <c:v>80.628</c:v>
                </c:pt>
                <c:pt idx="40">
                  <c:v>74.236000000000004</c:v>
                </c:pt>
                <c:pt idx="41">
                  <c:v>23.901</c:v>
                </c:pt>
                <c:pt idx="42">
                  <c:v>16.581</c:v>
                </c:pt>
                <c:pt idx="43">
                  <c:v>16.686</c:v>
                </c:pt>
                <c:pt idx="44">
                  <c:v>1.177</c:v>
                </c:pt>
                <c:pt idx="45">
                  <c:v>89.915999999999997</c:v>
                </c:pt>
                <c:pt idx="46">
                  <c:v>88.605999999999995</c:v>
                </c:pt>
                <c:pt idx="47">
                  <c:v>89.075999999999993</c:v>
                </c:pt>
                <c:pt idx="48">
                  <c:v>68.307000000000002</c:v>
                </c:pt>
                <c:pt idx="49">
                  <c:v>77.926000000000002</c:v>
                </c:pt>
                <c:pt idx="50">
                  <c:v>78.903000000000006</c:v>
                </c:pt>
                <c:pt idx="51">
                  <c:v>71.400000000000006</c:v>
                </c:pt>
                <c:pt idx="52">
                  <c:v>17.442</c:v>
                </c:pt>
                <c:pt idx="53">
                  <c:v>8</c:v>
                </c:pt>
                <c:pt idx="54">
                  <c:v>31.327999999999999</c:v>
                </c:pt>
                <c:pt idx="55">
                  <c:v>24.47</c:v>
                </c:pt>
                <c:pt idx="56">
                  <c:v>34.537999999999997</c:v>
                </c:pt>
                <c:pt idx="57">
                  <c:v>31.056999999999999</c:v>
                </c:pt>
                <c:pt idx="58">
                  <c:v>61.935000000000002</c:v>
                </c:pt>
                <c:pt idx="59">
                  <c:v>63.866999999999997</c:v>
                </c:pt>
                <c:pt idx="60">
                  <c:v>32.606999999999999</c:v>
                </c:pt>
                <c:pt idx="61">
                  <c:v>51.8</c:v>
                </c:pt>
                <c:pt idx="62">
                  <c:v>63.222999999999999</c:v>
                </c:pt>
                <c:pt idx="63">
                  <c:v>50.485999999999997</c:v>
                </c:pt>
                <c:pt idx="64">
                  <c:v>48.084000000000003</c:v>
                </c:pt>
                <c:pt idx="65">
                  <c:v>0.28899999999999998</c:v>
                </c:pt>
                <c:pt idx="66">
                  <c:v>27.257999999999999</c:v>
                </c:pt>
                <c:pt idx="68">
                  <c:v>104.039</c:v>
                </c:pt>
                <c:pt idx="69">
                  <c:v>35.151000000000003</c:v>
                </c:pt>
                <c:pt idx="70">
                  <c:v>62.674999999999997</c:v>
                </c:pt>
                <c:pt idx="71">
                  <c:v>34.993000000000002</c:v>
                </c:pt>
                <c:pt idx="72">
                  <c:v>26.13</c:v>
                </c:pt>
                <c:pt idx="73">
                  <c:v>6.4029999999999996</c:v>
                </c:pt>
                <c:pt idx="74">
                  <c:v>1.615</c:v>
                </c:pt>
                <c:pt idx="76">
                  <c:v>3.7130000000000001</c:v>
                </c:pt>
                <c:pt idx="79">
                  <c:v>24.574999999999999</c:v>
                </c:pt>
                <c:pt idx="80">
                  <c:v>20.446999999999999</c:v>
                </c:pt>
                <c:pt idx="81">
                  <c:v>21.16</c:v>
                </c:pt>
                <c:pt idx="82">
                  <c:v>21.62</c:v>
                </c:pt>
                <c:pt idx="83">
                  <c:v>22.05</c:v>
                </c:pt>
                <c:pt idx="84">
                  <c:v>21.41</c:v>
                </c:pt>
                <c:pt idx="85">
                  <c:v>32.506999999999998</c:v>
                </c:pt>
                <c:pt idx="86">
                  <c:v>21.39</c:v>
                </c:pt>
                <c:pt idx="87">
                  <c:v>25.655999999999999</c:v>
                </c:pt>
                <c:pt idx="88">
                  <c:v>24.984000000000002</c:v>
                </c:pt>
                <c:pt idx="89">
                  <c:v>22.58</c:v>
                </c:pt>
                <c:pt idx="90">
                  <c:v>23.03</c:v>
                </c:pt>
                <c:pt idx="91">
                  <c:v>23.01</c:v>
                </c:pt>
                <c:pt idx="92">
                  <c:v>23.42</c:v>
                </c:pt>
                <c:pt idx="94">
                  <c:v>23.41</c:v>
                </c:pt>
                <c:pt idx="95">
                  <c:v>32.31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730-4FC4-9DAD-4020577792E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730-4FC4-9DAD-4020577792E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730-4FC4-9DAD-4020577792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116.86</c:v>
                </c:pt>
                <c:pt idx="1">
                  <c:v>121.66</c:v>
                </c:pt>
                <c:pt idx="2">
                  <c:v>122.06</c:v>
                </c:pt>
                <c:pt idx="3">
                  <c:v>114.36</c:v>
                </c:pt>
                <c:pt idx="4">
                  <c:v>121.84</c:v>
                </c:pt>
                <c:pt idx="5">
                  <c:v>114.28</c:v>
                </c:pt>
                <c:pt idx="6">
                  <c:v>112.34</c:v>
                </c:pt>
                <c:pt idx="7">
                  <c:v>116.46</c:v>
                </c:pt>
                <c:pt idx="8">
                  <c:v>123.1</c:v>
                </c:pt>
                <c:pt idx="9">
                  <c:v>118.6</c:v>
                </c:pt>
                <c:pt idx="10">
                  <c:v>113.69</c:v>
                </c:pt>
                <c:pt idx="11">
                  <c:v>110.01</c:v>
                </c:pt>
                <c:pt idx="12">
                  <c:v>120.99</c:v>
                </c:pt>
                <c:pt idx="13">
                  <c:v>111.74</c:v>
                </c:pt>
                <c:pt idx="14">
                  <c:v>116.02</c:v>
                </c:pt>
                <c:pt idx="15">
                  <c:v>115.11</c:v>
                </c:pt>
                <c:pt idx="16">
                  <c:v>107.09</c:v>
                </c:pt>
                <c:pt idx="17">
                  <c:v>117.58</c:v>
                </c:pt>
                <c:pt idx="18">
                  <c:v>124.1</c:v>
                </c:pt>
                <c:pt idx="19">
                  <c:v>132.43</c:v>
                </c:pt>
                <c:pt idx="20">
                  <c:v>135.5</c:v>
                </c:pt>
                <c:pt idx="21">
                  <c:v>134.97999999999999</c:v>
                </c:pt>
                <c:pt idx="22">
                  <c:v>131.12</c:v>
                </c:pt>
                <c:pt idx="23">
                  <c:v>161.68</c:v>
                </c:pt>
                <c:pt idx="24">
                  <c:v>166.03</c:v>
                </c:pt>
                <c:pt idx="25">
                  <c:v>179.67</c:v>
                </c:pt>
                <c:pt idx="26">
                  <c:v>158.97999999999999</c:v>
                </c:pt>
                <c:pt idx="27">
                  <c:v>103.34</c:v>
                </c:pt>
                <c:pt idx="28">
                  <c:v>165.24</c:v>
                </c:pt>
                <c:pt idx="29">
                  <c:v>144.19</c:v>
                </c:pt>
                <c:pt idx="30">
                  <c:v>153.03</c:v>
                </c:pt>
                <c:pt idx="31">
                  <c:v>113.51</c:v>
                </c:pt>
                <c:pt idx="32">
                  <c:v>135.66999999999999</c:v>
                </c:pt>
                <c:pt idx="33">
                  <c:v>118.53</c:v>
                </c:pt>
                <c:pt idx="34">
                  <c:v>101.1</c:v>
                </c:pt>
                <c:pt idx="35">
                  <c:v>10.02</c:v>
                </c:pt>
                <c:pt idx="36">
                  <c:v>96.56</c:v>
                </c:pt>
                <c:pt idx="37">
                  <c:v>15</c:v>
                </c:pt>
                <c:pt idx="38">
                  <c:v>8.9</c:v>
                </c:pt>
                <c:pt idx="39">
                  <c:v>6.96</c:v>
                </c:pt>
                <c:pt idx="40">
                  <c:v>0.01</c:v>
                </c:pt>
                <c:pt idx="41">
                  <c:v>-4.99</c:v>
                </c:pt>
                <c:pt idx="42">
                  <c:v>-5</c:v>
                </c:pt>
                <c:pt idx="43">
                  <c:v>-5.52</c:v>
                </c:pt>
                <c:pt idx="44">
                  <c:v>-5</c:v>
                </c:pt>
                <c:pt idx="45">
                  <c:v>0</c:v>
                </c:pt>
                <c:pt idx="46">
                  <c:v>0</c:v>
                </c:pt>
                <c:pt idx="47">
                  <c:v>-0.1</c:v>
                </c:pt>
                <c:pt idx="48">
                  <c:v>-2.69</c:v>
                </c:pt>
                <c:pt idx="49">
                  <c:v>0</c:v>
                </c:pt>
                <c:pt idx="50">
                  <c:v>0</c:v>
                </c:pt>
                <c:pt idx="51">
                  <c:v>0.53</c:v>
                </c:pt>
                <c:pt idx="52">
                  <c:v>-2.99</c:v>
                </c:pt>
                <c:pt idx="53">
                  <c:v>3.32</c:v>
                </c:pt>
                <c:pt idx="54">
                  <c:v>7.14</c:v>
                </c:pt>
                <c:pt idx="55">
                  <c:v>13.44</c:v>
                </c:pt>
                <c:pt idx="56">
                  <c:v>-4.9000000000000004</c:v>
                </c:pt>
                <c:pt idx="57">
                  <c:v>-0.8</c:v>
                </c:pt>
                <c:pt idx="58">
                  <c:v>4.59</c:v>
                </c:pt>
                <c:pt idx="59">
                  <c:v>79</c:v>
                </c:pt>
                <c:pt idx="60">
                  <c:v>11.01</c:v>
                </c:pt>
                <c:pt idx="61">
                  <c:v>95.3</c:v>
                </c:pt>
                <c:pt idx="62">
                  <c:v>114.6</c:v>
                </c:pt>
                <c:pt idx="63">
                  <c:v>120.06</c:v>
                </c:pt>
                <c:pt idx="64">
                  <c:v>91.21</c:v>
                </c:pt>
                <c:pt idx="65">
                  <c:v>134.56</c:v>
                </c:pt>
                <c:pt idx="66">
                  <c:v>174.88</c:v>
                </c:pt>
                <c:pt idx="67">
                  <c:v>212.99</c:v>
                </c:pt>
                <c:pt idx="68">
                  <c:v>125.72</c:v>
                </c:pt>
                <c:pt idx="69">
                  <c:v>164.97</c:v>
                </c:pt>
                <c:pt idx="70">
                  <c:v>184.65</c:v>
                </c:pt>
                <c:pt idx="71">
                  <c:v>205.5</c:v>
                </c:pt>
                <c:pt idx="72">
                  <c:v>168.53</c:v>
                </c:pt>
                <c:pt idx="73">
                  <c:v>203.78</c:v>
                </c:pt>
                <c:pt idx="74">
                  <c:v>212.97</c:v>
                </c:pt>
                <c:pt idx="75">
                  <c:v>213.87</c:v>
                </c:pt>
                <c:pt idx="76">
                  <c:v>207.53</c:v>
                </c:pt>
                <c:pt idx="77">
                  <c:v>205.56</c:v>
                </c:pt>
                <c:pt idx="78">
                  <c:v>205.02</c:v>
                </c:pt>
                <c:pt idx="79">
                  <c:v>245.21</c:v>
                </c:pt>
                <c:pt idx="80">
                  <c:v>229.25</c:v>
                </c:pt>
                <c:pt idx="81">
                  <c:v>234.42</c:v>
                </c:pt>
                <c:pt idx="82">
                  <c:v>228.41</c:v>
                </c:pt>
                <c:pt idx="83">
                  <c:v>212.84</c:v>
                </c:pt>
                <c:pt idx="84">
                  <c:v>211.45</c:v>
                </c:pt>
                <c:pt idx="85">
                  <c:v>185.04</c:v>
                </c:pt>
                <c:pt idx="86">
                  <c:v>129.09</c:v>
                </c:pt>
                <c:pt idx="87">
                  <c:v>121.16</c:v>
                </c:pt>
                <c:pt idx="88">
                  <c:v>165.78</c:v>
                </c:pt>
                <c:pt idx="89">
                  <c:v>164.26</c:v>
                </c:pt>
                <c:pt idx="90">
                  <c:v>130.52000000000001</c:v>
                </c:pt>
                <c:pt idx="91">
                  <c:v>118.84</c:v>
                </c:pt>
                <c:pt idx="92">
                  <c:v>155.78</c:v>
                </c:pt>
                <c:pt idx="93">
                  <c:v>126.53</c:v>
                </c:pt>
                <c:pt idx="94">
                  <c:v>127.12</c:v>
                </c:pt>
                <c:pt idx="95">
                  <c:v>99.98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730-4FC4-9DAD-4020577792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31.056000000000001</v>
      </c>
      <c r="C5" s="25">
        <v>42.820999999999998</v>
      </c>
      <c r="D5" s="25">
        <v>49.235999999999997</v>
      </c>
      <c r="E5" s="25">
        <v>38.173000000000002</v>
      </c>
      <c r="F5" s="25">
        <v>34.008000000000003</v>
      </c>
      <c r="G5" s="25">
        <v>45.790999999999997</v>
      </c>
      <c r="H5" s="25">
        <v>37.201000000000001</v>
      </c>
      <c r="I5" s="25">
        <v>47.127000000000002</v>
      </c>
      <c r="J5" s="25">
        <v>33.088000000000001</v>
      </c>
      <c r="K5" s="25">
        <v>34.92</v>
      </c>
      <c r="L5" s="25">
        <v>32.823</v>
      </c>
      <c r="M5" s="25">
        <v>38.261000000000003</v>
      </c>
      <c r="N5" s="25">
        <v>35.033999999999999</v>
      </c>
      <c r="O5" s="25">
        <v>32.243000000000002</v>
      </c>
      <c r="P5" s="25">
        <v>31.904</v>
      </c>
      <c r="Q5" s="25">
        <v>36.215000000000003</v>
      </c>
      <c r="R5" s="25">
        <v>40.296999999999997</v>
      </c>
      <c r="S5" s="25">
        <v>46.073</v>
      </c>
      <c r="T5" s="25">
        <v>47.963000000000001</v>
      </c>
      <c r="U5" s="25">
        <v>38.313000000000002</v>
      </c>
      <c r="V5" s="25">
        <v>94.881</v>
      </c>
      <c r="W5" s="25">
        <v>112.85299999999999</v>
      </c>
      <c r="X5" s="25">
        <v>118.51900000000001</v>
      </c>
      <c r="Y5" s="25">
        <v>87.784999999999997</v>
      </c>
      <c r="Z5" s="25">
        <v>113.74299999999999</v>
      </c>
      <c r="AA5" s="25">
        <v>129.52099999999999</v>
      </c>
      <c r="AB5" s="25">
        <v>134.22200000000001</v>
      </c>
      <c r="AC5" s="25">
        <v>155.833</v>
      </c>
      <c r="AD5" s="25">
        <v>93.605000000000004</v>
      </c>
      <c r="AE5" s="25">
        <v>92.757000000000005</v>
      </c>
      <c r="AF5" s="25">
        <v>148.43100000000001</v>
      </c>
      <c r="AG5" s="25">
        <v>149</v>
      </c>
      <c r="AH5" s="25">
        <v>132.5</v>
      </c>
      <c r="AI5" s="25">
        <v>37.679000000000002</v>
      </c>
      <c r="AJ5" s="25">
        <v>26.349</v>
      </c>
      <c r="AK5" s="25">
        <v>20.940999999999999</v>
      </c>
      <c r="AL5" s="25">
        <v>118.64700000000001</v>
      </c>
      <c r="AM5" s="25">
        <v>114.214</v>
      </c>
      <c r="AN5" s="25">
        <v>128.36699999999999</v>
      </c>
      <c r="AO5" s="25">
        <v>123.28700000000001</v>
      </c>
      <c r="AP5" s="25">
        <v>154.22999999999999</v>
      </c>
      <c r="AQ5" s="25">
        <v>107.55500000000001</v>
      </c>
      <c r="AR5" s="25">
        <v>99.680999999999997</v>
      </c>
      <c r="AS5" s="25">
        <v>99.903999999999996</v>
      </c>
      <c r="AT5" s="25">
        <v>92.376999999999995</v>
      </c>
      <c r="AU5" s="25">
        <v>181.11600000000001</v>
      </c>
      <c r="AV5" s="25">
        <v>179.80600000000001</v>
      </c>
      <c r="AW5" s="25">
        <v>180.17599999999999</v>
      </c>
      <c r="AX5" s="25">
        <v>161.30699999999999</v>
      </c>
      <c r="AY5" s="25">
        <v>169.126</v>
      </c>
      <c r="AZ5" s="25">
        <v>170.10300000000001</v>
      </c>
      <c r="BA5" s="25">
        <v>164.91200000000001</v>
      </c>
      <c r="BB5" s="25">
        <v>122.736</v>
      </c>
      <c r="BC5" s="25">
        <v>109.934</v>
      </c>
      <c r="BD5" s="25">
        <v>132.99600000000001</v>
      </c>
      <c r="BE5" s="25">
        <v>134.83600000000001</v>
      </c>
      <c r="BF5" s="25">
        <v>79.957999999999998</v>
      </c>
      <c r="BG5" s="25">
        <v>73.341999999999999</v>
      </c>
      <c r="BH5" s="25">
        <v>107.70399999999999</v>
      </c>
      <c r="BI5" s="25">
        <v>93.387</v>
      </c>
      <c r="BJ5" s="25">
        <v>57.780999999999999</v>
      </c>
      <c r="BK5" s="25">
        <v>51.8</v>
      </c>
      <c r="BL5" s="25">
        <v>63.244999999999997</v>
      </c>
      <c r="BM5" s="25">
        <v>59.8</v>
      </c>
      <c r="BN5" s="25">
        <v>212.428</v>
      </c>
      <c r="BO5" s="25">
        <v>156.01</v>
      </c>
      <c r="BP5" s="25">
        <v>182.94</v>
      </c>
      <c r="BQ5" s="25">
        <v>159.66900000000001</v>
      </c>
      <c r="BR5" s="25">
        <v>131.63900000000001</v>
      </c>
      <c r="BS5" s="25">
        <v>62.750999999999998</v>
      </c>
      <c r="BT5" s="25">
        <v>90.275000000000006</v>
      </c>
      <c r="BU5" s="25">
        <v>74.421999999999997</v>
      </c>
      <c r="BV5" s="25">
        <v>54.963000000000001</v>
      </c>
      <c r="BW5" s="25">
        <v>25.803000000000001</v>
      </c>
      <c r="BX5" s="25">
        <v>11.615</v>
      </c>
      <c r="BY5" s="25">
        <v>10</v>
      </c>
      <c r="BZ5" s="25">
        <v>7.266</v>
      </c>
      <c r="CA5" s="25">
        <v>4.423</v>
      </c>
      <c r="CB5" s="25">
        <v>1.165</v>
      </c>
      <c r="CC5" s="25">
        <v>84.281000000000006</v>
      </c>
      <c r="CD5" s="25">
        <v>35.411000000000001</v>
      </c>
      <c r="CE5" s="25">
        <v>27.143999999999998</v>
      </c>
      <c r="CF5" s="25">
        <v>26.422000000000001</v>
      </c>
      <c r="CG5" s="25">
        <v>24.481999999999999</v>
      </c>
      <c r="CH5" s="25">
        <v>27.911000000000001</v>
      </c>
      <c r="CI5" s="25">
        <v>85.835999999999999</v>
      </c>
      <c r="CJ5" s="25">
        <v>29.939</v>
      </c>
      <c r="CK5" s="25">
        <v>34.029000000000003</v>
      </c>
      <c r="CL5" s="25">
        <v>41.6</v>
      </c>
      <c r="CM5" s="25">
        <v>44.63</v>
      </c>
      <c r="CN5" s="25">
        <v>41.649000000000001</v>
      </c>
      <c r="CO5" s="25">
        <v>43.317</v>
      </c>
      <c r="CP5" s="25">
        <v>23.396000000000001</v>
      </c>
      <c r="CQ5" s="25">
        <v>7.3159999999999998</v>
      </c>
      <c r="CR5" s="25">
        <v>27.268999999999998</v>
      </c>
      <c r="CS5" s="25">
        <v>74.209999999999994</v>
      </c>
      <c r="CT5" s="26"/>
      <c r="CU5" s="26"/>
      <c r="CV5" s="26"/>
      <c r="CW5" s="27"/>
      <c r="CX5" s="28">
        <f t="array" ref="CX5">SUMPRODUCT(B5:CW5*0.25)</f>
        <v>1904.4259999999997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116.86</v>
      </c>
      <c r="C8" s="37">
        <v>121.66</v>
      </c>
      <c r="D8" s="37">
        <v>122.06</v>
      </c>
      <c r="E8" s="37">
        <v>114.36</v>
      </c>
      <c r="F8" s="37">
        <v>121.84</v>
      </c>
      <c r="G8" s="37">
        <v>114.28</v>
      </c>
      <c r="H8" s="37">
        <v>112.34</v>
      </c>
      <c r="I8" s="37">
        <v>116.46</v>
      </c>
      <c r="J8" s="37">
        <v>123.1</v>
      </c>
      <c r="K8" s="37">
        <v>118.6</v>
      </c>
      <c r="L8" s="37">
        <v>113.69</v>
      </c>
      <c r="M8" s="37">
        <v>110.01</v>
      </c>
      <c r="N8" s="37">
        <v>120.99</v>
      </c>
      <c r="O8" s="37">
        <v>111.74</v>
      </c>
      <c r="P8" s="37">
        <v>116.02</v>
      </c>
      <c r="Q8" s="37">
        <v>115.11</v>
      </c>
      <c r="R8" s="37">
        <v>107.09</v>
      </c>
      <c r="S8" s="37">
        <v>117.58</v>
      </c>
      <c r="T8" s="37">
        <v>124.1</v>
      </c>
      <c r="U8" s="37">
        <v>132.43</v>
      </c>
      <c r="V8" s="37">
        <v>135.5</v>
      </c>
      <c r="W8" s="37">
        <v>134.97999999999999</v>
      </c>
      <c r="X8" s="37">
        <v>131.12</v>
      </c>
      <c r="Y8" s="37">
        <v>161.68</v>
      </c>
      <c r="Z8" s="37">
        <v>166.03</v>
      </c>
      <c r="AA8" s="37">
        <v>179.67</v>
      </c>
      <c r="AB8" s="37">
        <v>158.97999999999999</v>
      </c>
      <c r="AC8" s="37">
        <v>103.34</v>
      </c>
      <c r="AD8" s="37">
        <v>165.24</v>
      </c>
      <c r="AE8" s="37">
        <v>144.19</v>
      </c>
      <c r="AF8" s="37">
        <v>153.03</v>
      </c>
      <c r="AG8" s="37">
        <v>113.51</v>
      </c>
      <c r="AH8" s="37">
        <v>135.66999999999999</v>
      </c>
      <c r="AI8" s="37">
        <v>118.53</v>
      </c>
      <c r="AJ8" s="37">
        <v>101.1</v>
      </c>
      <c r="AK8" s="37">
        <v>10.02</v>
      </c>
      <c r="AL8" s="37">
        <v>96.56</v>
      </c>
      <c r="AM8" s="37">
        <v>15</v>
      </c>
      <c r="AN8" s="37">
        <v>8.9</v>
      </c>
      <c r="AO8" s="37">
        <v>6.96</v>
      </c>
      <c r="AP8" s="37">
        <v>0.01</v>
      </c>
      <c r="AQ8" s="37">
        <v>-4.99</v>
      </c>
      <c r="AR8" s="37">
        <v>-5</v>
      </c>
      <c r="AS8" s="37">
        <v>-5.52</v>
      </c>
      <c r="AT8" s="37">
        <v>-5</v>
      </c>
      <c r="AU8" s="37">
        <v>0</v>
      </c>
      <c r="AV8" s="37">
        <v>0</v>
      </c>
      <c r="AW8" s="37">
        <v>-0.1</v>
      </c>
      <c r="AX8" s="37">
        <v>-2.69</v>
      </c>
      <c r="AY8" s="37">
        <v>0</v>
      </c>
      <c r="AZ8" s="37">
        <v>0</v>
      </c>
      <c r="BA8" s="37">
        <v>0.53</v>
      </c>
      <c r="BB8" s="37">
        <v>-2.99</v>
      </c>
      <c r="BC8" s="37">
        <v>3.32</v>
      </c>
      <c r="BD8" s="37">
        <v>7.14</v>
      </c>
      <c r="BE8" s="37">
        <v>13.44</v>
      </c>
      <c r="BF8" s="37">
        <v>-4.9000000000000004</v>
      </c>
      <c r="BG8" s="37">
        <v>-0.8</v>
      </c>
      <c r="BH8" s="37">
        <v>4.59</v>
      </c>
      <c r="BI8" s="37">
        <v>79</v>
      </c>
      <c r="BJ8" s="37">
        <v>11.01</v>
      </c>
      <c r="BK8" s="37">
        <v>95.3</v>
      </c>
      <c r="BL8" s="37">
        <v>114.6</v>
      </c>
      <c r="BM8" s="37">
        <v>120.06</v>
      </c>
      <c r="BN8" s="37">
        <v>91.21</v>
      </c>
      <c r="BO8" s="37">
        <v>134.56</v>
      </c>
      <c r="BP8" s="37">
        <v>174.88</v>
      </c>
      <c r="BQ8" s="37">
        <v>212.99</v>
      </c>
      <c r="BR8" s="37">
        <v>125.72</v>
      </c>
      <c r="BS8" s="37">
        <v>164.97</v>
      </c>
      <c r="BT8" s="37">
        <v>184.65</v>
      </c>
      <c r="BU8" s="37">
        <v>205.5</v>
      </c>
      <c r="BV8" s="37">
        <v>168.53</v>
      </c>
      <c r="BW8" s="37">
        <v>203.78</v>
      </c>
      <c r="BX8" s="37">
        <v>212.97</v>
      </c>
      <c r="BY8" s="37">
        <v>213.87</v>
      </c>
      <c r="BZ8" s="37">
        <v>207.53</v>
      </c>
      <c r="CA8" s="37">
        <v>205.56</v>
      </c>
      <c r="CB8" s="37">
        <v>205.02</v>
      </c>
      <c r="CC8" s="37">
        <v>245.21</v>
      </c>
      <c r="CD8" s="37">
        <v>229.25</v>
      </c>
      <c r="CE8" s="37">
        <v>234.42</v>
      </c>
      <c r="CF8" s="37">
        <v>228.41</v>
      </c>
      <c r="CG8" s="37">
        <v>212.84</v>
      </c>
      <c r="CH8" s="37">
        <v>211.45</v>
      </c>
      <c r="CI8" s="37">
        <v>185.04</v>
      </c>
      <c r="CJ8" s="37">
        <v>129.09</v>
      </c>
      <c r="CK8" s="37">
        <v>121.16</v>
      </c>
      <c r="CL8" s="37">
        <v>165.78</v>
      </c>
      <c r="CM8" s="37">
        <v>164.26</v>
      </c>
      <c r="CN8" s="37">
        <v>130.52000000000001</v>
      </c>
      <c r="CO8" s="37">
        <v>118.84</v>
      </c>
      <c r="CP8" s="37">
        <v>155.78</v>
      </c>
      <c r="CQ8" s="37">
        <v>126.53</v>
      </c>
      <c r="CR8" s="37">
        <v>127.12</v>
      </c>
      <c r="CS8" s="37">
        <v>99.98</v>
      </c>
      <c r="CT8" s="38"/>
      <c r="CU8" s="38"/>
      <c r="CV8" s="38"/>
      <c r="CW8" s="39"/>
      <c r="CX8" s="40">
        <f>IF(SUM(B8:CW8)&lt;&gt;0,AVERAGEIF(B8:CW8,"&lt;&gt;"""),"")</f>
        <v>110.46625000000007</v>
      </c>
    </row>
    <row r="9" spans="1:102" ht="24.95" customHeight="1" thickBot="1" x14ac:dyDescent="0.25">
      <c r="A9" s="41" t="s">
        <v>6</v>
      </c>
      <c r="B9" s="42">
        <v>118.735</v>
      </c>
      <c r="C9" s="43">
        <v>118.735</v>
      </c>
      <c r="D9" s="43">
        <v>118.735</v>
      </c>
      <c r="E9" s="43">
        <v>118.735</v>
      </c>
      <c r="F9" s="43">
        <v>116.23</v>
      </c>
      <c r="G9" s="43">
        <v>116.23</v>
      </c>
      <c r="H9" s="43">
        <v>116.23</v>
      </c>
      <c r="I9" s="43">
        <v>116.23</v>
      </c>
      <c r="J9" s="43">
        <v>116.35</v>
      </c>
      <c r="K9" s="43">
        <v>116.35</v>
      </c>
      <c r="L9" s="43">
        <v>116.35</v>
      </c>
      <c r="M9" s="43">
        <v>116.35</v>
      </c>
      <c r="N9" s="43">
        <v>115.965</v>
      </c>
      <c r="O9" s="43">
        <v>115.965</v>
      </c>
      <c r="P9" s="43">
        <v>115.965</v>
      </c>
      <c r="Q9" s="43">
        <v>115.965</v>
      </c>
      <c r="R9" s="43">
        <v>120.3</v>
      </c>
      <c r="S9" s="43">
        <v>120.3</v>
      </c>
      <c r="T9" s="43">
        <v>120.3</v>
      </c>
      <c r="U9" s="43">
        <v>120.3</v>
      </c>
      <c r="V9" s="43">
        <v>140.82</v>
      </c>
      <c r="W9" s="43">
        <v>140.82</v>
      </c>
      <c r="X9" s="43">
        <v>140.82</v>
      </c>
      <c r="Y9" s="43">
        <v>140.82</v>
      </c>
      <c r="Z9" s="43">
        <v>152.005</v>
      </c>
      <c r="AA9" s="43">
        <v>152.005</v>
      </c>
      <c r="AB9" s="43">
        <v>152.005</v>
      </c>
      <c r="AC9" s="43">
        <v>152.005</v>
      </c>
      <c r="AD9" s="43">
        <v>143.99250000000001</v>
      </c>
      <c r="AE9" s="43">
        <v>143.99250000000001</v>
      </c>
      <c r="AF9" s="43">
        <v>143.99250000000001</v>
      </c>
      <c r="AG9" s="43">
        <v>143.99250000000001</v>
      </c>
      <c r="AH9" s="43">
        <v>91.33</v>
      </c>
      <c r="AI9" s="43">
        <v>91.33</v>
      </c>
      <c r="AJ9" s="43">
        <v>91.33</v>
      </c>
      <c r="AK9" s="43">
        <v>91.33</v>
      </c>
      <c r="AL9" s="43">
        <v>31.855</v>
      </c>
      <c r="AM9" s="43">
        <v>31.855</v>
      </c>
      <c r="AN9" s="43">
        <v>31.855</v>
      </c>
      <c r="AO9" s="43">
        <v>31.855</v>
      </c>
      <c r="AP9" s="43">
        <v>-3.875</v>
      </c>
      <c r="AQ9" s="43">
        <v>-3.875</v>
      </c>
      <c r="AR9" s="43">
        <v>-3.875</v>
      </c>
      <c r="AS9" s="43">
        <v>-3.875</v>
      </c>
      <c r="AT9" s="43">
        <v>-1.2749999999999999</v>
      </c>
      <c r="AU9" s="43">
        <v>-1.2749999999999999</v>
      </c>
      <c r="AV9" s="43">
        <v>-1.2749999999999999</v>
      </c>
      <c r="AW9" s="43">
        <v>-1.2749999999999999</v>
      </c>
      <c r="AX9" s="43">
        <v>-0.54</v>
      </c>
      <c r="AY9" s="43">
        <v>-0.54</v>
      </c>
      <c r="AZ9" s="43">
        <v>-0.54</v>
      </c>
      <c r="BA9" s="43">
        <v>-0.54</v>
      </c>
      <c r="BB9" s="43">
        <v>5.2275</v>
      </c>
      <c r="BC9" s="43">
        <v>5.2275</v>
      </c>
      <c r="BD9" s="43">
        <v>5.2275</v>
      </c>
      <c r="BE9" s="43">
        <v>5.2275</v>
      </c>
      <c r="BF9" s="43">
        <v>19.4725</v>
      </c>
      <c r="BG9" s="43">
        <v>19.4725</v>
      </c>
      <c r="BH9" s="43">
        <v>19.4725</v>
      </c>
      <c r="BI9" s="43">
        <v>19.4725</v>
      </c>
      <c r="BJ9" s="43">
        <v>85.242500000000007</v>
      </c>
      <c r="BK9" s="43">
        <v>85.242500000000007</v>
      </c>
      <c r="BL9" s="43">
        <v>85.242500000000007</v>
      </c>
      <c r="BM9" s="43">
        <v>85.242500000000007</v>
      </c>
      <c r="BN9" s="43">
        <v>153.41</v>
      </c>
      <c r="BO9" s="43">
        <v>153.41</v>
      </c>
      <c r="BP9" s="43">
        <v>153.41</v>
      </c>
      <c r="BQ9" s="43">
        <v>153.41</v>
      </c>
      <c r="BR9" s="43">
        <v>170.21</v>
      </c>
      <c r="BS9" s="43">
        <v>170.21</v>
      </c>
      <c r="BT9" s="43">
        <v>170.21</v>
      </c>
      <c r="BU9" s="43">
        <v>170.21</v>
      </c>
      <c r="BV9" s="43">
        <v>199.78749999999999</v>
      </c>
      <c r="BW9" s="43">
        <v>199.78749999999999</v>
      </c>
      <c r="BX9" s="43">
        <v>199.78749999999999</v>
      </c>
      <c r="BY9" s="43">
        <v>199.78749999999999</v>
      </c>
      <c r="BZ9" s="43">
        <v>215.83</v>
      </c>
      <c r="CA9" s="43">
        <v>215.83</v>
      </c>
      <c r="CB9" s="43">
        <v>215.83</v>
      </c>
      <c r="CC9" s="43">
        <v>215.83</v>
      </c>
      <c r="CD9" s="43">
        <v>226.23</v>
      </c>
      <c r="CE9" s="43">
        <v>226.23</v>
      </c>
      <c r="CF9" s="43">
        <v>226.23</v>
      </c>
      <c r="CG9" s="43">
        <v>226.23</v>
      </c>
      <c r="CH9" s="43">
        <v>161.685</v>
      </c>
      <c r="CI9" s="43">
        <v>161.685</v>
      </c>
      <c r="CJ9" s="43">
        <v>161.685</v>
      </c>
      <c r="CK9" s="43">
        <v>161.685</v>
      </c>
      <c r="CL9" s="43">
        <v>144.85</v>
      </c>
      <c r="CM9" s="43">
        <v>144.85</v>
      </c>
      <c r="CN9" s="43">
        <v>144.85</v>
      </c>
      <c r="CO9" s="43">
        <v>144.85</v>
      </c>
      <c r="CP9" s="43">
        <v>127.35250000000001</v>
      </c>
      <c r="CQ9" s="43">
        <v>127.35250000000001</v>
      </c>
      <c r="CR9" s="43">
        <v>127.35250000000001</v>
      </c>
      <c r="CS9" s="43">
        <v>127.35250000000001</v>
      </c>
      <c r="CT9" s="44"/>
      <c r="CU9" s="44"/>
      <c r="CV9" s="44"/>
      <c r="CW9" s="45"/>
      <c r="CX9" s="46">
        <f>IF(SUM(B9:CW9)&lt;&gt;0,AVERAGEIF(B9:CW9,"&lt;&gt;"""),"")</f>
        <v>110.46625000000002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>
        <v>21.9</v>
      </c>
      <c r="N13" s="65"/>
      <c r="O13" s="65">
        <v>20.11</v>
      </c>
      <c r="P13" s="65">
        <v>1.77</v>
      </c>
      <c r="Q13" s="65"/>
      <c r="R13" s="65">
        <v>14.494</v>
      </c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>
        <v>60.585999999999999</v>
      </c>
      <c r="AD13" s="65">
        <v>81.004999999999995</v>
      </c>
      <c r="AE13" s="65">
        <v>81.057000000000002</v>
      </c>
      <c r="AF13" s="65">
        <v>139</v>
      </c>
      <c r="AG13" s="65">
        <v>139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117.024</v>
      </c>
      <c r="BO13" s="65"/>
      <c r="BP13" s="65"/>
      <c r="BQ13" s="65"/>
      <c r="BR13" s="65">
        <v>70.837999999999994</v>
      </c>
      <c r="BS13" s="65">
        <v>8.1</v>
      </c>
      <c r="BT13" s="65">
        <v>58</v>
      </c>
      <c r="BU13" s="65">
        <v>54.5</v>
      </c>
      <c r="BV13" s="65">
        <v>25</v>
      </c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>
        <v>58</v>
      </c>
      <c r="CJ13" s="65"/>
      <c r="CK13" s="65">
        <v>6.2290000000000001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239.15325000000001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>
        <v>65.099999999999994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16.274999999999999</v>
      </c>
    </row>
    <row r="15" spans="1:102" ht="24.95" customHeight="1" x14ac:dyDescent="0.2">
      <c r="A15" s="69" t="s">
        <v>12</v>
      </c>
      <c r="B15" s="70">
        <v>1.1559999999999999</v>
      </c>
      <c r="C15" s="71">
        <v>4.3209999999999997</v>
      </c>
      <c r="D15" s="71">
        <v>6.2359999999999998</v>
      </c>
      <c r="E15" s="71">
        <v>5.673</v>
      </c>
      <c r="F15" s="71">
        <v>5.508</v>
      </c>
      <c r="G15" s="71">
        <v>7.891</v>
      </c>
      <c r="H15" s="71">
        <v>7.5010000000000003</v>
      </c>
      <c r="I15" s="71">
        <v>2.327</v>
      </c>
      <c r="J15" s="71">
        <v>6.8879999999999999</v>
      </c>
      <c r="K15" s="71">
        <v>7.02</v>
      </c>
      <c r="L15" s="71">
        <v>6.7229999999999999</v>
      </c>
      <c r="M15" s="71">
        <v>6.6609999999999996</v>
      </c>
      <c r="N15" s="71">
        <v>6.9340000000000002</v>
      </c>
      <c r="O15" s="71">
        <v>6.633</v>
      </c>
      <c r="P15" s="71">
        <v>7.9340000000000002</v>
      </c>
      <c r="Q15" s="71">
        <v>7.6150000000000002</v>
      </c>
      <c r="R15" s="71">
        <v>6.8029999999999999</v>
      </c>
      <c r="S15" s="71">
        <v>6.9729999999999999</v>
      </c>
      <c r="T15" s="71">
        <v>7.1630000000000003</v>
      </c>
      <c r="U15" s="71">
        <v>7.3129999999999997</v>
      </c>
      <c r="V15" s="71">
        <v>7.7690000000000001</v>
      </c>
      <c r="W15" s="71">
        <v>8.0530000000000008</v>
      </c>
      <c r="X15" s="71">
        <v>5.4550000000000001</v>
      </c>
      <c r="Y15" s="71">
        <v>3.2850000000000001</v>
      </c>
      <c r="Z15" s="71">
        <v>8.7430000000000003</v>
      </c>
      <c r="AA15" s="71">
        <v>1.0209999999999999</v>
      </c>
      <c r="AB15" s="71">
        <v>2.722</v>
      </c>
      <c r="AC15" s="71">
        <v>18.247</v>
      </c>
      <c r="AD15" s="71">
        <v>5</v>
      </c>
      <c r="AE15" s="71">
        <v>8</v>
      </c>
      <c r="AF15" s="71">
        <v>9.4309999999999992</v>
      </c>
      <c r="AG15" s="71">
        <v>10</v>
      </c>
      <c r="AH15" s="71">
        <v>10</v>
      </c>
      <c r="AI15" s="71">
        <v>17.678999999999998</v>
      </c>
      <c r="AJ15" s="71">
        <v>26.337</v>
      </c>
      <c r="AK15" s="71">
        <v>16.541</v>
      </c>
      <c r="AL15" s="71">
        <v>118.64700000000001</v>
      </c>
      <c r="AM15" s="71">
        <v>114.214</v>
      </c>
      <c r="AN15" s="71">
        <v>123.092</v>
      </c>
      <c r="AO15" s="71">
        <v>118.143</v>
      </c>
      <c r="AP15" s="71">
        <v>154.03</v>
      </c>
      <c r="AQ15" s="71">
        <v>107.355</v>
      </c>
      <c r="AR15" s="71">
        <v>99.480999999999995</v>
      </c>
      <c r="AS15" s="71">
        <v>99.703999999999994</v>
      </c>
      <c r="AT15" s="71">
        <v>92.177000000000007</v>
      </c>
      <c r="AU15" s="71">
        <v>180.916</v>
      </c>
      <c r="AV15" s="71">
        <v>179.60599999999999</v>
      </c>
      <c r="AW15" s="71">
        <v>179.976</v>
      </c>
      <c r="AX15" s="71">
        <v>161.30699999999999</v>
      </c>
      <c r="AY15" s="71">
        <v>169.126</v>
      </c>
      <c r="AZ15" s="71">
        <v>170.10300000000001</v>
      </c>
      <c r="BA15" s="71">
        <v>162.625</v>
      </c>
      <c r="BB15" s="71">
        <v>122.736</v>
      </c>
      <c r="BC15" s="71">
        <v>97.361999999999995</v>
      </c>
      <c r="BD15" s="71">
        <v>132.99600000000001</v>
      </c>
      <c r="BE15" s="71">
        <v>134.80000000000001</v>
      </c>
      <c r="BF15" s="71">
        <v>79.957999999999998</v>
      </c>
      <c r="BG15" s="71">
        <v>73.341999999999999</v>
      </c>
      <c r="BH15" s="71">
        <v>107.70399999999999</v>
      </c>
      <c r="BI15" s="71">
        <v>87.387</v>
      </c>
      <c r="BJ15" s="71">
        <v>51.447000000000003</v>
      </c>
      <c r="BK15" s="71">
        <v>51.8</v>
      </c>
      <c r="BL15" s="71">
        <v>46.844999999999999</v>
      </c>
      <c r="BM15" s="71">
        <v>47.8</v>
      </c>
      <c r="BN15" s="71">
        <v>24.303999999999998</v>
      </c>
      <c r="BO15" s="71">
        <v>32.484000000000002</v>
      </c>
      <c r="BP15" s="71">
        <v>35.091000000000001</v>
      </c>
      <c r="BQ15" s="71">
        <v>46.488999999999997</v>
      </c>
      <c r="BR15" s="71">
        <v>6.5010000000000003</v>
      </c>
      <c r="BS15" s="71">
        <v>3.9510000000000001</v>
      </c>
      <c r="BT15" s="71">
        <v>1.8660000000000001</v>
      </c>
      <c r="BU15" s="71">
        <v>2.5960000000000001</v>
      </c>
      <c r="BV15" s="71">
        <v>1.8220000000000001</v>
      </c>
      <c r="BW15" s="71">
        <v>3.3530000000000002</v>
      </c>
      <c r="BX15" s="71">
        <v>3.94</v>
      </c>
      <c r="BY15" s="71">
        <v>4.4669999999999996</v>
      </c>
      <c r="BZ15" s="71">
        <v>1.5409999999999999</v>
      </c>
      <c r="CA15" s="71">
        <v>1.31</v>
      </c>
      <c r="CB15" s="71">
        <v>1.157</v>
      </c>
      <c r="CC15" s="71">
        <v>0.18099999999999999</v>
      </c>
      <c r="CD15" s="71">
        <v>0.16700000000000001</v>
      </c>
      <c r="CE15" s="71">
        <v>0.14399999999999999</v>
      </c>
      <c r="CF15" s="71">
        <v>0.114</v>
      </c>
      <c r="CG15" s="71">
        <v>8.2000000000000003E-2</v>
      </c>
      <c r="CH15" s="71">
        <v>0.111</v>
      </c>
      <c r="CI15" s="71">
        <v>3.5999999999999997E-2</v>
      </c>
      <c r="CJ15" s="71">
        <v>4.7E-2</v>
      </c>
      <c r="CK15" s="71"/>
      <c r="CL15" s="71"/>
      <c r="CM15" s="71">
        <v>0.39800000000000002</v>
      </c>
      <c r="CN15" s="71">
        <v>4.9000000000000002E-2</v>
      </c>
      <c r="CO15" s="71">
        <v>3.5999999999999997E-2</v>
      </c>
      <c r="CP15" s="71">
        <v>0.54200000000000004</v>
      </c>
      <c r="CQ15" s="71">
        <v>1.306</v>
      </c>
      <c r="CR15" s="71">
        <v>6.9000000000000006E-2</v>
      </c>
      <c r="CS15" s="71">
        <v>0.01</v>
      </c>
      <c r="CT15" s="72"/>
      <c r="CU15" s="72"/>
      <c r="CV15" s="72"/>
      <c r="CW15" s="73"/>
      <c r="CX15" s="74">
        <f t="array" ref="CX15">SUMPRODUCT(B15:CW15*0.25)</f>
        <v>930.59975000000043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1.1559999999999999</v>
      </c>
      <c r="C17" s="77">
        <f t="shared" ref="C17:BN17" si="0">SUM(C11:C16)</f>
        <v>4.3209999999999997</v>
      </c>
      <c r="D17" s="77">
        <f t="shared" si="0"/>
        <v>6.2359999999999998</v>
      </c>
      <c r="E17" s="77">
        <f t="shared" si="0"/>
        <v>5.673</v>
      </c>
      <c r="F17" s="77">
        <f t="shared" si="0"/>
        <v>5.508</v>
      </c>
      <c r="G17" s="77">
        <f t="shared" si="0"/>
        <v>7.891</v>
      </c>
      <c r="H17" s="77">
        <f t="shared" si="0"/>
        <v>7.5010000000000003</v>
      </c>
      <c r="I17" s="77">
        <f t="shared" si="0"/>
        <v>2.327</v>
      </c>
      <c r="J17" s="77">
        <f t="shared" si="0"/>
        <v>6.8879999999999999</v>
      </c>
      <c r="K17" s="77">
        <f t="shared" si="0"/>
        <v>7.02</v>
      </c>
      <c r="L17" s="77">
        <f t="shared" si="0"/>
        <v>6.7229999999999999</v>
      </c>
      <c r="M17" s="77">
        <f t="shared" si="0"/>
        <v>28.561</v>
      </c>
      <c r="N17" s="77">
        <f t="shared" si="0"/>
        <v>6.9340000000000002</v>
      </c>
      <c r="O17" s="77">
        <f t="shared" si="0"/>
        <v>26.742999999999999</v>
      </c>
      <c r="P17" s="77">
        <f t="shared" si="0"/>
        <v>9.7040000000000006</v>
      </c>
      <c r="Q17" s="77">
        <f t="shared" si="0"/>
        <v>7.6150000000000002</v>
      </c>
      <c r="R17" s="77">
        <f t="shared" si="0"/>
        <v>21.297000000000001</v>
      </c>
      <c r="S17" s="77">
        <f t="shared" si="0"/>
        <v>6.9729999999999999</v>
      </c>
      <c r="T17" s="77">
        <f t="shared" si="0"/>
        <v>7.1630000000000003</v>
      </c>
      <c r="U17" s="77">
        <f t="shared" si="0"/>
        <v>7.3129999999999997</v>
      </c>
      <c r="V17" s="77">
        <f t="shared" si="0"/>
        <v>7.7690000000000001</v>
      </c>
      <c r="W17" s="77">
        <f t="shared" si="0"/>
        <v>8.0530000000000008</v>
      </c>
      <c r="X17" s="77">
        <f t="shared" si="0"/>
        <v>5.4550000000000001</v>
      </c>
      <c r="Y17" s="77">
        <f t="shared" si="0"/>
        <v>3.2850000000000001</v>
      </c>
      <c r="Z17" s="77">
        <f t="shared" si="0"/>
        <v>8.7430000000000003</v>
      </c>
      <c r="AA17" s="77">
        <f t="shared" si="0"/>
        <v>1.0209999999999999</v>
      </c>
      <c r="AB17" s="77">
        <f t="shared" si="0"/>
        <v>2.722</v>
      </c>
      <c r="AC17" s="77">
        <f t="shared" si="0"/>
        <v>143.93299999999999</v>
      </c>
      <c r="AD17" s="77">
        <f t="shared" si="0"/>
        <v>86.004999999999995</v>
      </c>
      <c r="AE17" s="77">
        <f t="shared" si="0"/>
        <v>89.057000000000002</v>
      </c>
      <c r="AF17" s="77">
        <f t="shared" si="0"/>
        <v>148.43100000000001</v>
      </c>
      <c r="AG17" s="77">
        <f t="shared" si="0"/>
        <v>149</v>
      </c>
      <c r="AH17" s="77">
        <f t="shared" si="0"/>
        <v>10</v>
      </c>
      <c r="AI17" s="77">
        <f t="shared" si="0"/>
        <v>17.678999999999998</v>
      </c>
      <c r="AJ17" s="77">
        <f t="shared" si="0"/>
        <v>26.337</v>
      </c>
      <c r="AK17" s="77">
        <f t="shared" si="0"/>
        <v>16.541</v>
      </c>
      <c r="AL17" s="77">
        <f t="shared" si="0"/>
        <v>118.64700000000001</v>
      </c>
      <c r="AM17" s="77">
        <f t="shared" si="0"/>
        <v>114.214</v>
      </c>
      <c r="AN17" s="77">
        <f t="shared" si="0"/>
        <v>123.092</v>
      </c>
      <c r="AO17" s="77">
        <f t="shared" si="0"/>
        <v>118.143</v>
      </c>
      <c r="AP17" s="77">
        <f t="shared" si="0"/>
        <v>154.03</v>
      </c>
      <c r="AQ17" s="77">
        <f t="shared" si="0"/>
        <v>107.355</v>
      </c>
      <c r="AR17" s="77">
        <f t="shared" si="0"/>
        <v>99.480999999999995</v>
      </c>
      <c r="AS17" s="77">
        <f t="shared" si="0"/>
        <v>99.703999999999994</v>
      </c>
      <c r="AT17" s="77">
        <f t="shared" si="0"/>
        <v>92.177000000000007</v>
      </c>
      <c r="AU17" s="77">
        <f t="shared" si="0"/>
        <v>180.916</v>
      </c>
      <c r="AV17" s="77">
        <f t="shared" si="0"/>
        <v>179.60599999999999</v>
      </c>
      <c r="AW17" s="77">
        <f t="shared" si="0"/>
        <v>179.976</v>
      </c>
      <c r="AX17" s="77">
        <f t="shared" si="0"/>
        <v>161.30699999999999</v>
      </c>
      <c r="AY17" s="77">
        <f t="shared" si="0"/>
        <v>169.126</v>
      </c>
      <c r="AZ17" s="77">
        <f t="shared" si="0"/>
        <v>170.10300000000001</v>
      </c>
      <c r="BA17" s="77">
        <f t="shared" si="0"/>
        <v>162.625</v>
      </c>
      <c r="BB17" s="77">
        <f t="shared" si="0"/>
        <v>122.736</v>
      </c>
      <c r="BC17" s="77">
        <f t="shared" si="0"/>
        <v>97.361999999999995</v>
      </c>
      <c r="BD17" s="77">
        <f t="shared" si="0"/>
        <v>132.99600000000001</v>
      </c>
      <c r="BE17" s="77">
        <f t="shared" si="0"/>
        <v>134.80000000000001</v>
      </c>
      <c r="BF17" s="77">
        <f t="shared" si="0"/>
        <v>79.957999999999998</v>
      </c>
      <c r="BG17" s="77">
        <f t="shared" si="0"/>
        <v>73.341999999999999</v>
      </c>
      <c r="BH17" s="77">
        <f t="shared" si="0"/>
        <v>107.70399999999999</v>
      </c>
      <c r="BI17" s="77">
        <f t="shared" si="0"/>
        <v>87.387</v>
      </c>
      <c r="BJ17" s="77">
        <f t="shared" si="0"/>
        <v>51.447000000000003</v>
      </c>
      <c r="BK17" s="77">
        <f t="shared" si="0"/>
        <v>51.8</v>
      </c>
      <c r="BL17" s="77">
        <f t="shared" si="0"/>
        <v>46.844999999999999</v>
      </c>
      <c r="BM17" s="77">
        <f t="shared" si="0"/>
        <v>47.8</v>
      </c>
      <c r="BN17" s="77">
        <f t="shared" si="0"/>
        <v>141.328</v>
      </c>
      <c r="BO17" s="77">
        <f t="shared" ref="BO17:CW17" si="1">SUM(BO11:BO16)</f>
        <v>32.484000000000002</v>
      </c>
      <c r="BP17" s="77">
        <f t="shared" si="1"/>
        <v>35.091000000000001</v>
      </c>
      <c r="BQ17" s="77">
        <f t="shared" si="1"/>
        <v>46.488999999999997</v>
      </c>
      <c r="BR17" s="77">
        <f t="shared" si="1"/>
        <v>77.338999999999999</v>
      </c>
      <c r="BS17" s="77">
        <f t="shared" si="1"/>
        <v>12.051</v>
      </c>
      <c r="BT17" s="77">
        <f t="shared" si="1"/>
        <v>59.866</v>
      </c>
      <c r="BU17" s="77">
        <f t="shared" si="1"/>
        <v>57.096000000000004</v>
      </c>
      <c r="BV17" s="77">
        <f t="shared" si="1"/>
        <v>26.821999999999999</v>
      </c>
      <c r="BW17" s="77">
        <f t="shared" si="1"/>
        <v>3.3530000000000002</v>
      </c>
      <c r="BX17" s="77">
        <f t="shared" si="1"/>
        <v>3.94</v>
      </c>
      <c r="BY17" s="77">
        <f t="shared" si="1"/>
        <v>4.4669999999999996</v>
      </c>
      <c r="BZ17" s="77">
        <f t="shared" si="1"/>
        <v>1.5409999999999999</v>
      </c>
      <c r="CA17" s="77">
        <f t="shared" si="1"/>
        <v>1.31</v>
      </c>
      <c r="CB17" s="77">
        <f t="shared" si="1"/>
        <v>1.157</v>
      </c>
      <c r="CC17" s="77">
        <f t="shared" si="1"/>
        <v>0.18099999999999999</v>
      </c>
      <c r="CD17" s="77">
        <f t="shared" si="1"/>
        <v>0.16700000000000001</v>
      </c>
      <c r="CE17" s="77">
        <f t="shared" si="1"/>
        <v>0.14399999999999999</v>
      </c>
      <c r="CF17" s="77">
        <f t="shared" si="1"/>
        <v>0.114</v>
      </c>
      <c r="CG17" s="77">
        <f t="shared" si="1"/>
        <v>8.2000000000000003E-2</v>
      </c>
      <c r="CH17" s="77">
        <f t="shared" si="1"/>
        <v>0.111</v>
      </c>
      <c r="CI17" s="77">
        <f t="shared" si="1"/>
        <v>58.036000000000001</v>
      </c>
      <c r="CJ17" s="77">
        <f t="shared" si="1"/>
        <v>4.7E-2</v>
      </c>
      <c r="CK17" s="77">
        <f t="shared" si="1"/>
        <v>6.2290000000000001</v>
      </c>
      <c r="CL17" s="77">
        <f t="shared" si="1"/>
        <v>0</v>
      </c>
      <c r="CM17" s="77">
        <f t="shared" si="1"/>
        <v>0.39800000000000002</v>
      </c>
      <c r="CN17" s="77">
        <f t="shared" si="1"/>
        <v>4.9000000000000002E-2</v>
      </c>
      <c r="CO17" s="77">
        <f t="shared" si="1"/>
        <v>3.5999999999999997E-2</v>
      </c>
      <c r="CP17" s="77">
        <f t="shared" si="1"/>
        <v>0.54200000000000004</v>
      </c>
      <c r="CQ17" s="77">
        <f t="shared" si="1"/>
        <v>1.306</v>
      </c>
      <c r="CR17" s="77">
        <f t="shared" si="1"/>
        <v>6.9000000000000006E-2</v>
      </c>
      <c r="CS17" s="77">
        <f t="shared" si="1"/>
        <v>0.01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1186.0280000000005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4</v>
      </c>
      <c r="C21" s="94"/>
      <c r="D21" s="94"/>
      <c r="E21" s="94"/>
      <c r="F21" s="94"/>
      <c r="G21" s="94"/>
      <c r="H21" s="94"/>
      <c r="I21" s="94"/>
      <c r="J21" s="94">
        <v>1.4</v>
      </c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>
        <v>1.2E-2</v>
      </c>
      <c r="W21" s="94"/>
      <c r="X21" s="94">
        <v>0.04</v>
      </c>
      <c r="Y21" s="94"/>
      <c r="Z21" s="94">
        <v>0.1</v>
      </c>
      <c r="AA21" s="94">
        <v>6</v>
      </c>
      <c r="AB21" s="94">
        <v>6</v>
      </c>
      <c r="AC21" s="94">
        <v>11.9</v>
      </c>
      <c r="AD21" s="94">
        <v>7.6</v>
      </c>
      <c r="AE21" s="94">
        <v>3.7</v>
      </c>
      <c r="AF21" s="94"/>
      <c r="AG21" s="94"/>
      <c r="AH21" s="94">
        <v>2</v>
      </c>
      <c r="AI21" s="94"/>
      <c r="AJ21" s="94"/>
      <c r="AK21" s="94"/>
      <c r="AL21" s="94"/>
      <c r="AM21" s="94"/>
      <c r="AN21" s="94"/>
      <c r="AO21" s="94"/>
      <c r="AP21" s="94">
        <v>0.2</v>
      </c>
      <c r="AQ21" s="94">
        <v>0.2</v>
      </c>
      <c r="AR21" s="94">
        <v>0.2</v>
      </c>
      <c r="AS21" s="94">
        <v>0.2</v>
      </c>
      <c r="AT21" s="94">
        <v>0.2</v>
      </c>
      <c r="AU21" s="94">
        <v>0.2</v>
      </c>
      <c r="AV21" s="94">
        <v>0.2</v>
      </c>
      <c r="AW21" s="94">
        <v>0.2</v>
      </c>
      <c r="AX21" s="94"/>
      <c r="AY21" s="94"/>
      <c r="AZ21" s="94"/>
      <c r="BA21" s="94"/>
      <c r="BB21" s="94"/>
      <c r="BC21" s="94"/>
      <c r="BD21" s="94"/>
      <c r="BE21" s="94">
        <v>8.0000000000000002E-3</v>
      </c>
      <c r="BF21" s="94"/>
      <c r="BG21" s="94"/>
      <c r="BH21" s="94"/>
      <c r="BI21" s="94">
        <v>6</v>
      </c>
      <c r="BJ21" s="94"/>
      <c r="BK21" s="94"/>
      <c r="BL21" s="94">
        <v>2</v>
      </c>
      <c r="BM21" s="94">
        <v>2</v>
      </c>
      <c r="BN21" s="94">
        <v>6</v>
      </c>
      <c r="BO21" s="94">
        <v>2.004</v>
      </c>
      <c r="BP21" s="94">
        <v>4</v>
      </c>
      <c r="BQ21" s="94"/>
      <c r="BR21" s="94">
        <v>4</v>
      </c>
      <c r="BS21" s="94"/>
      <c r="BT21" s="94"/>
      <c r="BU21" s="94"/>
      <c r="BV21" s="94">
        <v>2</v>
      </c>
      <c r="BW21" s="94"/>
      <c r="BX21" s="94"/>
      <c r="BY21" s="94"/>
      <c r="BZ21" s="94"/>
      <c r="CA21" s="94"/>
      <c r="CB21" s="94"/>
      <c r="CC21" s="94">
        <v>6</v>
      </c>
      <c r="CD21" s="94">
        <v>0.02</v>
      </c>
      <c r="CE21" s="94">
        <v>3.4</v>
      </c>
      <c r="CF21" s="94">
        <v>4.0000000000000001E-3</v>
      </c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20.44700000000001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>
        <v>1</v>
      </c>
      <c r="V22" s="99"/>
      <c r="W22" s="99"/>
      <c r="X22" s="99">
        <v>2.4E-2</v>
      </c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>
        <v>1.2E-2</v>
      </c>
      <c r="AK22" s="99">
        <v>4.4000000000000004</v>
      </c>
      <c r="AL22" s="99"/>
      <c r="AM22" s="99"/>
      <c r="AN22" s="99">
        <v>5.2750000000000004</v>
      </c>
      <c r="AO22" s="99">
        <v>5.1440000000000001</v>
      </c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>
        <v>2.2869999999999999</v>
      </c>
      <c r="BB22" s="99"/>
      <c r="BC22" s="99">
        <v>12.571999999999999</v>
      </c>
      <c r="BD22" s="99"/>
      <c r="BE22" s="99">
        <v>2.8000000000000001E-2</v>
      </c>
      <c r="BF22" s="99"/>
      <c r="BG22" s="99"/>
      <c r="BH22" s="99"/>
      <c r="BI22" s="99"/>
      <c r="BJ22" s="99">
        <v>6.3340000000000005</v>
      </c>
      <c r="BK22" s="99"/>
      <c r="BL22" s="99"/>
      <c r="BM22" s="99"/>
      <c r="BN22" s="99"/>
      <c r="BO22" s="99">
        <v>22.722000000000001</v>
      </c>
      <c r="BP22" s="99">
        <v>32.548999999999999</v>
      </c>
      <c r="BQ22" s="99">
        <v>23.18</v>
      </c>
      <c r="BR22" s="99">
        <v>50.3</v>
      </c>
      <c r="BS22" s="99">
        <v>50.7</v>
      </c>
      <c r="BT22" s="99">
        <v>30.408999999999999</v>
      </c>
      <c r="BU22" s="99">
        <v>17.326000000000001</v>
      </c>
      <c r="BV22" s="99">
        <v>26.140999999999998</v>
      </c>
      <c r="BW22" s="99">
        <v>22.45</v>
      </c>
      <c r="BX22" s="99">
        <v>7.6749999999999998</v>
      </c>
      <c r="BY22" s="99">
        <v>5.5330000000000004</v>
      </c>
      <c r="BZ22" s="99">
        <v>5.7249999999999996</v>
      </c>
      <c r="CA22" s="99">
        <v>3.113</v>
      </c>
      <c r="CB22" s="99">
        <v>8.0000000000000002E-3</v>
      </c>
      <c r="CC22" s="99"/>
      <c r="CD22" s="99">
        <v>2.4E-2</v>
      </c>
      <c r="CE22" s="99"/>
      <c r="CF22" s="99">
        <v>4.0000000000000001E-3</v>
      </c>
      <c r="CG22" s="99"/>
      <c r="CH22" s="99"/>
      <c r="CI22" s="99"/>
      <c r="CJ22" s="99">
        <v>2.0920000000000001</v>
      </c>
      <c r="CK22" s="99"/>
      <c r="CL22" s="99"/>
      <c r="CM22" s="99">
        <v>2.6320000000000001</v>
      </c>
      <c r="CN22" s="99"/>
      <c r="CO22" s="99">
        <v>1.681</v>
      </c>
      <c r="CP22" s="99">
        <v>2.5539999999999998</v>
      </c>
      <c r="CQ22" s="99">
        <v>6.01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87.475999999999999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4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1.4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1</v>
      </c>
      <c r="V27" s="107">
        <f t="shared" si="3"/>
        <v>1.2E-2</v>
      </c>
      <c r="W27" s="107">
        <f t="shared" si="3"/>
        <v>0</v>
      </c>
      <c r="X27" s="107">
        <f t="shared" si="3"/>
        <v>6.4000000000000001E-2</v>
      </c>
      <c r="Y27" s="107">
        <f t="shared" si="3"/>
        <v>0</v>
      </c>
      <c r="Z27" s="107">
        <f t="shared" si="3"/>
        <v>0.1</v>
      </c>
      <c r="AA27" s="107">
        <f t="shared" si="3"/>
        <v>6</v>
      </c>
      <c r="AB27" s="107">
        <f t="shared" si="3"/>
        <v>6</v>
      </c>
      <c r="AC27" s="107">
        <f t="shared" si="3"/>
        <v>11.9</v>
      </c>
      <c r="AD27" s="107">
        <f t="shared" si="3"/>
        <v>7.6</v>
      </c>
      <c r="AE27" s="107">
        <f t="shared" si="3"/>
        <v>3.7</v>
      </c>
      <c r="AF27" s="107">
        <f t="shared" si="3"/>
        <v>0</v>
      </c>
      <c r="AG27" s="107">
        <f t="shared" si="3"/>
        <v>0</v>
      </c>
      <c r="AH27" s="107">
        <f t="shared" si="3"/>
        <v>2</v>
      </c>
      <c r="AI27" s="107">
        <f t="shared" si="3"/>
        <v>0</v>
      </c>
      <c r="AJ27" s="107">
        <f t="shared" si="3"/>
        <v>1.2E-2</v>
      </c>
      <c r="AK27" s="107">
        <f t="shared" si="3"/>
        <v>4.4000000000000004</v>
      </c>
      <c r="AL27" s="107">
        <f t="shared" si="3"/>
        <v>0</v>
      </c>
      <c r="AM27" s="107">
        <f t="shared" si="3"/>
        <v>0</v>
      </c>
      <c r="AN27" s="107">
        <f t="shared" si="3"/>
        <v>5.2750000000000004</v>
      </c>
      <c r="AO27" s="107">
        <f t="shared" si="3"/>
        <v>5.1440000000000001</v>
      </c>
      <c r="AP27" s="107">
        <f t="shared" si="3"/>
        <v>0.2</v>
      </c>
      <c r="AQ27" s="107">
        <f t="shared" si="3"/>
        <v>0.2</v>
      </c>
      <c r="AR27" s="107">
        <f t="shared" si="3"/>
        <v>0.2</v>
      </c>
      <c r="AS27" s="107">
        <f t="shared" si="3"/>
        <v>0.2</v>
      </c>
      <c r="AT27" s="107">
        <f t="shared" si="3"/>
        <v>0.2</v>
      </c>
      <c r="AU27" s="107">
        <f t="shared" si="3"/>
        <v>0.2</v>
      </c>
      <c r="AV27" s="107">
        <f t="shared" si="3"/>
        <v>0.2</v>
      </c>
      <c r="AW27" s="107">
        <f t="shared" si="3"/>
        <v>0.2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2.2869999999999999</v>
      </c>
      <c r="BB27" s="107">
        <f t="shared" si="3"/>
        <v>0</v>
      </c>
      <c r="BC27" s="107">
        <f t="shared" si="3"/>
        <v>12.571999999999999</v>
      </c>
      <c r="BD27" s="107">
        <f t="shared" si="3"/>
        <v>0</v>
      </c>
      <c r="BE27" s="107">
        <f t="shared" si="3"/>
        <v>3.6000000000000004E-2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6</v>
      </c>
      <c r="BJ27" s="107">
        <f t="shared" si="3"/>
        <v>6.3340000000000005</v>
      </c>
      <c r="BK27" s="107">
        <f t="shared" si="3"/>
        <v>0</v>
      </c>
      <c r="BL27" s="107">
        <f t="shared" si="3"/>
        <v>2</v>
      </c>
      <c r="BM27" s="107">
        <f t="shared" si="3"/>
        <v>2</v>
      </c>
      <c r="BN27" s="107">
        <f t="shared" si="3"/>
        <v>6</v>
      </c>
      <c r="BO27" s="107">
        <f t="shared" si="3"/>
        <v>24.726000000000003</v>
      </c>
      <c r="BP27" s="107">
        <f t="shared" si="3"/>
        <v>36.548999999999999</v>
      </c>
      <c r="BQ27" s="107">
        <f t="shared" si="3"/>
        <v>23.18</v>
      </c>
      <c r="BR27" s="107">
        <f t="shared" si="3"/>
        <v>54.3</v>
      </c>
      <c r="BS27" s="107">
        <f t="shared" si="3"/>
        <v>50.7</v>
      </c>
      <c r="BT27" s="107">
        <f t="shared" si="3"/>
        <v>30.408999999999999</v>
      </c>
      <c r="BU27" s="107">
        <f t="shared" si="3"/>
        <v>17.326000000000001</v>
      </c>
      <c r="BV27" s="107">
        <f t="shared" si="3"/>
        <v>28.140999999999998</v>
      </c>
      <c r="BW27" s="107">
        <f t="shared" si="3"/>
        <v>22.45</v>
      </c>
      <c r="BX27" s="107">
        <f t="shared" si="3"/>
        <v>7.6749999999999998</v>
      </c>
      <c r="BY27" s="107">
        <f t="shared" si="3"/>
        <v>5.5330000000000004</v>
      </c>
      <c r="BZ27" s="107">
        <f t="shared" si="3"/>
        <v>5.7249999999999996</v>
      </c>
      <c r="CA27" s="107">
        <f t="shared" si="3"/>
        <v>3.113</v>
      </c>
      <c r="CB27" s="107">
        <f t="shared" si="3"/>
        <v>8.0000000000000002E-3</v>
      </c>
      <c r="CC27" s="107">
        <f t="shared" si="3"/>
        <v>6</v>
      </c>
      <c r="CD27" s="107">
        <f t="shared" ref="CD27:CW27" si="4">SUM(CD20:CD26)</f>
        <v>4.3999999999999997E-2</v>
      </c>
      <c r="CE27" s="107">
        <f t="shared" si="4"/>
        <v>3.4</v>
      </c>
      <c r="CF27" s="107">
        <f t="shared" si="4"/>
        <v>8.0000000000000002E-3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2.0920000000000001</v>
      </c>
      <c r="CK27" s="107">
        <f t="shared" si="4"/>
        <v>0</v>
      </c>
      <c r="CL27" s="107">
        <f t="shared" si="4"/>
        <v>0</v>
      </c>
      <c r="CM27" s="107">
        <f t="shared" si="4"/>
        <v>2.6320000000000001</v>
      </c>
      <c r="CN27" s="107">
        <f t="shared" si="4"/>
        <v>0</v>
      </c>
      <c r="CO27" s="107">
        <f t="shared" si="4"/>
        <v>1.681</v>
      </c>
      <c r="CP27" s="107">
        <f t="shared" si="4"/>
        <v>2.5539999999999998</v>
      </c>
      <c r="CQ27" s="107">
        <f t="shared" si="4"/>
        <v>6.01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107.923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5.1559999999999997</v>
      </c>
      <c r="C31" s="94">
        <v>4.3209999999999997</v>
      </c>
      <c r="D31" s="94">
        <v>6.2359999999999998</v>
      </c>
      <c r="E31" s="94">
        <v>5.673</v>
      </c>
      <c r="F31" s="94">
        <v>5.508</v>
      </c>
      <c r="G31" s="94">
        <v>7.891</v>
      </c>
      <c r="H31" s="94">
        <v>7.5010000000000003</v>
      </c>
      <c r="I31" s="94">
        <v>2.327</v>
      </c>
      <c r="J31" s="94">
        <v>8.2880000000000003</v>
      </c>
      <c r="K31" s="94">
        <v>7.02</v>
      </c>
      <c r="L31" s="94">
        <v>6.7229999999999999</v>
      </c>
      <c r="M31" s="94">
        <v>28.561</v>
      </c>
      <c r="N31" s="94">
        <v>6.9340000000000002</v>
      </c>
      <c r="O31" s="94">
        <v>26.742999999999999</v>
      </c>
      <c r="P31" s="94">
        <v>9.7040000000000006</v>
      </c>
      <c r="Q31" s="94">
        <v>7.6150000000000002</v>
      </c>
      <c r="R31" s="94">
        <v>21.297000000000001</v>
      </c>
      <c r="S31" s="94">
        <v>6.9729999999999999</v>
      </c>
      <c r="T31" s="94">
        <v>7.1630000000000003</v>
      </c>
      <c r="U31" s="94">
        <v>8.3130000000000006</v>
      </c>
      <c r="V31" s="94">
        <v>7.7809999999999997</v>
      </c>
      <c r="W31" s="94">
        <v>8.0530000000000008</v>
      </c>
      <c r="X31" s="94">
        <v>5.5190000000000001</v>
      </c>
      <c r="Y31" s="94">
        <v>3.2850000000000001</v>
      </c>
      <c r="Z31" s="94">
        <v>8.843</v>
      </c>
      <c r="AA31" s="94">
        <v>7.0209999999999999</v>
      </c>
      <c r="AB31" s="94">
        <v>8.7219999999999995</v>
      </c>
      <c r="AC31" s="94">
        <v>155.833</v>
      </c>
      <c r="AD31" s="94">
        <v>93.605000000000004</v>
      </c>
      <c r="AE31" s="94">
        <v>92.757000000000005</v>
      </c>
      <c r="AF31" s="94">
        <v>148.43100000000001</v>
      </c>
      <c r="AG31" s="94">
        <v>149</v>
      </c>
      <c r="AH31" s="94">
        <v>12</v>
      </c>
      <c r="AI31" s="94">
        <v>17.678999999999998</v>
      </c>
      <c r="AJ31" s="94">
        <v>26.349</v>
      </c>
      <c r="AK31" s="94">
        <v>20.940999999999999</v>
      </c>
      <c r="AL31" s="94">
        <v>118.64700000000001</v>
      </c>
      <c r="AM31" s="94">
        <v>114.214</v>
      </c>
      <c r="AN31" s="94">
        <v>128.36699999999999</v>
      </c>
      <c r="AO31" s="94">
        <v>123.28700000000001</v>
      </c>
      <c r="AP31" s="94">
        <v>154.22999999999999</v>
      </c>
      <c r="AQ31" s="94">
        <v>107.55500000000001</v>
      </c>
      <c r="AR31" s="94">
        <v>99.680999999999997</v>
      </c>
      <c r="AS31" s="94">
        <v>99.903999999999996</v>
      </c>
      <c r="AT31" s="94">
        <v>92.376999999999995</v>
      </c>
      <c r="AU31" s="94">
        <v>181.11600000000001</v>
      </c>
      <c r="AV31" s="94">
        <v>179.80600000000001</v>
      </c>
      <c r="AW31" s="94">
        <v>180.17599999999999</v>
      </c>
      <c r="AX31" s="94">
        <v>161.30699999999999</v>
      </c>
      <c r="AY31" s="94">
        <v>169.126</v>
      </c>
      <c r="AZ31" s="94">
        <v>170.10300000000001</v>
      </c>
      <c r="BA31" s="94">
        <v>164.91200000000001</v>
      </c>
      <c r="BB31" s="94">
        <v>122.736</v>
      </c>
      <c r="BC31" s="94">
        <v>109.934</v>
      </c>
      <c r="BD31" s="94">
        <v>132.99600000000001</v>
      </c>
      <c r="BE31" s="94">
        <v>134.83600000000001</v>
      </c>
      <c r="BF31" s="94">
        <v>79.957999999999998</v>
      </c>
      <c r="BG31" s="94">
        <v>73.341999999999999</v>
      </c>
      <c r="BH31" s="94">
        <v>107.70399999999999</v>
      </c>
      <c r="BI31" s="94">
        <v>93.387</v>
      </c>
      <c r="BJ31" s="94">
        <v>57.780999999999999</v>
      </c>
      <c r="BK31" s="94">
        <v>51.8</v>
      </c>
      <c r="BL31" s="94">
        <v>48.844999999999999</v>
      </c>
      <c r="BM31" s="94">
        <v>49.8</v>
      </c>
      <c r="BN31" s="94">
        <v>147.328</v>
      </c>
      <c r="BO31" s="94">
        <v>57.21</v>
      </c>
      <c r="BP31" s="94">
        <v>71.64</v>
      </c>
      <c r="BQ31" s="94">
        <v>69.668999999999997</v>
      </c>
      <c r="BR31" s="94">
        <v>131.63900000000001</v>
      </c>
      <c r="BS31" s="94">
        <v>62.750999999999998</v>
      </c>
      <c r="BT31" s="94">
        <v>90.275000000000006</v>
      </c>
      <c r="BU31" s="94">
        <v>74.421999999999997</v>
      </c>
      <c r="BV31" s="94">
        <v>54.963000000000001</v>
      </c>
      <c r="BW31" s="94">
        <v>25.803000000000001</v>
      </c>
      <c r="BX31" s="94">
        <v>11.615</v>
      </c>
      <c r="BY31" s="94">
        <v>10</v>
      </c>
      <c r="BZ31" s="94">
        <v>7.266</v>
      </c>
      <c r="CA31" s="94">
        <v>4.423</v>
      </c>
      <c r="CB31" s="94">
        <v>1.165</v>
      </c>
      <c r="CC31" s="94">
        <v>6.181</v>
      </c>
      <c r="CD31" s="94">
        <v>0.21099999999999999</v>
      </c>
      <c r="CE31" s="94">
        <v>3.544</v>
      </c>
      <c r="CF31" s="94">
        <v>0.122</v>
      </c>
      <c r="CG31" s="94">
        <v>8.2000000000000003E-2</v>
      </c>
      <c r="CH31" s="94">
        <v>0.111</v>
      </c>
      <c r="CI31" s="94">
        <v>58.036000000000001</v>
      </c>
      <c r="CJ31" s="94">
        <v>2.1389999999999998</v>
      </c>
      <c r="CK31" s="94">
        <v>6.2290000000000001</v>
      </c>
      <c r="CL31" s="94"/>
      <c r="CM31" s="94">
        <v>3.03</v>
      </c>
      <c r="CN31" s="94">
        <v>4.9000000000000002E-2</v>
      </c>
      <c r="CO31" s="94">
        <v>1.7170000000000001</v>
      </c>
      <c r="CP31" s="94">
        <v>3.0960000000000001</v>
      </c>
      <c r="CQ31" s="94">
        <v>7.3159999999999998</v>
      </c>
      <c r="CR31" s="94">
        <v>6.9000000000000006E-2</v>
      </c>
      <c r="CS31" s="94">
        <v>0.01</v>
      </c>
      <c r="CT31" s="95"/>
      <c r="CU31" s="95"/>
      <c r="CV31" s="95"/>
      <c r="CW31" s="96"/>
      <c r="CX31" s="97">
        <f t="array" ref="CX31">SUMPRODUCT(B31:CW31*0.25)</f>
        <v>1293.951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5.1559999999999997</v>
      </c>
      <c r="C33" s="77">
        <f t="shared" ref="C33:BN33" si="5">SUM(C30:C32)</f>
        <v>4.3209999999999997</v>
      </c>
      <c r="D33" s="77">
        <f t="shared" si="5"/>
        <v>6.2359999999999998</v>
      </c>
      <c r="E33" s="77">
        <f t="shared" si="5"/>
        <v>5.673</v>
      </c>
      <c r="F33" s="77">
        <f t="shared" si="5"/>
        <v>5.508</v>
      </c>
      <c r="G33" s="77">
        <f t="shared" si="5"/>
        <v>7.891</v>
      </c>
      <c r="H33" s="77">
        <f t="shared" si="5"/>
        <v>7.5010000000000003</v>
      </c>
      <c r="I33" s="77">
        <f t="shared" si="5"/>
        <v>2.327</v>
      </c>
      <c r="J33" s="77">
        <f t="shared" si="5"/>
        <v>8.2880000000000003</v>
      </c>
      <c r="K33" s="77">
        <f t="shared" si="5"/>
        <v>7.02</v>
      </c>
      <c r="L33" s="77">
        <f t="shared" si="5"/>
        <v>6.7229999999999999</v>
      </c>
      <c r="M33" s="77">
        <f t="shared" si="5"/>
        <v>28.561</v>
      </c>
      <c r="N33" s="77">
        <f t="shared" si="5"/>
        <v>6.9340000000000002</v>
      </c>
      <c r="O33" s="77">
        <f t="shared" si="5"/>
        <v>26.742999999999999</v>
      </c>
      <c r="P33" s="77">
        <f t="shared" si="5"/>
        <v>9.7040000000000006</v>
      </c>
      <c r="Q33" s="77">
        <f t="shared" si="5"/>
        <v>7.6150000000000002</v>
      </c>
      <c r="R33" s="77">
        <f t="shared" si="5"/>
        <v>21.297000000000001</v>
      </c>
      <c r="S33" s="77">
        <f t="shared" si="5"/>
        <v>6.9729999999999999</v>
      </c>
      <c r="T33" s="77">
        <f t="shared" si="5"/>
        <v>7.1630000000000003</v>
      </c>
      <c r="U33" s="77">
        <f t="shared" si="5"/>
        <v>8.3130000000000006</v>
      </c>
      <c r="V33" s="77">
        <f t="shared" si="5"/>
        <v>7.7809999999999997</v>
      </c>
      <c r="W33" s="77">
        <f t="shared" si="5"/>
        <v>8.0530000000000008</v>
      </c>
      <c r="X33" s="77">
        <f t="shared" si="5"/>
        <v>5.5190000000000001</v>
      </c>
      <c r="Y33" s="77">
        <f t="shared" si="5"/>
        <v>3.2850000000000001</v>
      </c>
      <c r="Z33" s="77">
        <f t="shared" si="5"/>
        <v>8.843</v>
      </c>
      <c r="AA33" s="77">
        <f t="shared" si="5"/>
        <v>7.0209999999999999</v>
      </c>
      <c r="AB33" s="77">
        <f t="shared" si="5"/>
        <v>8.7219999999999995</v>
      </c>
      <c r="AC33" s="77">
        <f t="shared" si="5"/>
        <v>155.833</v>
      </c>
      <c r="AD33" s="77">
        <f t="shared" si="5"/>
        <v>93.605000000000004</v>
      </c>
      <c r="AE33" s="77">
        <f t="shared" si="5"/>
        <v>92.757000000000005</v>
      </c>
      <c r="AF33" s="77">
        <f t="shared" si="5"/>
        <v>148.43100000000001</v>
      </c>
      <c r="AG33" s="77">
        <f t="shared" si="5"/>
        <v>149</v>
      </c>
      <c r="AH33" s="77">
        <f t="shared" si="5"/>
        <v>12</v>
      </c>
      <c r="AI33" s="77">
        <f t="shared" si="5"/>
        <v>17.678999999999998</v>
      </c>
      <c r="AJ33" s="77">
        <f t="shared" si="5"/>
        <v>26.349</v>
      </c>
      <c r="AK33" s="77">
        <f t="shared" si="5"/>
        <v>20.940999999999999</v>
      </c>
      <c r="AL33" s="77">
        <f t="shared" si="5"/>
        <v>118.64700000000001</v>
      </c>
      <c r="AM33" s="77">
        <f t="shared" si="5"/>
        <v>114.214</v>
      </c>
      <c r="AN33" s="77">
        <f t="shared" si="5"/>
        <v>128.36699999999999</v>
      </c>
      <c r="AO33" s="77">
        <f t="shared" si="5"/>
        <v>123.28700000000001</v>
      </c>
      <c r="AP33" s="77">
        <f t="shared" si="5"/>
        <v>154.22999999999999</v>
      </c>
      <c r="AQ33" s="77">
        <f t="shared" si="5"/>
        <v>107.55500000000001</v>
      </c>
      <c r="AR33" s="77">
        <f t="shared" si="5"/>
        <v>99.680999999999997</v>
      </c>
      <c r="AS33" s="77">
        <f t="shared" si="5"/>
        <v>99.903999999999996</v>
      </c>
      <c r="AT33" s="77">
        <f t="shared" si="5"/>
        <v>92.376999999999995</v>
      </c>
      <c r="AU33" s="77">
        <f t="shared" si="5"/>
        <v>181.11600000000001</v>
      </c>
      <c r="AV33" s="77">
        <f t="shared" si="5"/>
        <v>179.80600000000001</v>
      </c>
      <c r="AW33" s="77">
        <f t="shared" si="5"/>
        <v>180.17599999999999</v>
      </c>
      <c r="AX33" s="77">
        <f t="shared" si="5"/>
        <v>161.30699999999999</v>
      </c>
      <c r="AY33" s="77">
        <f t="shared" si="5"/>
        <v>169.126</v>
      </c>
      <c r="AZ33" s="77">
        <f t="shared" si="5"/>
        <v>170.10300000000001</v>
      </c>
      <c r="BA33" s="77">
        <f t="shared" si="5"/>
        <v>164.91200000000001</v>
      </c>
      <c r="BB33" s="77">
        <f t="shared" si="5"/>
        <v>122.736</v>
      </c>
      <c r="BC33" s="77">
        <f t="shared" si="5"/>
        <v>109.934</v>
      </c>
      <c r="BD33" s="77">
        <f t="shared" si="5"/>
        <v>132.99600000000001</v>
      </c>
      <c r="BE33" s="77">
        <f t="shared" si="5"/>
        <v>134.83600000000001</v>
      </c>
      <c r="BF33" s="77">
        <f t="shared" si="5"/>
        <v>79.957999999999998</v>
      </c>
      <c r="BG33" s="77">
        <f t="shared" si="5"/>
        <v>73.341999999999999</v>
      </c>
      <c r="BH33" s="77">
        <f t="shared" si="5"/>
        <v>107.70399999999999</v>
      </c>
      <c r="BI33" s="77">
        <f t="shared" si="5"/>
        <v>93.387</v>
      </c>
      <c r="BJ33" s="77">
        <f t="shared" si="5"/>
        <v>57.780999999999999</v>
      </c>
      <c r="BK33" s="77">
        <f t="shared" si="5"/>
        <v>51.8</v>
      </c>
      <c r="BL33" s="77">
        <f t="shared" si="5"/>
        <v>48.844999999999999</v>
      </c>
      <c r="BM33" s="77">
        <f t="shared" si="5"/>
        <v>49.8</v>
      </c>
      <c r="BN33" s="77">
        <f t="shared" si="5"/>
        <v>147.328</v>
      </c>
      <c r="BO33" s="77">
        <f t="shared" ref="BO33:CW33" si="6">SUM(BO30:BO32)</f>
        <v>57.21</v>
      </c>
      <c r="BP33" s="77">
        <f t="shared" si="6"/>
        <v>71.64</v>
      </c>
      <c r="BQ33" s="77">
        <f t="shared" si="6"/>
        <v>69.668999999999997</v>
      </c>
      <c r="BR33" s="77">
        <f t="shared" si="6"/>
        <v>131.63900000000001</v>
      </c>
      <c r="BS33" s="77">
        <f t="shared" si="6"/>
        <v>62.750999999999998</v>
      </c>
      <c r="BT33" s="77">
        <f t="shared" si="6"/>
        <v>90.275000000000006</v>
      </c>
      <c r="BU33" s="77">
        <f t="shared" si="6"/>
        <v>74.421999999999997</v>
      </c>
      <c r="BV33" s="77">
        <f t="shared" si="6"/>
        <v>54.963000000000001</v>
      </c>
      <c r="BW33" s="77">
        <f t="shared" si="6"/>
        <v>25.803000000000001</v>
      </c>
      <c r="BX33" s="77">
        <f t="shared" si="6"/>
        <v>11.615</v>
      </c>
      <c r="BY33" s="77">
        <f t="shared" si="6"/>
        <v>10</v>
      </c>
      <c r="BZ33" s="77">
        <f t="shared" si="6"/>
        <v>7.266</v>
      </c>
      <c r="CA33" s="77">
        <f t="shared" si="6"/>
        <v>4.423</v>
      </c>
      <c r="CB33" s="77">
        <f t="shared" si="6"/>
        <v>1.165</v>
      </c>
      <c r="CC33" s="77">
        <f t="shared" si="6"/>
        <v>6.181</v>
      </c>
      <c r="CD33" s="77">
        <f t="shared" si="6"/>
        <v>0.21099999999999999</v>
      </c>
      <c r="CE33" s="77">
        <f t="shared" si="6"/>
        <v>3.544</v>
      </c>
      <c r="CF33" s="77">
        <f t="shared" si="6"/>
        <v>0.122</v>
      </c>
      <c r="CG33" s="77">
        <f t="shared" si="6"/>
        <v>8.2000000000000003E-2</v>
      </c>
      <c r="CH33" s="77">
        <f t="shared" si="6"/>
        <v>0.111</v>
      </c>
      <c r="CI33" s="77">
        <f t="shared" si="6"/>
        <v>58.036000000000001</v>
      </c>
      <c r="CJ33" s="77">
        <f t="shared" si="6"/>
        <v>2.1389999999999998</v>
      </c>
      <c r="CK33" s="77">
        <f t="shared" si="6"/>
        <v>6.2290000000000001</v>
      </c>
      <c r="CL33" s="77">
        <f t="shared" si="6"/>
        <v>0</v>
      </c>
      <c r="CM33" s="77">
        <f t="shared" si="6"/>
        <v>3.03</v>
      </c>
      <c r="CN33" s="77">
        <f t="shared" si="6"/>
        <v>4.9000000000000002E-2</v>
      </c>
      <c r="CO33" s="77">
        <f t="shared" si="6"/>
        <v>1.7170000000000001</v>
      </c>
      <c r="CP33" s="77">
        <f t="shared" si="6"/>
        <v>3.0960000000000001</v>
      </c>
      <c r="CQ33" s="77">
        <f t="shared" si="6"/>
        <v>7.3159999999999998</v>
      </c>
      <c r="CR33" s="77">
        <f t="shared" si="6"/>
        <v>6.9000000000000006E-2</v>
      </c>
      <c r="CS33" s="77">
        <f t="shared" si="6"/>
        <v>0.01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1293.951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25.9</v>
      </c>
      <c r="C38" s="120">
        <v>38.5</v>
      </c>
      <c r="D38" s="120">
        <v>43</v>
      </c>
      <c r="E38" s="120">
        <v>32.5</v>
      </c>
      <c r="F38" s="120">
        <v>28.5</v>
      </c>
      <c r="G38" s="120">
        <v>37.9</v>
      </c>
      <c r="H38" s="120">
        <v>29.7</v>
      </c>
      <c r="I38" s="120">
        <v>44.8</v>
      </c>
      <c r="J38" s="120">
        <v>24.8</v>
      </c>
      <c r="K38" s="120">
        <v>27.9</v>
      </c>
      <c r="L38" s="120">
        <v>26.1</v>
      </c>
      <c r="M38" s="120">
        <v>9.6999999999999993</v>
      </c>
      <c r="N38" s="120">
        <v>28.1</v>
      </c>
      <c r="O38" s="120">
        <v>5.5</v>
      </c>
      <c r="P38" s="120">
        <v>22.2</v>
      </c>
      <c r="Q38" s="120">
        <v>28.6</v>
      </c>
      <c r="R38" s="120">
        <v>19</v>
      </c>
      <c r="S38" s="120">
        <v>39.1</v>
      </c>
      <c r="T38" s="120">
        <v>40.799999999999997</v>
      </c>
      <c r="U38" s="120">
        <v>30</v>
      </c>
      <c r="V38" s="120">
        <v>87.1</v>
      </c>
      <c r="W38" s="120">
        <v>104.8</v>
      </c>
      <c r="X38" s="120">
        <v>113</v>
      </c>
      <c r="Y38" s="120">
        <v>84.5</v>
      </c>
      <c r="Z38" s="120">
        <v>104.9</v>
      </c>
      <c r="AA38" s="120">
        <v>122.5</v>
      </c>
      <c r="AB38" s="120">
        <v>125.5</v>
      </c>
      <c r="AC38" s="120"/>
      <c r="AD38" s="120"/>
      <c r="AE38" s="120"/>
      <c r="AF38" s="120"/>
      <c r="AG38" s="120"/>
      <c r="AH38" s="120">
        <v>120.5</v>
      </c>
      <c r="AI38" s="120">
        <v>20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14.4</v>
      </c>
      <c r="BM38" s="120">
        <v>10</v>
      </c>
      <c r="BN38" s="120">
        <v>65.099999999999994</v>
      </c>
      <c r="BO38" s="120">
        <v>98.8</v>
      </c>
      <c r="BP38" s="120">
        <v>111.3</v>
      </c>
      <c r="BQ38" s="120">
        <v>90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>
        <v>78.099999999999994</v>
      </c>
      <c r="CD38" s="120">
        <v>35.200000000000003</v>
      </c>
      <c r="CE38" s="120">
        <v>23.6</v>
      </c>
      <c r="CF38" s="120">
        <v>26.3</v>
      </c>
      <c r="CG38" s="120">
        <v>24.4</v>
      </c>
      <c r="CH38" s="120"/>
      <c r="CI38" s="120"/>
      <c r="CJ38" s="120"/>
      <c r="CK38" s="120"/>
      <c r="CL38" s="120"/>
      <c r="CM38" s="120"/>
      <c r="CN38" s="120"/>
      <c r="CO38" s="120"/>
      <c r="CP38" s="120">
        <v>20.3</v>
      </c>
      <c r="CQ38" s="120"/>
      <c r="CR38" s="120">
        <v>27.2</v>
      </c>
      <c r="CS38" s="120">
        <v>74.2</v>
      </c>
      <c r="CT38" s="122"/>
      <c r="CU38" s="122"/>
      <c r="CV38" s="122"/>
      <c r="CW38" s="121"/>
      <c r="CX38" s="97">
        <f t="array" ref="CX38">SUMPRODUCT(B38:CW38*0.25)</f>
        <v>541.07499999999993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27.8</v>
      </c>
      <c r="CI40" s="120">
        <v>27.8</v>
      </c>
      <c r="CJ40" s="120">
        <v>27.8</v>
      </c>
      <c r="CK40" s="120">
        <v>27.8</v>
      </c>
      <c r="CL40" s="120">
        <v>41.6</v>
      </c>
      <c r="CM40" s="120">
        <v>41.6</v>
      </c>
      <c r="CN40" s="120">
        <v>41.6</v>
      </c>
      <c r="CO40" s="120">
        <v>41.6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69.400000000000006</v>
      </c>
    </row>
    <row r="41" spans="1:102" ht="30" customHeight="1" thickBot="1" x14ac:dyDescent="0.25">
      <c r="A41" s="105" t="s">
        <v>35</v>
      </c>
      <c r="B41" s="106">
        <f>SUM(B36:B40)</f>
        <v>25.9</v>
      </c>
      <c r="C41" s="107">
        <f t="shared" ref="C41:BN41" si="7">SUM(C36:C40)</f>
        <v>38.5</v>
      </c>
      <c r="D41" s="107">
        <f t="shared" si="7"/>
        <v>43</v>
      </c>
      <c r="E41" s="107">
        <f t="shared" si="7"/>
        <v>32.5</v>
      </c>
      <c r="F41" s="107">
        <f t="shared" si="7"/>
        <v>28.5</v>
      </c>
      <c r="G41" s="107">
        <f t="shared" si="7"/>
        <v>37.9</v>
      </c>
      <c r="H41" s="107">
        <f t="shared" si="7"/>
        <v>29.7</v>
      </c>
      <c r="I41" s="107">
        <f t="shared" si="7"/>
        <v>44.8</v>
      </c>
      <c r="J41" s="107">
        <f t="shared" si="7"/>
        <v>24.8</v>
      </c>
      <c r="K41" s="107">
        <f t="shared" si="7"/>
        <v>27.9</v>
      </c>
      <c r="L41" s="107">
        <f t="shared" si="7"/>
        <v>26.1</v>
      </c>
      <c r="M41" s="107">
        <f t="shared" si="7"/>
        <v>9.6999999999999993</v>
      </c>
      <c r="N41" s="107">
        <f t="shared" si="7"/>
        <v>28.1</v>
      </c>
      <c r="O41" s="107">
        <f t="shared" si="7"/>
        <v>5.5</v>
      </c>
      <c r="P41" s="107">
        <f t="shared" si="7"/>
        <v>22.2</v>
      </c>
      <c r="Q41" s="107">
        <f t="shared" si="7"/>
        <v>28.6</v>
      </c>
      <c r="R41" s="107">
        <f t="shared" si="7"/>
        <v>19</v>
      </c>
      <c r="S41" s="107">
        <f t="shared" si="7"/>
        <v>39.1</v>
      </c>
      <c r="T41" s="107">
        <f t="shared" si="7"/>
        <v>40.799999999999997</v>
      </c>
      <c r="U41" s="107">
        <f t="shared" si="7"/>
        <v>30</v>
      </c>
      <c r="V41" s="107">
        <f t="shared" si="7"/>
        <v>87.1</v>
      </c>
      <c r="W41" s="107">
        <f t="shared" si="7"/>
        <v>104.8</v>
      </c>
      <c r="X41" s="107">
        <f t="shared" si="7"/>
        <v>113</v>
      </c>
      <c r="Y41" s="107">
        <f t="shared" si="7"/>
        <v>84.5</v>
      </c>
      <c r="Z41" s="107">
        <f t="shared" si="7"/>
        <v>104.9</v>
      </c>
      <c r="AA41" s="107">
        <f t="shared" si="7"/>
        <v>122.5</v>
      </c>
      <c r="AB41" s="107">
        <f t="shared" si="7"/>
        <v>125.5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120.5</v>
      </c>
      <c r="AI41" s="107">
        <f t="shared" si="7"/>
        <v>20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14.4</v>
      </c>
      <c r="BM41" s="107">
        <f t="shared" si="7"/>
        <v>10</v>
      </c>
      <c r="BN41" s="107">
        <f t="shared" si="7"/>
        <v>65.099999999999994</v>
      </c>
      <c r="BO41" s="107">
        <f t="shared" ref="BO41:CW41" si="8">SUM(BO36:BO40)</f>
        <v>98.8</v>
      </c>
      <c r="BP41" s="107">
        <f t="shared" si="8"/>
        <v>111.3</v>
      </c>
      <c r="BQ41" s="107">
        <f t="shared" si="8"/>
        <v>90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78.099999999999994</v>
      </c>
      <c r="CD41" s="107">
        <f t="shared" si="8"/>
        <v>35.200000000000003</v>
      </c>
      <c r="CE41" s="107">
        <f t="shared" si="8"/>
        <v>23.6</v>
      </c>
      <c r="CF41" s="107">
        <f t="shared" si="8"/>
        <v>26.3</v>
      </c>
      <c r="CG41" s="107">
        <f t="shared" si="8"/>
        <v>24.4</v>
      </c>
      <c r="CH41" s="107">
        <f t="shared" si="8"/>
        <v>27.8</v>
      </c>
      <c r="CI41" s="107">
        <f t="shared" si="8"/>
        <v>27.8</v>
      </c>
      <c r="CJ41" s="107">
        <f t="shared" si="8"/>
        <v>27.8</v>
      </c>
      <c r="CK41" s="107">
        <f t="shared" si="8"/>
        <v>27.8</v>
      </c>
      <c r="CL41" s="107">
        <f t="shared" si="8"/>
        <v>41.6</v>
      </c>
      <c r="CM41" s="107">
        <f t="shared" si="8"/>
        <v>41.6</v>
      </c>
      <c r="CN41" s="107">
        <f t="shared" si="8"/>
        <v>41.6</v>
      </c>
      <c r="CO41" s="107">
        <f t="shared" si="8"/>
        <v>41.6</v>
      </c>
      <c r="CP41" s="107">
        <f t="shared" si="8"/>
        <v>20.3</v>
      </c>
      <c r="CQ41" s="107">
        <f t="shared" si="8"/>
        <v>0</v>
      </c>
      <c r="CR41" s="107">
        <f t="shared" si="8"/>
        <v>27.2</v>
      </c>
      <c r="CS41" s="107">
        <f t="shared" si="8"/>
        <v>74.2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610.47499999999991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25.9</v>
      </c>
      <c r="C46" s="120">
        <v>38.5</v>
      </c>
      <c r="D46" s="120">
        <v>43</v>
      </c>
      <c r="E46" s="120">
        <v>32.5</v>
      </c>
      <c r="F46" s="120">
        <v>28.5</v>
      </c>
      <c r="G46" s="120">
        <v>37.9</v>
      </c>
      <c r="H46" s="120">
        <v>29.7</v>
      </c>
      <c r="I46" s="120">
        <v>44.8</v>
      </c>
      <c r="J46" s="120">
        <v>24.8</v>
      </c>
      <c r="K46" s="120">
        <v>27.9</v>
      </c>
      <c r="L46" s="120">
        <v>26.1</v>
      </c>
      <c r="M46" s="120">
        <v>9.6999999999999993</v>
      </c>
      <c r="N46" s="120">
        <v>28.1</v>
      </c>
      <c r="O46" s="120">
        <v>5.5</v>
      </c>
      <c r="P46" s="120">
        <v>22.2</v>
      </c>
      <c r="Q46" s="120">
        <v>28.6</v>
      </c>
      <c r="R46" s="120">
        <v>19</v>
      </c>
      <c r="S46" s="120">
        <v>39.1</v>
      </c>
      <c r="T46" s="120">
        <v>40.799999999999997</v>
      </c>
      <c r="U46" s="120">
        <v>30</v>
      </c>
      <c r="V46" s="120">
        <v>87.1</v>
      </c>
      <c r="W46" s="120">
        <v>104.8</v>
      </c>
      <c r="X46" s="120">
        <v>113</v>
      </c>
      <c r="Y46" s="120">
        <v>84.5</v>
      </c>
      <c r="Z46" s="120">
        <v>104.9</v>
      </c>
      <c r="AA46" s="120">
        <v>122.5</v>
      </c>
      <c r="AB46" s="120">
        <v>125.5</v>
      </c>
      <c r="AC46" s="120"/>
      <c r="AD46" s="120"/>
      <c r="AE46" s="120"/>
      <c r="AF46" s="120"/>
      <c r="AG46" s="120"/>
      <c r="AH46" s="120">
        <v>120.5</v>
      </c>
      <c r="AI46" s="120">
        <v>20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14.4</v>
      </c>
      <c r="BM46" s="120">
        <v>10</v>
      </c>
      <c r="BN46" s="120">
        <v>65.099999999999994</v>
      </c>
      <c r="BO46" s="120">
        <v>98.8</v>
      </c>
      <c r="BP46" s="120">
        <v>111.3</v>
      </c>
      <c r="BQ46" s="120">
        <v>90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>
        <v>78.099999999999994</v>
      </c>
      <c r="CD46" s="120">
        <v>35.200000000000003</v>
      </c>
      <c r="CE46" s="120">
        <v>23.6</v>
      </c>
      <c r="CF46" s="120">
        <v>26.3</v>
      </c>
      <c r="CG46" s="120">
        <v>24.4</v>
      </c>
      <c r="CH46" s="120"/>
      <c r="CI46" s="120"/>
      <c r="CJ46" s="120"/>
      <c r="CK46" s="120"/>
      <c r="CL46" s="120"/>
      <c r="CM46" s="120"/>
      <c r="CN46" s="120"/>
      <c r="CO46" s="120"/>
      <c r="CP46" s="120">
        <v>20.3</v>
      </c>
      <c r="CQ46" s="120"/>
      <c r="CR46" s="120">
        <v>27.2</v>
      </c>
      <c r="CS46" s="120">
        <v>74.2</v>
      </c>
      <c r="CT46" s="122"/>
      <c r="CU46" s="122"/>
      <c r="CV46" s="122"/>
      <c r="CW46" s="121"/>
      <c r="CX46" s="97">
        <f t="array" ref="CX46">SUMPRODUCT(B46:CW46*0.25)</f>
        <v>541.07499999999993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27.8</v>
      </c>
      <c r="CI48" s="120">
        <v>27.8</v>
      </c>
      <c r="CJ48" s="120">
        <v>27.8</v>
      </c>
      <c r="CK48" s="120">
        <v>27.8</v>
      </c>
      <c r="CL48" s="120">
        <v>41.6</v>
      </c>
      <c r="CM48" s="120">
        <v>41.6</v>
      </c>
      <c r="CN48" s="120">
        <v>41.6</v>
      </c>
      <c r="CO48" s="120">
        <v>41.6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69.400000000000006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25.9</v>
      </c>
      <c r="C50" s="107">
        <f t="shared" ref="C50:BN50" si="9">SUM(C44:C49)</f>
        <v>38.5</v>
      </c>
      <c r="D50" s="107">
        <f t="shared" si="9"/>
        <v>43</v>
      </c>
      <c r="E50" s="107">
        <f t="shared" si="9"/>
        <v>32.5</v>
      </c>
      <c r="F50" s="107">
        <f t="shared" si="9"/>
        <v>28.5</v>
      </c>
      <c r="G50" s="107">
        <f t="shared" si="9"/>
        <v>37.9</v>
      </c>
      <c r="H50" s="107">
        <f t="shared" si="9"/>
        <v>29.7</v>
      </c>
      <c r="I50" s="107">
        <f t="shared" si="9"/>
        <v>44.8</v>
      </c>
      <c r="J50" s="107">
        <f t="shared" si="9"/>
        <v>24.8</v>
      </c>
      <c r="K50" s="107">
        <f t="shared" si="9"/>
        <v>27.9</v>
      </c>
      <c r="L50" s="107">
        <f t="shared" si="9"/>
        <v>26.1</v>
      </c>
      <c r="M50" s="107">
        <f t="shared" si="9"/>
        <v>9.6999999999999993</v>
      </c>
      <c r="N50" s="107">
        <f t="shared" si="9"/>
        <v>28.1</v>
      </c>
      <c r="O50" s="107">
        <f t="shared" si="9"/>
        <v>5.5</v>
      </c>
      <c r="P50" s="107">
        <f t="shared" si="9"/>
        <v>22.2</v>
      </c>
      <c r="Q50" s="107">
        <f t="shared" si="9"/>
        <v>28.6</v>
      </c>
      <c r="R50" s="107">
        <f t="shared" si="9"/>
        <v>19</v>
      </c>
      <c r="S50" s="107">
        <f t="shared" si="9"/>
        <v>39.1</v>
      </c>
      <c r="T50" s="107">
        <f t="shared" si="9"/>
        <v>40.799999999999997</v>
      </c>
      <c r="U50" s="107">
        <f t="shared" si="9"/>
        <v>30</v>
      </c>
      <c r="V50" s="107">
        <f t="shared" si="9"/>
        <v>87.1</v>
      </c>
      <c r="W50" s="107">
        <f t="shared" si="9"/>
        <v>104.8</v>
      </c>
      <c r="X50" s="107">
        <f t="shared" si="9"/>
        <v>113</v>
      </c>
      <c r="Y50" s="107">
        <f t="shared" si="9"/>
        <v>84.5</v>
      </c>
      <c r="Z50" s="107">
        <f t="shared" si="9"/>
        <v>104.9</v>
      </c>
      <c r="AA50" s="107">
        <f t="shared" si="9"/>
        <v>122.5</v>
      </c>
      <c r="AB50" s="107">
        <f t="shared" si="9"/>
        <v>125.5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120.5</v>
      </c>
      <c r="AI50" s="107">
        <f t="shared" si="9"/>
        <v>20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14.4</v>
      </c>
      <c r="BM50" s="107">
        <f t="shared" si="9"/>
        <v>10</v>
      </c>
      <c r="BN50" s="107">
        <f t="shared" si="9"/>
        <v>65.099999999999994</v>
      </c>
      <c r="BO50" s="107">
        <f t="shared" ref="BO50:CW50" si="10">SUM(BO44:BO49)</f>
        <v>98.8</v>
      </c>
      <c r="BP50" s="107">
        <f t="shared" si="10"/>
        <v>111.3</v>
      </c>
      <c r="BQ50" s="107">
        <f t="shared" si="10"/>
        <v>90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78.099999999999994</v>
      </c>
      <c r="CD50" s="107">
        <f t="shared" si="10"/>
        <v>35.200000000000003</v>
      </c>
      <c r="CE50" s="107">
        <f t="shared" si="10"/>
        <v>23.6</v>
      </c>
      <c r="CF50" s="107">
        <f t="shared" si="10"/>
        <v>26.3</v>
      </c>
      <c r="CG50" s="107">
        <f t="shared" si="10"/>
        <v>24.4</v>
      </c>
      <c r="CH50" s="107">
        <f t="shared" si="10"/>
        <v>27.8</v>
      </c>
      <c r="CI50" s="107">
        <f t="shared" si="10"/>
        <v>27.8</v>
      </c>
      <c r="CJ50" s="107">
        <f t="shared" si="10"/>
        <v>27.8</v>
      </c>
      <c r="CK50" s="107">
        <f t="shared" si="10"/>
        <v>27.8</v>
      </c>
      <c r="CL50" s="107">
        <f t="shared" si="10"/>
        <v>41.6</v>
      </c>
      <c r="CM50" s="107">
        <f t="shared" si="10"/>
        <v>41.6</v>
      </c>
      <c r="CN50" s="107">
        <f t="shared" si="10"/>
        <v>41.6</v>
      </c>
      <c r="CO50" s="107">
        <f t="shared" si="10"/>
        <v>41.6</v>
      </c>
      <c r="CP50" s="107">
        <f t="shared" si="10"/>
        <v>20.3</v>
      </c>
      <c r="CQ50" s="107">
        <f t="shared" si="10"/>
        <v>0</v>
      </c>
      <c r="CR50" s="107">
        <f t="shared" si="10"/>
        <v>27.2</v>
      </c>
      <c r="CS50" s="107">
        <f t="shared" si="10"/>
        <v>74.2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610.47499999999991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31.055999999999997</v>
      </c>
      <c r="C53" s="107">
        <f t="shared" ref="C53:BN53" si="13">C17+C27+C41</f>
        <v>42.820999999999998</v>
      </c>
      <c r="D53" s="107">
        <f t="shared" si="13"/>
        <v>49.235999999999997</v>
      </c>
      <c r="E53" s="107">
        <f t="shared" si="13"/>
        <v>38.173000000000002</v>
      </c>
      <c r="F53" s="107">
        <f t="shared" si="13"/>
        <v>34.008000000000003</v>
      </c>
      <c r="G53" s="107">
        <f t="shared" si="13"/>
        <v>45.790999999999997</v>
      </c>
      <c r="H53" s="107">
        <f t="shared" si="13"/>
        <v>37.201000000000001</v>
      </c>
      <c r="I53" s="107">
        <f t="shared" si="13"/>
        <v>47.126999999999995</v>
      </c>
      <c r="J53" s="107">
        <f t="shared" si="13"/>
        <v>33.088000000000001</v>
      </c>
      <c r="K53" s="107">
        <f t="shared" si="13"/>
        <v>34.92</v>
      </c>
      <c r="L53" s="107">
        <f t="shared" si="13"/>
        <v>32.823</v>
      </c>
      <c r="M53" s="107">
        <f t="shared" si="13"/>
        <v>38.260999999999996</v>
      </c>
      <c r="N53" s="107">
        <f t="shared" si="13"/>
        <v>35.033999999999999</v>
      </c>
      <c r="O53" s="107">
        <f t="shared" si="13"/>
        <v>32.242999999999995</v>
      </c>
      <c r="P53" s="107">
        <f t="shared" si="13"/>
        <v>31.904</v>
      </c>
      <c r="Q53" s="107">
        <f t="shared" si="13"/>
        <v>36.215000000000003</v>
      </c>
      <c r="R53" s="107">
        <f t="shared" si="13"/>
        <v>40.296999999999997</v>
      </c>
      <c r="S53" s="107">
        <f t="shared" si="13"/>
        <v>46.073</v>
      </c>
      <c r="T53" s="107">
        <f t="shared" si="13"/>
        <v>47.962999999999994</v>
      </c>
      <c r="U53" s="107">
        <f t="shared" si="13"/>
        <v>38.313000000000002</v>
      </c>
      <c r="V53" s="107">
        <f t="shared" si="13"/>
        <v>94.881</v>
      </c>
      <c r="W53" s="107">
        <f t="shared" si="13"/>
        <v>112.85299999999999</v>
      </c>
      <c r="X53" s="107">
        <f t="shared" si="13"/>
        <v>118.51900000000001</v>
      </c>
      <c r="Y53" s="107">
        <f t="shared" si="13"/>
        <v>87.784999999999997</v>
      </c>
      <c r="Z53" s="107">
        <f t="shared" si="13"/>
        <v>113.74300000000001</v>
      </c>
      <c r="AA53" s="107">
        <f t="shared" si="13"/>
        <v>129.52099999999999</v>
      </c>
      <c r="AB53" s="107">
        <f t="shared" si="13"/>
        <v>134.22200000000001</v>
      </c>
      <c r="AC53" s="107">
        <f t="shared" si="13"/>
        <v>155.833</v>
      </c>
      <c r="AD53" s="107">
        <f t="shared" si="13"/>
        <v>93.60499999999999</v>
      </c>
      <c r="AE53" s="107">
        <f t="shared" si="13"/>
        <v>92.757000000000005</v>
      </c>
      <c r="AF53" s="107">
        <f t="shared" si="13"/>
        <v>148.43100000000001</v>
      </c>
      <c r="AG53" s="107">
        <f t="shared" si="13"/>
        <v>149</v>
      </c>
      <c r="AH53" s="107">
        <f t="shared" si="13"/>
        <v>132.5</v>
      </c>
      <c r="AI53" s="107">
        <f t="shared" si="13"/>
        <v>37.679000000000002</v>
      </c>
      <c r="AJ53" s="107">
        <f t="shared" si="13"/>
        <v>26.349</v>
      </c>
      <c r="AK53" s="107">
        <f t="shared" si="13"/>
        <v>20.941000000000003</v>
      </c>
      <c r="AL53" s="107">
        <f t="shared" si="13"/>
        <v>118.64700000000001</v>
      </c>
      <c r="AM53" s="107">
        <f t="shared" si="13"/>
        <v>114.214</v>
      </c>
      <c r="AN53" s="107">
        <f t="shared" si="13"/>
        <v>128.36699999999999</v>
      </c>
      <c r="AO53" s="107">
        <f t="shared" si="13"/>
        <v>123.28700000000001</v>
      </c>
      <c r="AP53" s="107">
        <f t="shared" si="13"/>
        <v>154.22999999999999</v>
      </c>
      <c r="AQ53" s="107">
        <f t="shared" si="13"/>
        <v>107.55500000000001</v>
      </c>
      <c r="AR53" s="107">
        <f t="shared" si="13"/>
        <v>99.680999999999997</v>
      </c>
      <c r="AS53" s="107">
        <f t="shared" si="13"/>
        <v>99.903999999999996</v>
      </c>
      <c r="AT53" s="107">
        <f t="shared" si="13"/>
        <v>92.37700000000001</v>
      </c>
      <c r="AU53" s="107">
        <f t="shared" si="13"/>
        <v>181.11599999999999</v>
      </c>
      <c r="AV53" s="107">
        <f t="shared" si="13"/>
        <v>179.80599999999998</v>
      </c>
      <c r="AW53" s="107">
        <f t="shared" si="13"/>
        <v>180.17599999999999</v>
      </c>
      <c r="AX53" s="107">
        <f t="shared" si="13"/>
        <v>161.30699999999999</v>
      </c>
      <c r="AY53" s="107">
        <f t="shared" si="13"/>
        <v>169.126</v>
      </c>
      <c r="AZ53" s="107">
        <f t="shared" si="13"/>
        <v>170.10300000000001</v>
      </c>
      <c r="BA53" s="107">
        <f t="shared" si="13"/>
        <v>164.91200000000001</v>
      </c>
      <c r="BB53" s="107">
        <f t="shared" si="13"/>
        <v>122.736</v>
      </c>
      <c r="BC53" s="107">
        <f t="shared" si="13"/>
        <v>109.934</v>
      </c>
      <c r="BD53" s="107">
        <f t="shared" si="13"/>
        <v>132.99600000000001</v>
      </c>
      <c r="BE53" s="107">
        <f t="shared" si="13"/>
        <v>134.83600000000001</v>
      </c>
      <c r="BF53" s="107">
        <f t="shared" si="13"/>
        <v>79.957999999999998</v>
      </c>
      <c r="BG53" s="107">
        <f t="shared" si="13"/>
        <v>73.341999999999999</v>
      </c>
      <c r="BH53" s="107">
        <f t="shared" si="13"/>
        <v>107.70399999999999</v>
      </c>
      <c r="BI53" s="107">
        <f t="shared" si="13"/>
        <v>93.387</v>
      </c>
      <c r="BJ53" s="107">
        <f t="shared" si="13"/>
        <v>57.781000000000006</v>
      </c>
      <c r="BK53" s="107">
        <f t="shared" si="13"/>
        <v>51.8</v>
      </c>
      <c r="BL53" s="107">
        <f t="shared" si="13"/>
        <v>63.244999999999997</v>
      </c>
      <c r="BM53" s="107">
        <f t="shared" si="13"/>
        <v>59.8</v>
      </c>
      <c r="BN53" s="107">
        <f t="shared" si="13"/>
        <v>212.428</v>
      </c>
      <c r="BO53" s="107">
        <f t="shared" ref="BO53:CX53" si="14">BO17+BO27+BO41</f>
        <v>156.01</v>
      </c>
      <c r="BP53" s="107">
        <f t="shared" si="14"/>
        <v>182.94</v>
      </c>
      <c r="BQ53" s="107">
        <f t="shared" si="14"/>
        <v>159.66899999999998</v>
      </c>
      <c r="BR53" s="107">
        <f t="shared" si="14"/>
        <v>131.63900000000001</v>
      </c>
      <c r="BS53" s="107">
        <f t="shared" si="14"/>
        <v>62.751000000000005</v>
      </c>
      <c r="BT53" s="107">
        <f t="shared" si="14"/>
        <v>90.275000000000006</v>
      </c>
      <c r="BU53" s="107">
        <f t="shared" si="14"/>
        <v>74.421999999999997</v>
      </c>
      <c r="BV53" s="107">
        <f t="shared" si="14"/>
        <v>54.962999999999994</v>
      </c>
      <c r="BW53" s="107">
        <f t="shared" si="14"/>
        <v>25.803000000000001</v>
      </c>
      <c r="BX53" s="107">
        <f t="shared" si="14"/>
        <v>11.615</v>
      </c>
      <c r="BY53" s="107">
        <f t="shared" si="14"/>
        <v>10</v>
      </c>
      <c r="BZ53" s="107">
        <f t="shared" si="14"/>
        <v>7.266</v>
      </c>
      <c r="CA53" s="107">
        <f t="shared" si="14"/>
        <v>4.423</v>
      </c>
      <c r="CB53" s="107">
        <f t="shared" si="14"/>
        <v>1.165</v>
      </c>
      <c r="CC53" s="107">
        <f t="shared" si="14"/>
        <v>84.280999999999992</v>
      </c>
      <c r="CD53" s="107">
        <f t="shared" si="14"/>
        <v>35.411000000000001</v>
      </c>
      <c r="CE53" s="107">
        <f t="shared" si="14"/>
        <v>27.144000000000002</v>
      </c>
      <c r="CF53" s="107">
        <f t="shared" si="14"/>
        <v>26.422000000000001</v>
      </c>
      <c r="CG53" s="107">
        <f t="shared" si="14"/>
        <v>24.481999999999999</v>
      </c>
      <c r="CH53" s="107">
        <f t="shared" si="14"/>
        <v>27.911000000000001</v>
      </c>
      <c r="CI53" s="107">
        <f t="shared" si="14"/>
        <v>85.835999999999999</v>
      </c>
      <c r="CJ53" s="107">
        <f t="shared" si="14"/>
        <v>29.939</v>
      </c>
      <c r="CK53" s="107">
        <f t="shared" si="14"/>
        <v>34.029000000000003</v>
      </c>
      <c r="CL53" s="107">
        <f t="shared" si="14"/>
        <v>41.6</v>
      </c>
      <c r="CM53" s="107">
        <f t="shared" si="14"/>
        <v>44.63</v>
      </c>
      <c r="CN53" s="107">
        <f t="shared" si="14"/>
        <v>41.649000000000001</v>
      </c>
      <c r="CO53" s="107">
        <f t="shared" si="14"/>
        <v>43.317</v>
      </c>
      <c r="CP53" s="107">
        <f t="shared" si="14"/>
        <v>23.396000000000001</v>
      </c>
      <c r="CQ53" s="107">
        <f t="shared" si="14"/>
        <v>7.3159999999999998</v>
      </c>
      <c r="CR53" s="107">
        <f t="shared" si="14"/>
        <v>27.268999999999998</v>
      </c>
      <c r="CS53" s="107">
        <f t="shared" si="14"/>
        <v>74.210000000000008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1904.4260000000004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31.036999999999999</v>
      </c>
      <c r="C5" s="25">
        <v>42.82</v>
      </c>
      <c r="D5" s="25">
        <v>49.281999999999996</v>
      </c>
      <c r="E5" s="25">
        <v>38.127000000000002</v>
      </c>
      <c r="F5" s="25">
        <v>33.968000000000004</v>
      </c>
      <c r="G5" s="25">
        <v>45.811999999999998</v>
      </c>
      <c r="H5" s="25">
        <v>37.197000000000003</v>
      </c>
      <c r="I5" s="25">
        <v>47.13</v>
      </c>
      <c r="J5" s="25">
        <v>33.097000000000001</v>
      </c>
      <c r="K5" s="25">
        <v>34.948999999999998</v>
      </c>
      <c r="L5" s="25">
        <v>32.780999999999999</v>
      </c>
      <c r="M5" s="25">
        <v>38.289000000000001</v>
      </c>
      <c r="N5" s="25">
        <v>35.078000000000003</v>
      </c>
      <c r="O5" s="25">
        <v>32.26</v>
      </c>
      <c r="P5" s="25">
        <v>31.890999999999998</v>
      </c>
      <c r="Q5" s="25">
        <v>36.259</v>
      </c>
      <c r="R5" s="25">
        <v>40.305999999999997</v>
      </c>
      <c r="S5" s="25">
        <v>46.057000000000002</v>
      </c>
      <c r="T5" s="25">
        <v>48.01</v>
      </c>
      <c r="U5" s="25">
        <v>38.296999999999997</v>
      </c>
      <c r="V5" s="25">
        <v>94.849000000000004</v>
      </c>
      <c r="W5" s="25">
        <v>112.78100000000001</v>
      </c>
      <c r="X5" s="25">
        <v>118.441</v>
      </c>
      <c r="Y5" s="25">
        <v>87.7</v>
      </c>
      <c r="Z5" s="25">
        <v>113.75</v>
      </c>
      <c r="AA5" s="25">
        <v>129.54599999999999</v>
      </c>
      <c r="AB5" s="25">
        <v>134.20699999999999</v>
      </c>
      <c r="AC5" s="25">
        <v>155.86199999999999</v>
      </c>
      <c r="AD5" s="25">
        <v>93.605000000000004</v>
      </c>
      <c r="AE5" s="25">
        <v>92.757000000000005</v>
      </c>
      <c r="AF5" s="25">
        <v>148.38399999999999</v>
      </c>
      <c r="AG5" s="25">
        <v>148.953</v>
      </c>
      <c r="AH5" s="25">
        <v>132.488</v>
      </c>
      <c r="AI5" s="25">
        <v>37.713000000000001</v>
      </c>
      <c r="AJ5" s="25">
        <v>26.376000000000001</v>
      </c>
      <c r="AK5" s="25">
        <v>20.940999999999999</v>
      </c>
      <c r="AL5" s="25">
        <v>118.64700000000001</v>
      </c>
      <c r="AM5" s="25">
        <v>114.214</v>
      </c>
      <c r="AN5" s="25">
        <v>128.328</v>
      </c>
      <c r="AO5" s="25">
        <v>123.249</v>
      </c>
      <c r="AP5" s="25">
        <v>154.22999999999999</v>
      </c>
      <c r="AQ5" s="25">
        <v>107.55500000000001</v>
      </c>
      <c r="AR5" s="25">
        <v>99.680999999999997</v>
      </c>
      <c r="AS5" s="25">
        <v>99.903999999999996</v>
      </c>
      <c r="AT5" s="25">
        <v>92.376999999999995</v>
      </c>
      <c r="AU5" s="25">
        <v>181.11600000000001</v>
      </c>
      <c r="AV5" s="25">
        <v>179.80600000000001</v>
      </c>
      <c r="AW5" s="25">
        <v>180.17599999999999</v>
      </c>
      <c r="AX5" s="25">
        <v>161.30699999999999</v>
      </c>
      <c r="AY5" s="25">
        <v>169.126</v>
      </c>
      <c r="AZ5" s="25">
        <v>170.10300000000001</v>
      </c>
      <c r="BA5" s="25">
        <v>164.91200000000001</v>
      </c>
      <c r="BB5" s="25">
        <v>122.736</v>
      </c>
      <c r="BC5" s="25">
        <v>109.934</v>
      </c>
      <c r="BD5" s="25">
        <v>132.99600000000001</v>
      </c>
      <c r="BE5" s="25">
        <v>134.86199999999999</v>
      </c>
      <c r="BF5" s="25">
        <v>80.007000000000005</v>
      </c>
      <c r="BG5" s="25">
        <v>73.292000000000002</v>
      </c>
      <c r="BH5" s="25">
        <v>107.735</v>
      </c>
      <c r="BI5" s="25">
        <v>93.387</v>
      </c>
      <c r="BJ5" s="25">
        <v>57.807000000000002</v>
      </c>
      <c r="BK5" s="25">
        <v>51.8</v>
      </c>
      <c r="BL5" s="25">
        <v>63.222999999999999</v>
      </c>
      <c r="BM5" s="25">
        <v>59.825000000000003</v>
      </c>
      <c r="BN5" s="25">
        <v>212.48400000000001</v>
      </c>
      <c r="BO5" s="25">
        <v>155.989</v>
      </c>
      <c r="BP5" s="25">
        <v>182.958</v>
      </c>
      <c r="BQ5" s="25">
        <v>159.69999999999999</v>
      </c>
      <c r="BR5" s="25">
        <v>131.63900000000001</v>
      </c>
      <c r="BS5" s="25">
        <v>62.750999999999998</v>
      </c>
      <c r="BT5" s="25">
        <v>90.275000000000006</v>
      </c>
      <c r="BU5" s="25">
        <v>74.421999999999997</v>
      </c>
      <c r="BV5" s="25">
        <v>54.93</v>
      </c>
      <c r="BW5" s="25">
        <v>25.803000000000001</v>
      </c>
      <c r="BX5" s="25">
        <v>11.615</v>
      </c>
      <c r="BY5" s="25">
        <v>10</v>
      </c>
      <c r="BZ5" s="25">
        <v>7.3129999999999997</v>
      </c>
      <c r="CA5" s="25">
        <v>4.4000000000000004</v>
      </c>
      <c r="CB5" s="25">
        <v>1.2</v>
      </c>
      <c r="CC5" s="25">
        <v>84.305000000000007</v>
      </c>
      <c r="CD5" s="25">
        <v>35.451999999999998</v>
      </c>
      <c r="CE5" s="25">
        <v>27.117000000000001</v>
      </c>
      <c r="CF5" s="25">
        <v>26.417000000000002</v>
      </c>
      <c r="CG5" s="25">
        <v>24.507000000000001</v>
      </c>
      <c r="CH5" s="25">
        <v>27.937999999999999</v>
      </c>
      <c r="CI5" s="25">
        <v>85.863</v>
      </c>
      <c r="CJ5" s="25">
        <v>29.966000000000001</v>
      </c>
      <c r="CK5" s="25">
        <v>34.055999999999997</v>
      </c>
      <c r="CL5" s="25">
        <v>41.6</v>
      </c>
      <c r="CM5" s="25">
        <v>44.58</v>
      </c>
      <c r="CN5" s="25">
        <v>41.655999999999999</v>
      </c>
      <c r="CO5" s="25">
        <v>43.31</v>
      </c>
      <c r="CP5" s="25">
        <v>23.42</v>
      </c>
      <c r="CQ5" s="25">
        <v>7.3</v>
      </c>
      <c r="CR5" s="25">
        <v>27.241</v>
      </c>
      <c r="CS5" s="25">
        <v>74.186000000000007</v>
      </c>
      <c r="CT5" s="26"/>
      <c r="CU5" s="26"/>
      <c r="CV5" s="26"/>
      <c r="CW5" s="27"/>
      <c r="CX5" s="28">
        <f t="array" ref="CX5">SUMPRODUCT(B5:CW5*0.25)</f>
        <v>1904.432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116.86</v>
      </c>
      <c r="C8" s="37">
        <v>121.66</v>
      </c>
      <c r="D8" s="37">
        <v>122.06</v>
      </c>
      <c r="E8" s="37">
        <v>114.36</v>
      </c>
      <c r="F8" s="37">
        <v>121.84</v>
      </c>
      <c r="G8" s="37">
        <v>114.28</v>
      </c>
      <c r="H8" s="37">
        <v>112.34</v>
      </c>
      <c r="I8" s="37">
        <v>116.46</v>
      </c>
      <c r="J8" s="37">
        <v>123.1</v>
      </c>
      <c r="K8" s="37">
        <v>118.6</v>
      </c>
      <c r="L8" s="37">
        <v>113.69</v>
      </c>
      <c r="M8" s="37">
        <v>110.01</v>
      </c>
      <c r="N8" s="37">
        <v>120.99</v>
      </c>
      <c r="O8" s="37">
        <v>111.74</v>
      </c>
      <c r="P8" s="37">
        <v>116.02</v>
      </c>
      <c r="Q8" s="37">
        <v>115.11</v>
      </c>
      <c r="R8" s="37">
        <v>107.09</v>
      </c>
      <c r="S8" s="37">
        <v>117.58</v>
      </c>
      <c r="T8" s="37">
        <v>124.1</v>
      </c>
      <c r="U8" s="37">
        <v>132.43</v>
      </c>
      <c r="V8" s="37">
        <v>135.5</v>
      </c>
      <c r="W8" s="37">
        <v>134.97999999999999</v>
      </c>
      <c r="X8" s="37">
        <v>131.12</v>
      </c>
      <c r="Y8" s="37">
        <v>161.68</v>
      </c>
      <c r="Z8" s="37">
        <v>166.03</v>
      </c>
      <c r="AA8" s="37">
        <v>179.67</v>
      </c>
      <c r="AB8" s="37">
        <v>158.97999999999999</v>
      </c>
      <c r="AC8" s="37">
        <v>103.34</v>
      </c>
      <c r="AD8" s="37">
        <v>165.24</v>
      </c>
      <c r="AE8" s="37">
        <v>144.19</v>
      </c>
      <c r="AF8" s="37">
        <v>153.03</v>
      </c>
      <c r="AG8" s="37">
        <v>113.51</v>
      </c>
      <c r="AH8" s="37">
        <v>135.66999999999999</v>
      </c>
      <c r="AI8" s="37">
        <v>118.53</v>
      </c>
      <c r="AJ8" s="37">
        <v>101.1</v>
      </c>
      <c r="AK8" s="37">
        <v>10.02</v>
      </c>
      <c r="AL8" s="37">
        <v>96.56</v>
      </c>
      <c r="AM8" s="37">
        <v>15</v>
      </c>
      <c r="AN8" s="37">
        <v>8.9</v>
      </c>
      <c r="AO8" s="37">
        <v>6.96</v>
      </c>
      <c r="AP8" s="37">
        <v>0.01</v>
      </c>
      <c r="AQ8" s="37">
        <v>-4.99</v>
      </c>
      <c r="AR8" s="37">
        <v>-5</v>
      </c>
      <c r="AS8" s="37">
        <v>-5.52</v>
      </c>
      <c r="AT8" s="37">
        <v>-5</v>
      </c>
      <c r="AU8" s="37">
        <v>0</v>
      </c>
      <c r="AV8" s="37">
        <v>0</v>
      </c>
      <c r="AW8" s="37">
        <v>-0.1</v>
      </c>
      <c r="AX8" s="37">
        <v>-2.69</v>
      </c>
      <c r="AY8" s="37">
        <v>0</v>
      </c>
      <c r="AZ8" s="37">
        <v>0</v>
      </c>
      <c r="BA8" s="37">
        <v>0.53</v>
      </c>
      <c r="BB8" s="37">
        <v>-2.99</v>
      </c>
      <c r="BC8" s="37">
        <v>3.32</v>
      </c>
      <c r="BD8" s="37">
        <v>7.14</v>
      </c>
      <c r="BE8" s="37">
        <v>13.44</v>
      </c>
      <c r="BF8" s="37">
        <v>-4.9000000000000004</v>
      </c>
      <c r="BG8" s="37">
        <v>-0.8</v>
      </c>
      <c r="BH8" s="37">
        <v>4.59</v>
      </c>
      <c r="BI8" s="37">
        <v>79</v>
      </c>
      <c r="BJ8" s="37">
        <v>11.01</v>
      </c>
      <c r="BK8" s="37">
        <v>95.3</v>
      </c>
      <c r="BL8" s="37">
        <v>114.6</v>
      </c>
      <c r="BM8" s="37">
        <v>120.06</v>
      </c>
      <c r="BN8" s="37">
        <v>91.21</v>
      </c>
      <c r="BO8" s="37">
        <v>134.56</v>
      </c>
      <c r="BP8" s="37">
        <v>174.88</v>
      </c>
      <c r="BQ8" s="37">
        <v>212.99</v>
      </c>
      <c r="BR8" s="37">
        <v>125.72</v>
      </c>
      <c r="BS8" s="37">
        <v>164.97</v>
      </c>
      <c r="BT8" s="37">
        <v>184.65</v>
      </c>
      <c r="BU8" s="37">
        <v>205.5</v>
      </c>
      <c r="BV8" s="37">
        <v>168.53</v>
      </c>
      <c r="BW8" s="37">
        <v>203.78</v>
      </c>
      <c r="BX8" s="37">
        <v>212.97</v>
      </c>
      <c r="BY8" s="37">
        <v>213.87</v>
      </c>
      <c r="BZ8" s="37">
        <v>207.53</v>
      </c>
      <c r="CA8" s="37">
        <v>205.56</v>
      </c>
      <c r="CB8" s="37">
        <v>205.02</v>
      </c>
      <c r="CC8" s="37">
        <v>245.21</v>
      </c>
      <c r="CD8" s="37">
        <v>229.25</v>
      </c>
      <c r="CE8" s="37">
        <v>234.42</v>
      </c>
      <c r="CF8" s="37">
        <v>228.41</v>
      </c>
      <c r="CG8" s="37">
        <v>212.84</v>
      </c>
      <c r="CH8" s="37">
        <v>211.45</v>
      </c>
      <c r="CI8" s="37">
        <v>185.04</v>
      </c>
      <c r="CJ8" s="37">
        <v>129.09</v>
      </c>
      <c r="CK8" s="37">
        <v>121.16</v>
      </c>
      <c r="CL8" s="37">
        <v>165.78</v>
      </c>
      <c r="CM8" s="37">
        <v>164.26</v>
      </c>
      <c r="CN8" s="37">
        <v>130.52000000000001</v>
      </c>
      <c r="CO8" s="37">
        <v>118.84</v>
      </c>
      <c r="CP8" s="37">
        <v>155.78</v>
      </c>
      <c r="CQ8" s="37">
        <v>126.53</v>
      </c>
      <c r="CR8" s="37">
        <v>127.12</v>
      </c>
      <c r="CS8" s="37">
        <v>99.98</v>
      </c>
      <c r="CT8" s="38"/>
      <c r="CU8" s="38"/>
      <c r="CV8" s="38"/>
      <c r="CW8" s="39"/>
      <c r="CX8" s="40">
        <f>IF(SUM(B8:CW8)&lt;&gt;0,AVERAGEIF(B8:CW8,"&lt;&gt;"""),"")</f>
        <v>110.46625000000007</v>
      </c>
    </row>
    <row r="9" spans="1:102" ht="24.95" customHeight="1" thickBot="1" x14ac:dyDescent="0.25">
      <c r="A9" s="41" t="s">
        <v>6</v>
      </c>
      <c r="B9" s="42">
        <v>118.735</v>
      </c>
      <c r="C9" s="43">
        <v>118.735</v>
      </c>
      <c r="D9" s="43">
        <v>118.735</v>
      </c>
      <c r="E9" s="43">
        <v>118.735</v>
      </c>
      <c r="F9" s="43">
        <v>116.23</v>
      </c>
      <c r="G9" s="43">
        <v>116.23</v>
      </c>
      <c r="H9" s="43">
        <v>116.23</v>
      </c>
      <c r="I9" s="43">
        <v>116.23</v>
      </c>
      <c r="J9" s="43">
        <v>116.35</v>
      </c>
      <c r="K9" s="43">
        <v>116.35</v>
      </c>
      <c r="L9" s="43">
        <v>116.35</v>
      </c>
      <c r="M9" s="43">
        <v>116.35</v>
      </c>
      <c r="N9" s="43">
        <v>115.965</v>
      </c>
      <c r="O9" s="43">
        <v>115.965</v>
      </c>
      <c r="P9" s="43">
        <v>115.965</v>
      </c>
      <c r="Q9" s="43">
        <v>115.965</v>
      </c>
      <c r="R9" s="43">
        <v>120.3</v>
      </c>
      <c r="S9" s="43">
        <v>120.3</v>
      </c>
      <c r="T9" s="43">
        <v>120.3</v>
      </c>
      <c r="U9" s="43">
        <v>120.3</v>
      </c>
      <c r="V9" s="43">
        <v>140.82</v>
      </c>
      <c r="W9" s="43">
        <v>140.82</v>
      </c>
      <c r="X9" s="43">
        <v>140.82</v>
      </c>
      <c r="Y9" s="43">
        <v>140.82</v>
      </c>
      <c r="Z9" s="43">
        <v>152.005</v>
      </c>
      <c r="AA9" s="43">
        <v>152.005</v>
      </c>
      <c r="AB9" s="43">
        <v>152.005</v>
      </c>
      <c r="AC9" s="43">
        <v>152.005</v>
      </c>
      <c r="AD9" s="43">
        <v>143.99250000000001</v>
      </c>
      <c r="AE9" s="43">
        <v>143.99250000000001</v>
      </c>
      <c r="AF9" s="43">
        <v>143.99250000000001</v>
      </c>
      <c r="AG9" s="43">
        <v>143.99250000000001</v>
      </c>
      <c r="AH9" s="43">
        <v>91.33</v>
      </c>
      <c r="AI9" s="43">
        <v>91.33</v>
      </c>
      <c r="AJ9" s="43">
        <v>91.33</v>
      </c>
      <c r="AK9" s="43">
        <v>91.33</v>
      </c>
      <c r="AL9" s="43">
        <v>31.855</v>
      </c>
      <c r="AM9" s="43">
        <v>31.855</v>
      </c>
      <c r="AN9" s="43">
        <v>31.855</v>
      </c>
      <c r="AO9" s="43">
        <v>31.855</v>
      </c>
      <c r="AP9" s="43">
        <v>-3.875</v>
      </c>
      <c r="AQ9" s="43">
        <v>-3.875</v>
      </c>
      <c r="AR9" s="43">
        <v>-3.875</v>
      </c>
      <c r="AS9" s="43">
        <v>-3.875</v>
      </c>
      <c r="AT9" s="43">
        <v>-1.2749999999999999</v>
      </c>
      <c r="AU9" s="43">
        <v>-1.2749999999999999</v>
      </c>
      <c r="AV9" s="43">
        <v>-1.2749999999999999</v>
      </c>
      <c r="AW9" s="43">
        <v>-1.2749999999999999</v>
      </c>
      <c r="AX9" s="43">
        <v>-0.54</v>
      </c>
      <c r="AY9" s="43">
        <v>-0.54</v>
      </c>
      <c r="AZ9" s="43">
        <v>-0.54</v>
      </c>
      <c r="BA9" s="43">
        <v>-0.54</v>
      </c>
      <c r="BB9" s="43">
        <v>5.2275</v>
      </c>
      <c r="BC9" s="43">
        <v>5.2275</v>
      </c>
      <c r="BD9" s="43">
        <v>5.2275</v>
      </c>
      <c r="BE9" s="43">
        <v>5.2275</v>
      </c>
      <c r="BF9" s="43">
        <v>19.4725</v>
      </c>
      <c r="BG9" s="43">
        <v>19.4725</v>
      </c>
      <c r="BH9" s="43">
        <v>19.4725</v>
      </c>
      <c r="BI9" s="43">
        <v>19.4725</v>
      </c>
      <c r="BJ9" s="43">
        <v>85.242500000000007</v>
      </c>
      <c r="BK9" s="43">
        <v>85.242500000000007</v>
      </c>
      <c r="BL9" s="43">
        <v>85.242500000000007</v>
      </c>
      <c r="BM9" s="43">
        <v>85.242500000000007</v>
      </c>
      <c r="BN9" s="43">
        <v>153.41</v>
      </c>
      <c r="BO9" s="43">
        <v>153.41</v>
      </c>
      <c r="BP9" s="43">
        <v>153.41</v>
      </c>
      <c r="BQ9" s="43">
        <v>153.41</v>
      </c>
      <c r="BR9" s="43">
        <v>170.21</v>
      </c>
      <c r="BS9" s="43">
        <v>170.21</v>
      </c>
      <c r="BT9" s="43">
        <v>170.21</v>
      </c>
      <c r="BU9" s="43">
        <v>170.21</v>
      </c>
      <c r="BV9" s="43">
        <v>199.78749999999999</v>
      </c>
      <c r="BW9" s="43">
        <v>199.78749999999999</v>
      </c>
      <c r="BX9" s="43">
        <v>199.78749999999999</v>
      </c>
      <c r="BY9" s="43">
        <v>199.78749999999999</v>
      </c>
      <c r="BZ9" s="43">
        <v>215.83</v>
      </c>
      <c r="CA9" s="43">
        <v>215.83</v>
      </c>
      <c r="CB9" s="43">
        <v>215.83</v>
      </c>
      <c r="CC9" s="43">
        <v>215.83</v>
      </c>
      <c r="CD9" s="43">
        <v>226.23</v>
      </c>
      <c r="CE9" s="43">
        <v>226.23</v>
      </c>
      <c r="CF9" s="43">
        <v>226.23</v>
      </c>
      <c r="CG9" s="43">
        <v>226.23</v>
      </c>
      <c r="CH9" s="43">
        <v>161.685</v>
      </c>
      <c r="CI9" s="43">
        <v>161.685</v>
      </c>
      <c r="CJ9" s="43">
        <v>161.685</v>
      </c>
      <c r="CK9" s="43">
        <v>161.685</v>
      </c>
      <c r="CL9" s="43">
        <v>144.85</v>
      </c>
      <c r="CM9" s="43">
        <v>144.85</v>
      </c>
      <c r="CN9" s="43">
        <v>144.85</v>
      </c>
      <c r="CO9" s="43">
        <v>144.85</v>
      </c>
      <c r="CP9" s="43">
        <v>127.35250000000001</v>
      </c>
      <c r="CQ9" s="43">
        <v>127.35250000000001</v>
      </c>
      <c r="CR9" s="43">
        <v>127.35250000000001</v>
      </c>
      <c r="CS9" s="43">
        <v>127.35250000000001</v>
      </c>
      <c r="CT9" s="44"/>
      <c r="CU9" s="44"/>
      <c r="CV9" s="44"/>
      <c r="CW9" s="45"/>
      <c r="CX9" s="46">
        <f>IF(SUM(B9:CW9)&lt;&gt;0,AVERAGEIF(B9:CW9,"&lt;&gt;"""),"")</f>
        <v>110.46625000000002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24.137</v>
      </c>
      <c r="C15" s="71">
        <v>29.2</v>
      </c>
      <c r="D15" s="71">
        <v>32.387999999999998</v>
      </c>
      <c r="E15" s="71">
        <v>27.858000000000001</v>
      </c>
      <c r="F15" s="71">
        <v>27.873000000000001</v>
      </c>
      <c r="G15" s="71">
        <v>30.26</v>
      </c>
      <c r="H15" s="71">
        <v>30.466000000000001</v>
      </c>
      <c r="I15" s="71">
        <v>33.606999999999999</v>
      </c>
      <c r="J15" s="71">
        <v>29.189</v>
      </c>
      <c r="K15" s="71">
        <v>27.434000000000001</v>
      </c>
      <c r="L15" s="71">
        <v>29.172999999999998</v>
      </c>
      <c r="M15" s="71">
        <v>30.774000000000001</v>
      </c>
      <c r="N15" s="71">
        <v>29.190999999999999</v>
      </c>
      <c r="O15" s="71">
        <v>30.667000000000002</v>
      </c>
      <c r="P15" s="71">
        <v>29.297999999999998</v>
      </c>
      <c r="Q15" s="71">
        <v>30.071999999999999</v>
      </c>
      <c r="R15" s="71">
        <v>34.966000000000001</v>
      </c>
      <c r="S15" s="71">
        <v>31.42</v>
      </c>
      <c r="T15" s="71">
        <v>33.170999999999999</v>
      </c>
      <c r="U15" s="71">
        <v>27.9</v>
      </c>
      <c r="V15" s="71">
        <v>19.620999999999999</v>
      </c>
      <c r="W15" s="71">
        <v>30.381</v>
      </c>
      <c r="X15" s="71">
        <v>25.527999999999999</v>
      </c>
      <c r="Y15" s="71"/>
      <c r="Z15" s="71">
        <v>21.25</v>
      </c>
      <c r="AA15" s="71">
        <v>27.846</v>
      </c>
      <c r="AB15" s="71">
        <v>41.707000000000001</v>
      </c>
      <c r="AC15" s="71">
        <v>60.843000000000004</v>
      </c>
      <c r="AD15" s="71">
        <v>70.462999999999994</v>
      </c>
      <c r="AE15" s="71">
        <v>83.606999999999999</v>
      </c>
      <c r="AF15" s="71">
        <v>60.406999999999996</v>
      </c>
      <c r="AG15" s="71">
        <v>116.04300000000001</v>
      </c>
      <c r="AH15" s="71">
        <v>84.572000000000003</v>
      </c>
      <c r="AI15" s="71">
        <v>37.713000000000001</v>
      </c>
      <c r="AJ15" s="71">
        <v>13.01</v>
      </c>
      <c r="AK15" s="71">
        <v>20.940999999999999</v>
      </c>
      <c r="AL15" s="71">
        <v>41.914000000000001</v>
      </c>
      <c r="AM15" s="71">
        <v>40.048999999999999</v>
      </c>
      <c r="AN15" s="71">
        <v>59.094999999999999</v>
      </c>
      <c r="AO15" s="71">
        <v>80.628</v>
      </c>
      <c r="AP15" s="71">
        <v>74.236000000000004</v>
      </c>
      <c r="AQ15" s="71">
        <v>23.901</v>
      </c>
      <c r="AR15" s="71">
        <v>16.581</v>
      </c>
      <c r="AS15" s="71">
        <v>16.686</v>
      </c>
      <c r="AT15" s="71">
        <v>1.177</v>
      </c>
      <c r="AU15" s="71">
        <v>89.915999999999997</v>
      </c>
      <c r="AV15" s="71">
        <v>88.605999999999995</v>
      </c>
      <c r="AW15" s="71">
        <v>89.075999999999993</v>
      </c>
      <c r="AX15" s="71">
        <v>68.307000000000002</v>
      </c>
      <c r="AY15" s="71">
        <v>77.926000000000002</v>
      </c>
      <c r="AZ15" s="71">
        <v>78.903000000000006</v>
      </c>
      <c r="BA15" s="71">
        <v>71.400000000000006</v>
      </c>
      <c r="BB15" s="71">
        <v>17.442</v>
      </c>
      <c r="BC15" s="71">
        <v>8</v>
      </c>
      <c r="BD15" s="71">
        <v>31.327999999999999</v>
      </c>
      <c r="BE15" s="71">
        <v>24.47</v>
      </c>
      <c r="BF15" s="71">
        <v>34.537999999999997</v>
      </c>
      <c r="BG15" s="71">
        <v>31.056999999999999</v>
      </c>
      <c r="BH15" s="71">
        <v>61.935000000000002</v>
      </c>
      <c r="BI15" s="71">
        <v>63.866999999999997</v>
      </c>
      <c r="BJ15" s="71">
        <v>32.606999999999999</v>
      </c>
      <c r="BK15" s="71">
        <v>51.8</v>
      </c>
      <c r="BL15" s="71">
        <v>63.222999999999999</v>
      </c>
      <c r="BM15" s="71">
        <v>50.485999999999997</v>
      </c>
      <c r="BN15" s="71">
        <v>48.084000000000003</v>
      </c>
      <c r="BO15" s="71">
        <v>0.28899999999999998</v>
      </c>
      <c r="BP15" s="71">
        <v>27.257999999999999</v>
      </c>
      <c r="BQ15" s="71"/>
      <c r="BR15" s="71">
        <v>104.039</v>
      </c>
      <c r="BS15" s="71">
        <v>35.151000000000003</v>
      </c>
      <c r="BT15" s="71">
        <v>62.674999999999997</v>
      </c>
      <c r="BU15" s="71">
        <v>34.993000000000002</v>
      </c>
      <c r="BV15" s="71">
        <v>26.13</v>
      </c>
      <c r="BW15" s="71">
        <v>6.4029999999999996</v>
      </c>
      <c r="BX15" s="71">
        <v>1.615</v>
      </c>
      <c r="BY15" s="71"/>
      <c r="BZ15" s="71">
        <v>3.7130000000000001</v>
      </c>
      <c r="CA15" s="71"/>
      <c r="CB15" s="71"/>
      <c r="CC15" s="71">
        <v>24.574999999999999</v>
      </c>
      <c r="CD15" s="71">
        <v>20.446999999999999</v>
      </c>
      <c r="CE15" s="71">
        <v>21.16</v>
      </c>
      <c r="CF15" s="71">
        <v>21.62</v>
      </c>
      <c r="CG15" s="71">
        <v>22.05</v>
      </c>
      <c r="CH15" s="71">
        <v>21.41</v>
      </c>
      <c r="CI15" s="71">
        <v>32.506999999999998</v>
      </c>
      <c r="CJ15" s="71">
        <v>21.39</v>
      </c>
      <c r="CK15" s="71">
        <v>25.655999999999999</v>
      </c>
      <c r="CL15" s="71">
        <v>24.984000000000002</v>
      </c>
      <c r="CM15" s="71">
        <v>22.58</v>
      </c>
      <c r="CN15" s="71">
        <v>23.03</v>
      </c>
      <c r="CO15" s="71">
        <v>23.01</v>
      </c>
      <c r="CP15" s="71">
        <v>23.42</v>
      </c>
      <c r="CQ15" s="71"/>
      <c r="CR15" s="71">
        <v>23.41</v>
      </c>
      <c r="CS15" s="71">
        <v>32.31</v>
      </c>
      <c r="CT15" s="72"/>
      <c r="CU15" s="72"/>
      <c r="CV15" s="72"/>
      <c r="CW15" s="73"/>
      <c r="CX15" s="74">
        <f t="array" ref="CX15">SUMPRODUCT(B15:CW15*0.25)</f>
        <v>859.00974999999971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24.137</v>
      </c>
      <c r="C17" s="77">
        <f t="shared" ref="C17:BN17" si="0">SUM(C11:C16)</f>
        <v>29.2</v>
      </c>
      <c r="D17" s="77">
        <f t="shared" si="0"/>
        <v>32.387999999999998</v>
      </c>
      <c r="E17" s="77">
        <f t="shared" si="0"/>
        <v>27.858000000000001</v>
      </c>
      <c r="F17" s="77">
        <f t="shared" si="0"/>
        <v>27.873000000000001</v>
      </c>
      <c r="G17" s="77">
        <f t="shared" si="0"/>
        <v>30.26</v>
      </c>
      <c r="H17" s="77">
        <f t="shared" si="0"/>
        <v>30.466000000000001</v>
      </c>
      <c r="I17" s="77">
        <f t="shared" si="0"/>
        <v>33.606999999999999</v>
      </c>
      <c r="J17" s="77">
        <f t="shared" si="0"/>
        <v>29.189</v>
      </c>
      <c r="K17" s="77">
        <f t="shared" si="0"/>
        <v>27.434000000000001</v>
      </c>
      <c r="L17" s="77">
        <f t="shared" si="0"/>
        <v>29.172999999999998</v>
      </c>
      <c r="M17" s="77">
        <f t="shared" si="0"/>
        <v>30.774000000000001</v>
      </c>
      <c r="N17" s="77">
        <f t="shared" si="0"/>
        <v>29.190999999999999</v>
      </c>
      <c r="O17" s="77">
        <f t="shared" si="0"/>
        <v>30.667000000000002</v>
      </c>
      <c r="P17" s="77">
        <f t="shared" si="0"/>
        <v>29.297999999999998</v>
      </c>
      <c r="Q17" s="77">
        <f t="shared" si="0"/>
        <v>30.071999999999999</v>
      </c>
      <c r="R17" s="77">
        <f t="shared" si="0"/>
        <v>34.966000000000001</v>
      </c>
      <c r="S17" s="77">
        <f t="shared" si="0"/>
        <v>31.42</v>
      </c>
      <c r="T17" s="77">
        <f t="shared" si="0"/>
        <v>33.170999999999999</v>
      </c>
      <c r="U17" s="77">
        <f t="shared" si="0"/>
        <v>27.9</v>
      </c>
      <c r="V17" s="77">
        <f t="shared" si="0"/>
        <v>19.620999999999999</v>
      </c>
      <c r="W17" s="77">
        <f t="shared" si="0"/>
        <v>30.381</v>
      </c>
      <c r="X17" s="77">
        <f t="shared" si="0"/>
        <v>25.527999999999999</v>
      </c>
      <c r="Y17" s="77">
        <f t="shared" si="0"/>
        <v>0</v>
      </c>
      <c r="Z17" s="77">
        <f t="shared" si="0"/>
        <v>21.25</v>
      </c>
      <c r="AA17" s="77">
        <f t="shared" si="0"/>
        <v>27.846</v>
      </c>
      <c r="AB17" s="77">
        <f t="shared" si="0"/>
        <v>41.707000000000001</v>
      </c>
      <c r="AC17" s="77">
        <f t="shared" si="0"/>
        <v>60.843000000000004</v>
      </c>
      <c r="AD17" s="77">
        <f t="shared" si="0"/>
        <v>70.462999999999994</v>
      </c>
      <c r="AE17" s="77">
        <f t="shared" si="0"/>
        <v>83.606999999999999</v>
      </c>
      <c r="AF17" s="77">
        <f t="shared" si="0"/>
        <v>60.406999999999996</v>
      </c>
      <c r="AG17" s="77">
        <f t="shared" si="0"/>
        <v>116.04300000000001</v>
      </c>
      <c r="AH17" s="77">
        <f t="shared" si="0"/>
        <v>84.572000000000003</v>
      </c>
      <c r="AI17" s="77">
        <f t="shared" si="0"/>
        <v>37.713000000000001</v>
      </c>
      <c r="AJ17" s="77">
        <f t="shared" si="0"/>
        <v>13.01</v>
      </c>
      <c r="AK17" s="77">
        <f t="shared" si="0"/>
        <v>20.940999999999999</v>
      </c>
      <c r="AL17" s="77">
        <f t="shared" si="0"/>
        <v>41.914000000000001</v>
      </c>
      <c r="AM17" s="77">
        <f t="shared" si="0"/>
        <v>40.048999999999999</v>
      </c>
      <c r="AN17" s="77">
        <f t="shared" si="0"/>
        <v>59.094999999999999</v>
      </c>
      <c r="AO17" s="77">
        <f t="shared" si="0"/>
        <v>80.628</v>
      </c>
      <c r="AP17" s="77">
        <f t="shared" si="0"/>
        <v>74.236000000000004</v>
      </c>
      <c r="AQ17" s="77">
        <f t="shared" si="0"/>
        <v>23.901</v>
      </c>
      <c r="AR17" s="77">
        <f t="shared" si="0"/>
        <v>16.581</v>
      </c>
      <c r="AS17" s="77">
        <f t="shared" si="0"/>
        <v>16.686</v>
      </c>
      <c r="AT17" s="77">
        <f t="shared" si="0"/>
        <v>1.177</v>
      </c>
      <c r="AU17" s="77">
        <f t="shared" si="0"/>
        <v>89.915999999999997</v>
      </c>
      <c r="AV17" s="77">
        <f t="shared" si="0"/>
        <v>88.605999999999995</v>
      </c>
      <c r="AW17" s="77">
        <f t="shared" si="0"/>
        <v>89.075999999999993</v>
      </c>
      <c r="AX17" s="77">
        <f t="shared" si="0"/>
        <v>68.307000000000002</v>
      </c>
      <c r="AY17" s="77">
        <f t="shared" si="0"/>
        <v>77.926000000000002</v>
      </c>
      <c r="AZ17" s="77">
        <f t="shared" si="0"/>
        <v>78.903000000000006</v>
      </c>
      <c r="BA17" s="77">
        <f t="shared" si="0"/>
        <v>71.400000000000006</v>
      </c>
      <c r="BB17" s="77">
        <f t="shared" si="0"/>
        <v>17.442</v>
      </c>
      <c r="BC17" s="77">
        <f t="shared" si="0"/>
        <v>8</v>
      </c>
      <c r="BD17" s="77">
        <f t="shared" si="0"/>
        <v>31.327999999999999</v>
      </c>
      <c r="BE17" s="77">
        <f t="shared" si="0"/>
        <v>24.47</v>
      </c>
      <c r="BF17" s="77">
        <f t="shared" si="0"/>
        <v>34.537999999999997</v>
      </c>
      <c r="BG17" s="77">
        <f t="shared" si="0"/>
        <v>31.056999999999999</v>
      </c>
      <c r="BH17" s="77">
        <f t="shared" si="0"/>
        <v>61.935000000000002</v>
      </c>
      <c r="BI17" s="77">
        <f t="shared" si="0"/>
        <v>63.866999999999997</v>
      </c>
      <c r="BJ17" s="77">
        <f t="shared" si="0"/>
        <v>32.606999999999999</v>
      </c>
      <c r="BK17" s="77">
        <f t="shared" si="0"/>
        <v>51.8</v>
      </c>
      <c r="BL17" s="77">
        <f t="shared" si="0"/>
        <v>63.222999999999999</v>
      </c>
      <c r="BM17" s="77">
        <f t="shared" si="0"/>
        <v>50.485999999999997</v>
      </c>
      <c r="BN17" s="77">
        <f t="shared" si="0"/>
        <v>48.084000000000003</v>
      </c>
      <c r="BO17" s="77">
        <f t="shared" ref="BO17:CW17" si="1">SUM(BO11:BO16)</f>
        <v>0.28899999999999998</v>
      </c>
      <c r="BP17" s="77">
        <f t="shared" si="1"/>
        <v>27.257999999999999</v>
      </c>
      <c r="BQ17" s="77">
        <f t="shared" si="1"/>
        <v>0</v>
      </c>
      <c r="BR17" s="77">
        <f t="shared" si="1"/>
        <v>104.039</v>
      </c>
      <c r="BS17" s="77">
        <f t="shared" si="1"/>
        <v>35.151000000000003</v>
      </c>
      <c r="BT17" s="77">
        <f t="shared" si="1"/>
        <v>62.674999999999997</v>
      </c>
      <c r="BU17" s="77">
        <f t="shared" si="1"/>
        <v>34.993000000000002</v>
      </c>
      <c r="BV17" s="77">
        <f t="shared" si="1"/>
        <v>26.13</v>
      </c>
      <c r="BW17" s="77">
        <f t="shared" si="1"/>
        <v>6.4029999999999996</v>
      </c>
      <c r="BX17" s="77">
        <f t="shared" si="1"/>
        <v>1.615</v>
      </c>
      <c r="BY17" s="77">
        <f t="shared" si="1"/>
        <v>0</v>
      </c>
      <c r="BZ17" s="77">
        <f t="shared" si="1"/>
        <v>3.7130000000000001</v>
      </c>
      <c r="CA17" s="77">
        <f t="shared" si="1"/>
        <v>0</v>
      </c>
      <c r="CB17" s="77">
        <f t="shared" si="1"/>
        <v>0</v>
      </c>
      <c r="CC17" s="77">
        <f t="shared" si="1"/>
        <v>24.574999999999999</v>
      </c>
      <c r="CD17" s="77">
        <f t="shared" si="1"/>
        <v>20.446999999999999</v>
      </c>
      <c r="CE17" s="77">
        <f t="shared" si="1"/>
        <v>21.16</v>
      </c>
      <c r="CF17" s="77">
        <f t="shared" si="1"/>
        <v>21.62</v>
      </c>
      <c r="CG17" s="77">
        <f t="shared" si="1"/>
        <v>22.05</v>
      </c>
      <c r="CH17" s="77">
        <f t="shared" si="1"/>
        <v>21.41</v>
      </c>
      <c r="CI17" s="77">
        <f t="shared" si="1"/>
        <v>32.506999999999998</v>
      </c>
      <c r="CJ17" s="77">
        <f t="shared" si="1"/>
        <v>21.39</v>
      </c>
      <c r="CK17" s="77">
        <f t="shared" si="1"/>
        <v>25.655999999999999</v>
      </c>
      <c r="CL17" s="77">
        <f t="shared" si="1"/>
        <v>24.984000000000002</v>
      </c>
      <c r="CM17" s="77">
        <f t="shared" si="1"/>
        <v>22.58</v>
      </c>
      <c r="CN17" s="77">
        <f t="shared" si="1"/>
        <v>23.03</v>
      </c>
      <c r="CO17" s="77">
        <f t="shared" si="1"/>
        <v>23.01</v>
      </c>
      <c r="CP17" s="77">
        <f t="shared" si="1"/>
        <v>23.42</v>
      </c>
      <c r="CQ17" s="77">
        <f t="shared" si="1"/>
        <v>0</v>
      </c>
      <c r="CR17" s="77">
        <f t="shared" si="1"/>
        <v>23.41</v>
      </c>
      <c r="CS17" s="77">
        <f t="shared" si="1"/>
        <v>32.31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859.00974999999971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1.1000000000000001</v>
      </c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>
        <v>2.76</v>
      </c>
      <c r="BC20" s="88"/>
      <c r="BD20" s="88"/>
      <c r="BE20" s="88"/>
      <c r="BF20" s="88">
        <v>5.4</v>
      </c>
      <c r="BG20" s="88">
        <v>5.4</v>
      </c>
      <c r="BH20" s="88">
        <v>5.4</v>
      </c>
      <c r="BI20" s="88">
        <v>5.4</v>
      </c>
      <c r="BJ20" s="88"/>
      <c r="BK20" s="88"/>
      <c r="BL20" s="88"/>
      <c r="BM20" s="88">
        <v>6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7.8650000000000002</v>
      </c>
    </row>
    <row r="21" spans="1:102" ht="24.95" customHeight="1" x14ac:dyDescent="0.2">
      <c r="A21" s="92" t="s">
        <v>17</v>
      </c>
      <c r="B21" s="93">
        <v>3.4</v>
      </c>
      <c r="C21" s="94">
        <v>3.4</v>
      </c>
      <c r="D21" s="94">
        <v>3.4</v>
      </c>
      <c r="E21" s="94">
        <v>3.4</v>
      </c>
      <c r="F21" s="94"/>
      <c r="G21" s="94">
        <v>3.4</v>
      </c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>
        <v>4.4000000000000004</v>
      </c>
      <c r="T21" s="94">
        <v>4.4000000000000004</v>
      </c>
      <c r="U21" s="94">
        <v>4.4000000000000004</v>
      </c>
      <c r="V21" s="94"/>
      <c r="W21" s="94"/>
      <c r="X21" s="94">
        <v>4.2</v>
      </c>
      <c r="Y21" s="94">
        <v>4.3</v>
      </c>
      <c r="Z21" s="94"/>
      <c r="AA21" s="94">
        <v>4.9000000000000004</v>
      </c>
      <c r="AB21" s="94"/>
      <c r="AC21" s="94"/>
      <c r="AD21" s="94">
        <v>6</v>
      </c>
      <c r="AE21" s="94"/>
      <c r="AF21" s="94"/>
      <c r="AG21" s="94"/>
      <c r="AH21" s="94">
        <v>5.6</v>
      </c>
      <c r="AI21" s="94"/>
      <c r="AJ21" s="94">
        <v>2.8000000000000001E-2</v>
      </c>
      <c r="AK21" s="94"/>
      <c r="AL21" s="94"/>
      <c r="AM21" s="94"/>
      <c r="AN21" s="94"/>
      <c r="AO21" s="94"/>
      <c r="AP21" s="94">
        <v>4.5999999999999996</v>
      </c>
      <c r="AQ21" s="94">
        <v>4.5</v>
      </c>
      <c r="AR21" s="94">
        <v>4.5</v>
      </c>
      <c r="AS21" s="94">
        <v>4.5</v>
      </c>
      <c r="AT21" s="94"/>
      <c r="AU21" s="94"/>
      <c r="AV21" s="94"/>
      <c r="AW21" s="94"/>
      <c r="AX21" s="94"/>
      <c r="AY21" s="94"/>
      <c r="AZ21" s="94"/>
      <c r="BA21" s="94">
        <v>1.2E-2</v>
      </c>
      <c r="BB21" s="94"/>
      <c r="BC21" s="94"/>
      <c r="BD21" s="94"/>
      <c r="BE21" s="94"/>
      <c r="BF21" s="94">
        <v>1.496</v>
      </c>
      <c r="BG21" s="94">
        <v>1.6890000000000001</v>
      </c>
      <c r="BH21" s="94">
        <v>5.2</v>
      </c>
      <c r="BI21" s="94">
        <v>5.44</v>
      </c>
      <c r="BJ21" s="94"/>
      <c r="BK21" s="94"/>
      <c r="BL21" s="94"/>
      <c r="BM21" s="94"/>
      <c r="BN21" s="94">
        <v>4.2</v>
      </c>
      <c r="BO21" s="94"/>
      <c r="BP21" s="94"/>
      <c r="BQ21" s="94"/>
      <c r="BR21" s="94"/>
      <c r="BS21" s="94"/>
      <c r="BT21" s="94"/>
      <c r="BU21" s="94">
        <v>5.4340000000000002</v>
      </c>
      <c r="BV21" s="94"/>
      <c r="BW21" s="94"/>
      <c r="BX21" s="94">
        <v>5</v>
      </c>
      <c r="BY21" s="94">
        <v>5</v>
      </c>
      <c r="BZ21" s="94"/>
      <c r="CA21" s="94"/>
      <c r="CB21" s="94"/>
      <c r="CC21" s="94">
        <v>3.5999999999999997E-2</v>
      </c>
      <c r="CD21" s="94"/>
      <c r="CE21" s="94">
        <v>3.2000000000000001E-2</v>
      </c>
      <c r="CF21" s="94"/>
      <c r="CG21" s="94"/>
      <c r="CH21" s="94"/>
      <c r="CI21" s="94">
        <v>5.9399999999999995</v>
      </c>
      <c r="CJ21" s="94">
        <v>0.86</v>
      </c>
      <c r="CK21" s="94"/>
      <c r="CL21" s="94"/>
      <c r="CM21" s="94"/>
      <c r="CN21" s="94"/>
      <c r="CO21" s="94"/>
      <c r="CP21" s="94"/>
      <c r="CQ21" s="94"/>
      <c r="CR21" s="94"/>
      <c r="CS21" s="94">
        <v>2.8</v>
      </c>
      <c r="CT21" s="95"/>
      <c r="CU21" s="95"/>
      <c r="CV21" s="95"/>
      <c r="CW21" s="96"/>
      <c r="CX21" s="97">
        <f t="array" ref="CX21">SUMPRODUCT(B21:CW21*0.25)</f>
        <v>29.11675</v>
      </c>
    </row>
    <row r="22" spans="1:102" ht="24.95" customHeight="1" x14ac:dyDescent="0.2">
      <c r="A22" s="92" t="s">
        <v>18</v>
      </c>
      <c r="B22" s="98">
        <v>3.5</v>
      </c>
      <c r="C22" s="99">
        <v>10.220000000000001</v>
      </c>
      <c r="D22" s="99">
        <v>13.494</v>
      </c>
      <c r="E22" s="99">
        <v>6.8689999999999998</v>
      </c>
      <c r="F22" s="99">
        <v>6.0949999999999998</v>
      </c>
      <c r="G22" s="99">
        <v>12.152000000000001</v>
      </c>
      <c r="H22" s="99">
        <v>6.7309999999999999</v>
      </c>
      <c r="I22" s="99">
        <v>13.523</v>
      </c>
      <c r="J22" s="99">
        <v>3.9079999999999999</v>
      </c>
      <c r="K22" s="99">
        <v>7.5149999999999997</v>
      </c>
      <c r="L22" s="99">
        <v>3.6080000000000001</v>
      </c>
      <c r="M22" s="99">
        <v>7.5149999999999997</v>
      </c>
      <c r="N22" s="99">
        <v>5.8869999999999996</v>
      </c>
      <c r="O22" s="99">
        <v>1.593</v>
      </c>
      <c r="P22" s="99">
        <v>2.593</v>
      </c>
      <c r="Q22" s="99">
        <v>6.1870000000000003</v>
      </c>
      <c r="R22" s="99">
        <v>5.34</v>
      </c>
      <c r="S22" s="99">
        <v>10.237</v>
      </c>
      <c r="T22" s="99">
        <v>10.439</v>
      </c>
      <c r="U22" s="99">
        <v>5.9969999999999999</v>
      </c>
      <c r="V22" s="99">
        <v>2.8000000000000001E-2</v>
      </c>
      <c r="W22" s="99">
        <v>7.2</v>
      </c>
      <c r="X22" s="99">
        <v>13.513000000000002</v>
      </c>
      <c r="Y22" s="99">
        <v>8.1999999999999993</v>
      </c>
      <c r="Z22" s="99"/>
      <c r="AA22" s="99">
        <v>4.3</v>
      </c>
      <c r="AB22" s="99"/>
      <c r="AC22" s="99">
        <v>2.5190000000000001</v>
      </c>
      <c r="AD22" s="99">
        <v>17.142000000000003</v>
      </c>
      <c r="AE22" s="99">
        <v>9.15</v>
      </c>
      <c r="AF22" s="99">
        <v>0.77700000000000002</v>
      </c>
      <c r="AG22" s="99">
        <v>19.71</v>
      </c>
      <c r="AH22" s="99">
        <v>41.215999999999994</v>
      </c>
      <c r="AI22" s="99"/>
      <c r="AJ22" s="99">
        <v>1.6379999999999999</v>
      </c>
      <c r="AK22" s="99"/>
      <c r="AL22" s="99">
        <v>7.2329999999999997</v>
      </c>
      <c r="AM22" s="99">
        <v>6.4649999999999999</v>
      </c>
      <c r="AN22" s="99">
        <v>3.7330000000000001</v>
      </c>
      <c r="AO22" s="99">
        <v>3.8210000000000002</v>
      </c>
      <c r="AP22" s="99">
        <v>4.694</v>
      </c>
      <c r="AQ22" s="99">
        <v>5.1539999999999999</v>
      </c>
      <c r="AR22" s="99">
        <v>4.5999999999999996</v>
      </c>
      <c r="AS22" s="99">
        <v>4.718</v>
      </c>
      <c r="AT22" s="99"/>
      <c r="AU22" s="99"/>
      <c r="AV22" s="99"/>
      <c r="AW22" s="99"/>
      <c r="AX22" s="99"/>
      <c r="AY22" s="99"/>
      <c r="AZ22" s="99"/>
      <c r="BA22" s="99">
        <v>1</v>
      </c>
      <c r="BB22" s="99">
        <v>7.3339999999999996</v>
      </c>
      <c r="BC22" s="99">
        <v>6.734</v>
      </c>
      <c r="BD22" s="99">
        <v>6.468</v>
      </c>
      <c r="BE22" s="99">
        <v>1.492</v>
      </c>
      <c r="BF22" s="99">
        <v>2.173</v>
      </c>
      <c r="BG22" s="99">
        <v>1.446</v>
      </c>
      <c r="BH22" s="99"/>
      <c r="BI22" s="99">
        <v>10.68</v>
      </c>
      <c r="BJ22" s="99"/>
      <c r="BK22" s="99"/>
      <c r="BL22" s="99"/>
      <c r="BM22" s="99">
        <v>3.339</v>
      </c>
      <c r="BN22" s="99">
        <v>4.5</v>
      </c>
      <c r="BO22" s="99"/>
      <c r="BP22" s="99"/>
      <c r="BQ22" s="99">
        <v>4</v>
      </c>
      <c r="BR22" s="99"/>
      <c r="BS22" s="99"/>
      <c r="BT22" s="99"/>
      <c r="BU22" s="99">
        <v>6.3949999999999996</v>
      </c>
      <c r="BV22" s="99">
        <v>4</v>
      </c>
      <c r="BW22" s="99">
        <v>5</v>
      </c>
      <c r="BX22" s="99">
        <v>5</v>
      </c>
      <c r="BY22" s="99">
        <v>5</v>
      </c>
      <c r="BZ22" s="99"/>
      <c r="CA22" s="99"/>
      <c r="CB22" s="99"/>
      <c r="CC22" s="99">
        <v>59.693999999999996</v>
      </c>
      <c r="CD22" s="99">
        <v>15.005000000000001</v>
      </c>
      <c r="CE22" s="99">
        <v>5.9249999999999998</v>
      </c>
      <c r="CF22" s="99">
        <v>4.7969999999999997</v>
      </c>
      <c r="CG22" s="99">
        <v>2.4569999999999999</v>
      </c>
      <c r="CH22" s="99">
        <v>6.5279999999999996</v>
      </c>
      <c r="CI22" s="99">
        <v>47.415999999999997</v>
      </c>
      <c r="CJ22" s="99">
        <v>7.7160000000000002</v>
      </c>
      <c r="CK22" s="99"/>
      <c r="CL22" s="99">
        <v>16.616</v>
      </c>
      <c r="CM22" s="99"/>
      <c r="CN22" s="99">
        <v>3.9260000000000002</v>
      </c>
      <c r="CO22" s="99"/>
      <c r="CP22" s="99"/>
      <c r="CQ22" s="99"/>
      <c r="CR22" s="99">
        <v>3.831</v>
      </c>
      <c r="CS22" s="99">
        <v>39.076000000000001</v>
      </c>
      <c r="CT22" s="100"/>
      <c r="CU22" s="100"/>
      <c r="CV22" s="100"/>
      <c r="CW22" s="96"/>
      <c r="CX22" s="97">
        <f t="array" ref="CX22">SUMPRODUCT(B22:CW22*0.25)</f>
        <v>149.19050000000007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6.9</v>
      </c>
      <c r="C27" s="107">
        <f t="shared" ref="C27:BN27" si="2">SUM(C20:C26)</f>
        <v>13.620000000000001</v>
      </c>
      <c r="D27" s="107">
        <f t="shared" si="2"/>
        <v>16.893999999999998</v>
      </c>
      <c r="E27" s="107">
        <f t="shared" si="2"/>
        <v>10.269</v>
      </c>
      <c r="F27" s="107">
        <f t="shared" si="2"/>
        <v>6.0949999999999998</v>
      </c>
      <c r="G27" s="107">
        <f t="shared" si="2"/>
        <v>15.552000000000001</v>
      </c>
      <c r="H27" s="107">
        <f t="shared" si="2"/>
        <v>6.7309999999999999</v>
      </c>
      <c r="I27" s="107">
        <f t="shared" si="2"/>
        <v>13.523</v>
      </c>
      <c r="J27" s="107">
        <f t="shared" si="2"/>
        <v>3.9079999999999999</v>
      </c>
      <c r="K27" s="107">
        <f t="shared" si="2"/>
        <v>7.5149999999999997</v>
      </c>
      <c r="L27" s="107">
        <f t="shared" si="2"/>
        <v>3.6080000000000001</v>
      </c>
      <c r="M27" s="107">
        <f t="shared" si="2"/>
        <v>7.5149999999999997</v>
      </c>
      <c r="N27" s="107">
        <f t="shared" si="2"/>
        <v>5.8869999999999996</v>
      </c>
      <c r="O27" s="107">
        <f t="shared" si="2"/>
        <v>1.593</v>
      </c>
      <c r="P27" s="107">
        <f t="shared" si="2"/>
        <v>2.593</v>
      </c>
      <c r="Q27" s="107">
        <f t="shared" si="2"/>
        <v>6.1870000000000003</v>
      </c>
      <c r="R27" s="107">
        <f t="shared" si="2"/>
        <v>5.34</v>
      </c>
      <c r="S27" s="107">
        <f t="shared" si="2"/>
        <v>14.637</v>
      </c>
      <c r="T27" s="107">
        <f t="shared" si="2"/>
        <v>14.839</v>
      </c>
      <c r="U27" s="107">
        <f t="shared" si="2"/>
        <v>10.397</v>
      </c>
      <c r="V27" s="107">
        <f t="shared" si="2"/>
        <v>2.8000000000000001E-2</v>
      </c>
      <c r="W27" s="107">
        <f t="shared" si="2"/>
        <v>7.2</v>
      </c>
      <c r="X27" s="107">
        <f t="shared" si="2"/>
        <v>17.713000000000001</v>
      </c>
      <c r="Y27" s="107">
        <f t="shared" si="2"/>
        <v>12.5</v>
      </c>
      <c r="Z27" s="107">
        <f t="shared" si="2"/>
        <v>0</v>
      </c>
      <c r="AA27" s="107">
        <f t="shared" si="2"/>
        <v>9.1999999999999993</v>
      </c>
      <c r="AB27" s="107">
        <f t="shared" si="2"/>
        <v>0</v>
      </c>
      <c r="AC27" s="107">
        <f t="shared" si="2"/>
        <v>2.5190000000000001</v>
      </c>
      <c r="AD27" s="107">
        <f t="shared" si="2"/>
        <v>23.142000000000003</v>
      </c>
      <c r="AE27" s="107">
        <f t="shared" si="2"/>
        <v>9.15</v>
      </c>
      <c r="AF27" s="107">
        <f t="shared" si="2"/>
        <v>0.77700000000000002</v>
      </c>
      <c r="AG27" s="107">
        <f t="shared" si="2"/>
        <v>19.71</v>
      </c>
      <c r="AH27" s="107">
        <f t="shared" si="2"/>
        <v>47.915999999999997</v>
      </c>
      <c r="AI27" s="107">
        <f t="shared" si="2"/>
        <v>0</v>
      </c>
      <c r="AJ27" s="107">
        <f t="shared" si="2"/>
        <v>1.6659999999999999</v>
      </c>
      <c r="AK27" s="107">
        <f t="shared" si="2"/>
        <v>0</v>
      </c>
      <c r="AL27" s="107">
        <f t="shared" si="2"/>
        <v>7.2329999999999997</v>
      </c>
      <c r="AM27" s="107">
        <f t="shared" si="2"/>
        <v>6.4649999999999999</v>
      </c>
      <c r="AN27" s="107">
        <f t="shared" si="2"/>
        <v>3.7330000000000001</v>
      </c>
      <c r="AO27" s="107">
        <f t="shared" si="2"/>
        <v>3.8210000000000002</v>
      </c>
      <c r="AP27" s="107">
        <f t="shared" si="2"/>
        <v>9.2940000000000005</v>
      </c>
      <c r="AQ27" s="107">
        <f t="shared" si="2"/>
        <v>9.6539999999999999</v>
      </c>
      <c r="AR27" s="107">
        <f t="shared" si="2"/>
        <v>9.1</v>
      </c>
      <c r="AS27" s="107">
        <f t="shared" si="2"/>
        <v>9.218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1.012</v>
      </c>
      <c r="BB27" s="107">
        <f t="shared" si="2"/>
        <v>10.093999999999999</v>
      </c>
      <c r="BC27" s="107">
        <f t="shared" si="2"/>
        <v>6.734</v>
      </c>
      <c r="BD27" s="107">
        <f t="shared" si="2"/>
        <v>6.468</v>
      </c>
      <c r="BE27" s="107">
        <f t="shared" si="2"/>
        <v>1.492</v>
      </c>
      <c r="BF27" s="107">
        <f t="shared" si="2"/>
        <v>9.0690000000000008</v>
      </c>
      <c r="BG27" s="107">
        <f t="shared" si="2"/>
        <v>8.5350000000000001</v>
      </c>
      <c r="BH27" s="107">
        <f t="shared" si="2"/>
        <v>10.600000000000001</v>
      </c>
      <c r="BI27" s="107">
        <f t="shared" si="2"/>
        <v>21.52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9.3390000000000004</v>
      </c>
      <c r="BN27" s="107">
        <f t="shared" si="2"/>
        <v>8.6999999999999993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4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11.829000000000001</v>
      </c>
      <c r="BV27" s="107">
        <f t="shared" si="3"/>
        <v>4</v>
      </c>
      <c r="BW27" s="107">
        <f t="shared" si="3"/>
        <v>5</v>
      </c>
      <c r="BX27" s="107">
        <f t="shared" si="3"/>
        <v>10</v>
      </c>
      <c r="BY27" s="107">
        <f t="shared" si="3"/>
        <v>10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59.73</v>
      </c>
      <c r="CD27" s="107">
        <f t="shared" si="3"/>
        <v>15.005000000000001</v>
      </c>
      <c r="CE27" s="107">
        <f t="shared" si="3"/>
        <v>5.9569999999999999</v>
      </c>
      <c r="CF27" s="107">
        <f t="shared" si="3"/>
        <v>4.7969999999999997</v>
      </c>
      <c r="CG27" s="107">
        <f t="shared" si="3"/>
        <v>2.4569999999999999</v>
      </c>
      <c r="CH27" s="107">
        <f t="shared" si="3"/>
        <v>6.5279999999999996</v>
      </c>
      <c r="CI27" s="107">
        <f t="shared" si="3"/>
        <v>53.355999999999995</v>
      </c>
      <c r="CJ27" s="107">
        <f t="shared" si="3"/>
        <v>8.5760000000000005</v>
      </c>
      <c r="CK27" s="107">
        <f t="shared" si="3"/>
        <v>0</v>
      </c>
      <c r="CL27" s="107">
        <f t="shared" si="3"/>
        <v>16.616</v>
      </c>
      <c r="CM27" s="107">
        <f t="shared" si="3"/>
        <v>0</v>
      </c>
      <c r="CN27" s="107">
        <f t="shared" si="3"/>
        <v>3.9260000000000002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3.831</v>
      </c>
      <c r="CS27" s="107">
        <f t="shared" si="3"/>
        <v>41.875999999999998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186.17225000000008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31.036999999999999</v>
      </c>
      <c r="C31" s="94">
        <v>42.82</v>
      </c>
      <c r="D31" s="94">
        <v>49.281999999999996</v>
      </c>
      <c r="E31" s="94">
        <v>38.127000000000002</v>
      </c>
      <c r="F31" s="94">
        <v>33.968000000000004</v>
      </c>
      <c r="G31" s="94">
        <v>45.811999999999998</v>
      </c>
      <c r="H31" s="94">
        <v>37.197000000000003</v>
      </c>
      <c r="I31" s="94">
        <v>47.13</v>
      </c>
      <c r="J31" s="94">
        <v>33.097000000000001</v>
      </c>
      <c r="K31" s="94">
        <v>34.948999999999998</v>
      </c>
      <c r="L31" s="94">
        <v>32.780999999999999</v>
      </c>
      <c r="M31" s="94">
        <v>38.289000000000001</v>
      </c>
      <c r="N31" s="94">
        <v>35.078000000000003</v>
      </c>
      <c r="O31" s="94">
        <v>32.26</v>
      </c>
      <c r="P31" s="94">
        <v>31.890999999999998</v>
      </c>
      <c r="Q31" s="94">
        <v>36.259</v>
      </c>
      <c r="R31" s="94">
        <v>40.305999999999997</v>
      </c>
      <c r="S31" s="94">
        <v>46.057000000000002</v>
      </c>
      <c r="T31" s="94">
        <v>48.01</v>
      </c>
      <c r="U31" s="94">
        <v>38.296999999999997</v>
      </c>
      <c r="V31" s="94">
        <v>19.649000000000001</v>
      </c>
      <c r="W31" s="94">
        <v>37.581000000000003</v>
      </c>
      <c r="X31" s="94">
        <v>43.241</v>
      </c>
      <c r="Y31" s="94">
        <v>12.5</v>
      </c>
      <c r="Z31" s="94">
        <v>21.25</v>
      </c>
      <c r="AA31" s="94">
        <v>37.045999999999999</v>
      </c>
      <c r="AB31" s="94">
        <v>41.707000000000001</v>
      </c>
      <c r="AC31" s="94">
        <v>63.362000000000002</v>
      </c>
      <c r="AD31" s="94">
        <v>93.605000000000004</v>
      </c>
      <c r="AE31" s="94">
        <v>92.757000000000005</v>
      </c>
      <c r="AF31" s="94">
        <v>61.183999999999997</v>
      </c>
      <c r="AG31" s="94">
        <v>135.75299999999999</v>
      </c>
      <c r="AH31" s="94">
        <v>132.488</v>
      </c>
      <c r="AI31" s="94">
        <v>37.713000000000001</v>
      </c>
      <c r="AJ31" s="94">
        <v>14.676</v>
      </c>
      <c r="AK31" s="94">
        <v>20.940999999999999</v>
      </c>
      <c r="AL31" s="94">
        <v>49.146999999999998</v>
      </c>
      <c r="AM31" s="94">
        <v>46.514000000000003</v>
      </c>
      <c r="AN31" s="94">
        <v>62.828000000000003</v>
      </c>
      <c r="AO31" s="94">
        <v>84.448999999999998</v>
      </c>
      <c r="AP31" s="94">
        <v>83.53</v>
      </c>
      <c r="AQ31" s="94">
        <v>33.555</v>
      </c>
      <c r="AR31" s="94">
        <v>25.681000000000001</v>
      </c>
      <c r="AS31" s="94">
        <v>25.904</v>
      </c>
      <c r="AT31" s="94">
        <v>1.177</v>
      </c>
      <c r="AU31" s="94">
        <v>89.915999999999997</v>
      </c>
      <c r="AV31" s="94">
        <v>88.605999999999995</v>
      </c>
      <c r="AW31" s="94">
        <v>89.075999999999993</v>
      </c>
      <c r="AX31" s="94">
        <v>68.307000000000002</v>
      </c>
      <c r="AY31" s="94">
        <v>77.926000000000002</v>
      </c>
      <c r="AZ31" s="94">
        <v>78.903000000000006</v>
      </c>
      <c r="BA31" s="94">
        <v>72.412000000000006</v>
      </c>
      <c r="BB31" s="94">
        <v>27.536000000000001</v>
      </c>
      <c r="BC31" s="94">
        <v>14.734</v>
      </c>
      <c r="BD31" s="94">
        <v>37.795999999999999</v>
      </c>
      <c r="BE31" s="94">
        <v>25.962</v>
      </c>
      <c r="BF31" s="94">
        <v>43.606999999999999</v>
      </c>
      <c r="BG31" s="94">
        <v>39.591999999999999</v>
      </c>
      <c r="BH31" s="94">
        <v>72.534999999999997</v>
      </c>
      <c r="BI31" s="94">
        <v>85.387</v>
      </c>
      <c r="BJ31" s="94">
        <v>32.606999999999999</v>
      </c>
      <c r="BK31" s="94">
        <v>51.8</v>
      </c>
      <c r="BL31" s="94">
        <v>63.222999999999999</v>
      </c>
      <c r="BM31" s="94">
        <v>59.825000000000003</v>
      </c>
      <c r="BN31" s="94">
        <v>56.783999999999999</v>
      </c>
      <c r="BO31" s="94">
        <v>0.28899999999999998</v>
      </c>
      <c r="BP31" s="94">
        <v>27.257999999999999</v>
      </c>
      <c r="BQ31" s="94">
        <v>4</v>
      </c>
      <c r="BR31" s="94">
        <v>104.039</v>
      </c>
      <c r="BS31" s="94">
        <v>35.151000000000003</v>
      </c>
      <c r="BT31" s="94">
        <v>62.674999999999997</v>
      </c>
      <c r="BU31" s="94">
        <v>46.822000000000003</v>
      </c>
      <c r="BV31" s="94">
        <v>30.13</v>
      </c>
      <c r="BW31" s="94">
        <v>11.403</v>
      </c>
      <c r="BX31" s="94">
        <v>11.615</v>
      </c>
      <c r="BY31" s="94">
        <v>10</v>
      </c>
      <c r="BZ31" s="94">
        <v>3.7130000000000001</v>
      </c>
      <c r="CA31" s="94"/>
      <c r="CB31" s="94"/>
      <c r="CC31" s="94">
        <v>84.305000000000007</v>
      </c>
      <c r="CD31" s="94">
        <v>35.451999999999998</v>
      </c>
      <c r="CE31" s="94">
        <v>27.117000000000001</v>
      </c>
      <c r="CF31" s="94">
        <v>26.417000000000002</v>
      </c>
      <c r="CG31" s="94">
        <v>24.507000000000001</v>
      </c>
      <c r="CH31" s="94">
        <v>27.937999999999999</v>
      </c>
      <c r="CI31" s="94">
        <v>85.863</v>
      </c>
      <c r="CJ31" s="94">
        <v>29.966000000000001</v>
      </c>
      <c r="CK31" s="94">
        <v>25.655999999999999</v>
      </c>
      <c r="CL31" s="94">
        <v>41.6</v>
      </c>
      <c r="CM31" s="94">
        <v>22.58</v>
      </c>
      <c r="CN31" s="94">
        <v>26.956</v>
      </c>
      <c r="CO31" s="94">
        <v>23.01</v>
      </c>
      <c r="CP31" s="94">
        <v>23.42</v>
      </c>
      <c r="CQ31" s="94"/>
      <c r="CR31" s="94">
        <v>27.241</v>
      </c>
      <c r="CS31" s="94">
        <v>74.186000000000007</v>
      </c>
      <c r="CT31" s="95"/>
      <c r="CU31" s="95"/>
      <c r="CV31" s="95"/>
      <c r="CW31" s="96"/>
      <c r="CX31" s="97">
        <f t="array" ref="CX31">SUMPRODUCT(B31:CW31*0.25)</f>
        <v>1045.182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31.036999999999999</v>
      </c>
      <c r="C33" s="77">
        <f t="shared" ref="C33:BN33" si="4">SUM(C30:C32)</f>
        <v>42.82</v>
      </c>
      <c r="D33" s="77">
        <f t="shared" si="4"/>
        <v>49.281999999999996</v>
      </c>
      <c r="E33" s="77">
        <f t="shared" si="4"/>
        <v>38.127000000000002</v>
      </c>
      <c r="F33" s="77">
        <f t="shared" si="4"/>
        <v>33.968000000000004</v>
      </c>
      <c r="G33" s="77">
        <f t="shared" si="4"/>
        <v>45.811999999999998</v>
      </c>
      <c r="H33" s="77">
        <f t="shared" si="4"/>
        <v>37.197000000000003</v>
      </c>
      <c r="I33" s="77">
        <f t="shared" si="4"/>
        <v>47.13</v>
      </c>
      <c r="J33" s="77">
        <f t="shared" si="4"/>
        <v>33.097000000000001</v>
      </c>
      <c r="K33" s="77">
        <f t="shared" si="4"/>
        <v>34.948999999999998</v>
      </c>
      <c r="L33" s="77">
        <f t="shared" si="4"/>
        <v>32.780999999999999</v>
      </c>
      <c r="M33" s="77">
        <f t="shared" si="4"/>
        <v>38.289000000000001</v>
      </c>
      <c r="N33" s="77">
        <f t="shared" si="4"/>
        <v>35.078000000000003</v>
      </c>
      <c r="O33" s="77">
        <f t="shared" si="4"/>
        <v>32.26</v>
      </c>
      <c r="P33" s="77">
        <f t="shared" si="4"/>
        <v>31.890999999999998</v>
      </c>
      <c r="Q33" s="77">
        <f t="shared" si="4"/>
        <v>36.259</v>
      </c>
      <c r="R33" s="77">
        <f t="shared" si="4"/>
        <v>40.305999999999997</v>
      </c>
      <c r="S33" s="77">
        <f t="shared" si="4"/>
        <v>46.057000000000002</v>
      </c>
      <c r="T33" s="77">
        <f t="shared" si="4"/>
        <v>48.01</v>
      </c>
      <c r="U33" s="77">
        <f t="shared" si="4"/>
        <v>38.296999999999997</v>
      </c>
      <c r="V33" s="77">
        <f t="shared" si="4"/>
        <v>19.649000000000001</v>
      </c>
      <c r="W33" s="77">
        <f t="shared" si="4"/>
        <v>37.581000000000003</v>
      </c>
      <c r="X33" s="77">
        <f t="shared" si="4"/>
        <v>43.241</v>
      </c>
      <c r="Y33" s="77">
        <f t="shared" si="4"/>
        <v>12.5</v>
      </c>
      <c r="Z33" s="77">
        <f t="shared" si="4"/>
        <v>21.25</v>
      </c>
      <c r="AA33" s="77">
        <f t="shared" si="4"/>
        <v>37.045999999999999</v>
      </c>
      <c r="AB33" s="77">
        <f t="shared" si="4"/>
        <v>41.707000000000001</v>
      </c>
      <c r="AC33" s="77">
        <f t="shared" si="4"/>
        <v>63.362000000000002</v>
      </c>
      <c r="AD33" s="77">
        <f t="shared" si="4"/>
        <v>93.605000000000004</v>
      </c>
      <c r="AE33" s="77">
        <f t="shared" si="4"/>
        <v>92.757000000000005</v>
      </c>
      <c r="AF33" s="77">
        <f t="shared" si="4"/>
        <v>61.183999999999997</v>
      </c>
      <c r="AG33" s="77">
        <f t="shared" si="4"/>
        <v>135.75299999999999</v>
      </c>
      <c r="AH33" s="77">
        <f t="shared" si="4"/>
        <v>132.488</v>
      </c>
      <c r="AI33" s="77">
        <f t="shared" si="4"/>
        <v>37.713000000000001</v>
      </c>
      <c r="AJ33" s="77">
        <f t="shared" si="4"/>
        <v>14.676</v>
      </c>
      <c r="AK33" s="77">
        <f t="shared" si="4"/>
        <v>20.940999999999999</v>
      </c>
      <c r="AL33" s="77">
        <f t="shared" si="4"/>
        <v>49.146999999999998</v>
      </c>
      <c r="AM33" s="77">
        <f t="shared" si="4"/>
        <v>46.514000000000003</v>
      </c>
      <c r="AN33" s="77">
        <f t="shared" si="4"/>
        <v>62.828000000000003</v>
      </c>
      <c r="AO33" s="77">
        <f t="shared" si="4"/>
        <v>84.448999999999998</v>
      </c>
      <c r="AP33" s="77">
        <f t="shared" si="4"/>
        <v>83.53</v>
      </c>
      <c r="AQ33" s="77">
        <f t="shared" si="4"/>
        <v>33.555</v>
      </c>
      <c r="AR33" s="77">
        <f t="shared" si="4"/>
        <v>25.681000000000001</v>
      </c>
      <c r="AS33" s="77">
        <f t="shared" si="4"/>
        <v>25.904</v>
      </c>
      <c r="AT33" s="77">
        <f t="shared" si="4"/>
        <v>1.177</v>
      </c>
      <c r="AU33" s="77">
        <f t="shared" si="4"/>
        <v>89.915999999999997</v>
      </c>
      <c r="AV33" s="77">
        <f t="shared" si="4"/>
        <v>88.605999999999995</v>
      </c>
      <c r="AW33" s="77">
        <f t="shared" si="4"/>
        <v>89.075999999999993</v>
      </c>
      <c r="AX33" s="77">
        <f t="shared" si="4"/>
        <v>68.307000000000002</v>
      </c>
      <c r="AY33" s="77">
        <f t="shared" si="4"/>
        <v>77.926000000000002</v>
      </c>
      <c r="AZ33" s="77">
        <f t="shared" si="4"/>
        <v>78.903000000000006</v>
      </c>
      <c r="BA33" s="77">
        <f t="shared" si="4"/>
        <v>72.412000000000006</v>
      </c>
      <c r="BB33" s="77">
        <f t="shared" si="4"/>
        <v>27.536000000000001</v>
      </c>
      <c r="BC33" s="77">
        <f t="shared" si="4"/>
        <v>14.734</v>
      </c>
      <c r="BD33" s="77">
        <f t="shared" si="4"/>
        <v>37.795999999999999</v>
      </c>
      <c r="BE33" s="77">
        <f t="shared" si="4"/>
        <v>25.962</v>
      </c>
      <c r="BF33" s="77">
        <f t="shared" si="4"/>
        <v>43.606999999999999</v>
      </c>
      <c r="BG33" s="77">
        <f t="shared" si="4"/>
        <v>39.591999999999999</v>
      </c>
      <c r="BH33" s="77">
        <f t="shared" si="4"/>
        <v>72.534999999999997</v>
      </c>
      <c r="BI33" s="77">
        <f t="shared" si="4"/>
        <v>85.387</v>
      </c>
      <c r="BJ33" s="77">
        <f t="shared" si="4"/>
        <v>32.606999999999999</v>
      </c>
      <c r="BK33" s="77">
        <f t="shared" si="4"/>
        <v>51.8</v>
      </c>
      <c r="BL33" s="77">
        <f t="shared" si="4"/>
        <v>63.222999999999999</v>
      </c>
      <c r="BM33" s="77">
        <f t="shared" si="4"/>
        <v>59.825000000000003</v>
      </c>
      <c r="BN33" s="77">
        <f t="shared" si="4"/>
        <v>56.783999999999999</v>
      </c>
      <c r="BO33" s="77">
        <f t="shared" ref="BO33:CW33" si="5">SUM(BO30:BO32)</f>
        <v>0.28899999999999998</v>
      </c>
      <c r="BP33" s="77">
        <f t="shared" si="5"/>
        <v>27.257999999999999</v>
      </c>
      <c r="BQ33" s="77">
        <f t="shared" si="5"/>
        <v>4</v>
      </c>
      <c r="BR33" s="77">
        <f t="shared" si="5"/>
        <v>104.039</v>
      </c>
      <c r="BS33" s="77">
        <f t="shared" si="5"/>
        <v>35.151000000000003</v>
      </c>
      <c r="BT33" s="77">
        <f t="shared" si="5"/>
        <v>62.674999999999997</v>
      </c>
      <c r="BU33" s="77">
        <f t="shared" si="5"/>
        <v>46.822000000000003</v>
      </c>
      <c r="BV33" s="77">
        <f t="shared" si="5"/>
        <v>30.13</v>
      </c>
      <c r="BW33" s="77">
        <f t="shared" si="5"/>
        <v>11.403</v>
      </c>
      <c r="BX33" s="77">
        <f t="shared" si="5"/>
        <v>11.615</v>
      </c>
      <c r="BY33" s="77">
        <f t="shared" si="5"/>
        <v>10</v>
      </c>
      <c r="BZ33" s="77">
        <f t="shared" si="5"/>
        <v>3.7130000000000001</v>
      </c>
      <c r="CA33" s="77">
        <f t="shared" si="5"/>
        <v>0</v>
      </c>
      <c r="CB33" s="77">
        <f t="shared" si="5"/>
        <v>0</v>
      </c>
      <c r="CC33" s="77">
        <f t="shared" si="5"/>
        <v>84.305000000000007</v>
      </c>
      <c r="CD33" s="77">
        <f t="shared" si="5"/>
        <v>35.451999999999998</v>
      </c>
      <c r="CE33" s="77">
        <f t="shared" si="5"/>
        <v>27.117000000000001</v>
      </c>
      <c r="CF33" s="77">
        <f t="shared" si="5"/>
        <v>26.417000000000002</v>
      </c>
      <c r="CG33" s="77">
        <f t="shared" si="5"/>
        <v>24.507000000000001</v>
      </c>
      <c r="CH33" s="77">
        <f t="shared" si="5"/>
        <v>27.937999999999999</v>
      </c>
      <c r="CI33" s="77">
        <f t="shared" si="5"/>
        <v>85.863</v>
      </c>
      <c r="CJ33" s="77">
        <f t="shared" si="5"/>
        <v>29.966000000000001</v>
      </c>
      <c r="CK33" s="77">
        <f t="shared" si="5"/>
        <v>25.655999999999999</v>
      </c>
      <c r="CL33" s="77">
        <f t="shared" si="5"/>
        <v>41.6</v>
      </c>
      <c r="CM33" s="77">
        <f t="shared" si="5"/>
        <v>22.58</v>
      </c>
      <c r="CN33" s="77">
        <f t="shared" si="5"/>
        <v>26.956</v>
      </c>
      <c r="CO33" s="77">
        <f t="shared" si="5"/>
        <v>23.01</v>
      </c>
      <c r="CP33" s="77">
        <f t="shared" si="5"/>
        <v>23.42</v>
      </c>
      <c r="CQ33" s="77">
        <f t="shared" si="5"/>
        <v>0</v>
      </c>
      <c r="CR33" s="77">
        <f t="shared" si="5"/>
        <v>27.241</v>
      </c>
      <c r="CS33" s="77">
        <f t="shared" si="5"/>
        <v>74.186000000000007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1045.182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>
        <v>87.2</v>
      </c>
      <c r="AG38" s="120">
        <v>13.2</v>
      </c>
      <c r="AH38" s="120"/>
      <c r="AI38" s="120"/>
      <c r="AJ38" s="120">
        <v>11.7</v>
      </c>
      <c r="AK38" s="120"/>
      <c r="AL38" s="120">
        <v>69.5</v>
      </c>
      <c r="AM38" s="120">
        <v>67.7</v>
      </c>
      <c r="AN38" s="120">
        <v>65.5</v>
      </c>
      <c r="AO38" s="120">
        <v>38.799999999999997</v>
      </c>
      <c r="AP38" s="120">
        <v>70.7</v>
      </c>
      <c r="AQ38" s="120">
        <v>74</v>
      </c>
      <c r="AR38" s="120">
        <v>74</v>
      </c>
      <c r="AS38" s="120">
        <v>74</v>
      </c>
      <c r="AT38" s="120">
        <v>91.2</v>
      </c>
      <c r="AU38" s="120">
        <v>91.2</v>
      </c>
      <c r="AV38" s="120">
        <v>91.2</v>
      </c>
      <c r="AW38" s="120">
        <v>91.1</v>
      </c>
      <c r="AX38" s="120">
        <v>93</v>
      </c>
      <c r="AY38" s="120">
        <v>91.2</v>
      </c>
      <c r="AZ38" s="120">
        <v>91.2</v>
      </c>
      <c r="BA38" s="120">
        <v>92.5</v>
      </c>
      <c r="BB38" s="120">
        <v>95.2</v>
      </c>
      <c r="BC38" s="120">
        <v>95.2</v>
      </c>
      <c r="BD38" s="120">
        <v>95.2</v>
      </c>
      <c r="BE38" s="120">
        <v>108.9</v>
      </c>
      <c r="BF38" s="120">
        <v>36.4</v>
      </c>
      <c r="BG38" s="120">
        <v>33.700000000000003</v>
      </c>
      <c r="BH38" s="120">
        <v>35.200000000000003</v>
      </c>
      <c r="BI38" s="120">
        <v>8</v>
      </c>
      <c r="BJ38" s="120">
        <v>25.2</v>
      </c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24.8</v>
      </c>
      <c r="BW38" s="120">
        <v>14.4</v>
      </c>
      <c r="BX38" s="120"/>
      <c r="BY38" s="120"/>
      <c r="BZ38" s="120">
        <v>3.6</v>
      </c>
      <c r="CA38" s="120">
        <v>4.4000000000000004</v>
      </c>
      <c r="CB38" s="120">
        <v>1.2</v>
      </c>
      <c r="CC38" s="120"/>
      <c r="CD38" s="120"/>
      <c r="CE38" s="120"/>
      <c r="CF38" s="120"/>
      <c r="CG38" s="120"/>
      <c r="CH38" s="120"/>
      <c r="CI38" s="120"/>
      <c r="CJ38" s="120"/>
      <c r="CK38" s="120">
        <v>8.4</v>
      </c>
      <c r="CL38" s="120"/>
      <c r="CM38" s="120">
        <v>22</v>
      </c>
      <c r="CN38" s="120">
        <v>14.7</v>
      </c>
      <c r="CO38" s="120">
        <v>20.3</v>
      </c>
      <c r="CP38" s="120"/>
      <c r="CQ38" s="120">
        <v>7.3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508.25000000000017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75.2</v>
      </c>
      <c r="W40" s="120">
        <v>75.2</v>
      </c>
      <c r="X40" s="120">
        <v>75.2</v>
      </c>
      <c r="Y40" s="120">
        <v>75.2</v>
      </c>
      <c r="Z40" s="120">
        <v>92.5</v>
      </c>
      <c r="AA40" s="120">
        <v>92.5</v>
      </c>
      <c r="AB40" s="120">
        <v>92.5</v>
      </c>
      <c r="AC40" s="120">
        <v>92.5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155.69999999999999</v>
      </c>
      <c r="BO40" s="120">
        <v>155.69999999999999</v>
      </c>
      <c r="BP40" s="120">
        <v>155.69999999999999</v>
      </c>
      <c r="BQ40" s="120">
        <v>155.69999999999999</v>
      </c>
      <c r="BR40" s="120">
        <v>27.6</v>
      </c>
      <c r="BS40" s="120">
        <v>27.6</v>
      </c>
      <c r="BT40" s="120">
        <v>27.6</v>
      </c>
      <c r="BU40" s="120">
        <v>27.6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350.99999999999994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75.2</v>
      </c>
      <c r="W41" s="107">
        <f t="shared" si="6"/>
        <v>75.2</v>
      </c>
      <c r="X41" s="107">
        <f t="shared" si="6"/>
        <v>75.2</v>
      </c>
      <c r="Y41" s="107">
        <f t="shared" si="6"/>
        <v>75.2</v>
      </c>
      <c r="Z41" s="107">
        <f t="shared" si="6"/>
        <v>92.5</v>
      </c>
      <c r="AA41" s="107">
        <f t="shared" si="6"/>
        <v>92.5</v>
      </c>
      <c r="AB41" s="107">
        <f t="shared" si="6"/>
        <v>92.5</v>
      </c>
      <c r="AC41" s="107">
        <f t="shared" si="6"/>
        <v>92.5</v>
      </c>
      <c r="AD41" s="107">
        <f t="shared" si="6"/>
        <v>0</v>
      </c>
      <c r="AE41" s="107">
        <f t="shared" si="6"/>
        <v>0</v>
      </c>
      <c r="AF41" s="107">
        <f t="shared" si="6"/>
        <v>87.2</v>
      </c>
      <c r="AG41" s="107">
        <f t="shared" si="6"/>
        <v>13.2</v>
      </c>
      <c r="AH41" s="107">
        <f t="shared" si="6"/>
        <v>0</v>
      </c>
      <c r="AI41" s="107">
        <f t="shared" si="6"/>
        <v>0</v>
      </c>
      <c r="AJ41" s="107">
        <f t="shared" si="6"/>
        <v>11.7</v>
      </c>
      <c r="AK41" s="107">
        <f t="shared" si="6"/>
        <v>0</v>
      </c>
      <c r="AL41" s="107">
        <f t="shared" si="6"/>
        <v>69.5</v>
      </c>
      <c r="AM41" s="107">
        <f t="shared" si="6"/>
        <v>67.7</v>
      </c>
      <c r="AN41" s="107">
        <f t="shared" si="6"/>
        <v>65.5</v>
      </c>
      <c r="AO41" s="107">
        <f t="shared" si="6"/>
        <v>38.799999999999997</v>
      </c>
      <c r="AP41" s="107">
        <f t="shared" si="6"/>
        <v>70.7</v>
      </c>
      <c r="AQ41" s="107">
        <f t="shared" si="6"/>
        <v>74</v>
      </c>
      <c r="AR41" s="107">
        <f t="shared" si="6"/>
        <v>74</v>
      </c>
      <c r="AS41" s="107">
        <f t="shared" si="6"/>
        <v>74</v>
      </c>
      <c r="AT41" s="107">
        <f t="shared" si="6"/>
        <v>91.2</v>
      </c>
      <c r="AU41" s="107">
        <f t="shared" si="6"/>
        <v>91.2</v>
      </c>
      <c r="AV41" s="107">
        <f t="shared" si="6"/>
        <v>91.2</v>
      </c>
      <c r="AW41" s="107">
        <f t="shared" si="6"/>
        <v>91.1</v>
      </c>
      <c r="AX41" s="107">
        <f t="shared" si="6"/>
        <v>93</v>
      </c>
      <c r="AY41" s="107">
        <f t="shared" si="6"/>
        <v>91.2</v>
      </c>
      <c r="AZ41" s="107">
        <f t="shared" si="6"/>
        <v>91.2</v>
      </c>
      <c r="BA41" s="107">
        <f t="shared" si="6"/>
        <v>92.5</v>
      </c>
      <c r="BB41" s="107">
        <f t="shared" si="6"/>
        <v>95.2</v>
      </c>
      <c r="BC41" s="107">
        <f t="shared" si="6"/>
        <v>95.2</v>
      </c>
      <c r="BD41" s="107">
        <f t="shared" si="6"/>
        <v>95.2</v>
      </c>
      <c r="BE41" s="107">
        <f t="shared" si="6"/>
        <v>108.9</v>
      </c>
      <c r="BF41" s="107">
        <f t="shared" si="6"/>
        <v>36.4</v>
      </c>
      <c r="BG41" s="107">
        <f t="shared" si="6"/>
        <v>33.700000000000003</v>
      </c>
      <c r="BH41" s="107">
        <f t="shared" si="6"/>
        <v>35.200000000000003</v>
      </c>
      <c r="BI41" s="107">
        <f t="shared" si="6"/>
        <v>8</v>
      </c>
      <c r="BJ41" s="107">
        <f t="shared" si="6"/>
        <v>25.2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155.69999999999999</v>
      </c>
      <c r="BO41" s="107">
        <f t="shared" ref="BO41:CW41" si="7">SUM(BO36:BO40)</f>
        <v>155.69999999999999</v>
      </c>
      <c r="BP41" s="107">
        <f t="shared" si="7"/>
        <v>155.69999999999999</v>
      </c>
      <c r="BQ41" s="107">
        <f t="shared" si="7"/>
        <v>155.69999999999999</v>
      </c>
      <c r="BR41" s="107">
        <f t="shared" si="7"/>
        <v>27.6</v>
      </c>
      <c r="BS41" s="107">
        <f t="shared" si="7"/>
        <v>27.6</v>
      </c>
      <c r="BT41" s="107">
        <f t="shared" si="7"/>
        <v>27.6</v>
      </c>
      <c r="BU41" s="107">
        <f t="shared" si="7"/>
        <v>27.6</v>
      </c>
      <c r="BV41" s="107">
        <f t="shared" si="7"/>
        <v>24.8</v>
      </c>
      <c r="BW41" s="107">
        <f t="shared" si="7"/>
        <v>14.4</v>
      </c>
      <c r="BX41" s="107">
        <f t="shared" si="7"/>
        <v>0</v>
      </c>
      <c r="BY41" s="107">
        <f t="shared" si="7"/>
        <v>0</v>
      </c>
      <c r="BZ41" s="107">
        <f t="shared" si="7"/>
        <v>3.6</v>
      </c>
      <c r="CA41" s="107">
        <f t="shared" si="7"/>
        <v>4.4000000000000004</v>
      </c>
      <c r="CB41" s="107">
        <f t="shared" si="7"/>
        <v>1.2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8.4</v>
      </c>
      <c r="CL41" s="107">
        <f t="shared" si="7"/>
        <v>0</v>
      </c>
      <c r="CM41" s="107">
        <f t="shared" si="7"/>
        <v>22</v>
      </c>
      <c r="CN41" s="107">
        <f t="shared" si="7"/>
        <v>14.7</v>
      </c>
      <c r="CO41" s="107">
        <f t="shared" si="7"/>
        <v>20.3</v>
      </c>
      <c r="CP41" s="107">
        <f t="shared" si="7"/>
        <v>0</v>
      </c>
      <c r="CQ41" s="107">
        <f t="shared" si="7"/>
        <v>7.3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859.25000000000011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>
        <v>87.2</v>
      </c>
      <c r="AG46" s="120">
        <v>13.2</v>
      </c>
      <c r="AH46" s="120"/>
      <c r="AI46" s="120"/>
      <c r="AJ46" s="120">
        <v>11.7</v>
      </c>
      <c r="AK46" s="120"/>
      <c r="AL46" s="120">
        <v>69.5</v>
      </c>
      <c r="AM46" s="120">
        <v>67.7</v>
      </c>
      <c r="AN46" s="120">
        <v>65.5</v>
      </c>
      <c r="AO46" s="120">
        <v>38.799999999999997</v>
      </c>
      <c r="AP46" s="120">
        <v>70.7</v>
      </c>
      <c r="AQ46" s="120">
        <v>74</v>
      </c>
      <c r="AR46" s="120">
        <v>74</v>
      </c>
      <c r="AS46" s="120">
        <v>74</v>
      </c>
      <c r="AT46" s="120">
        <v>91.2</v>
      </c>
      <c r="AU46" s="120">
        <v>91.2</v>
      </c>
      <c r="AV46" s="120">
        <v>91.2</v>
      </c>
      <c r="AW46" s="120">
        <v>91.1</v>
      </c>
      <c r="AX46" s="120">
        <v>93</v>
      </c>
      <c r="AY46" s="120">
        <v>91.2</v>
      </c>
      <c r="AZ46" s="120">
        <v>91.2</v>
      </c>
      <c r="BA46" s="120">
        <v>92.5</v>
      </c>
      <c r="BB46" s="120">
        <v>95.2</v>
      </c>
      <c r="BC46" s="120">
        <v>95.2</v>
      </c>
      <c r="BD46" s="120">
        <v>95.2</v>
      </c>
      <c r="BE46" s="120">
        <v>108.9</v>
      </c>
      <c r="BF46" s="120">
        <v>36.4</v>
      </c>
      <c r="BG46" s="120">
        <v>33.700000000000003</v>
      </c>
      <c r="BH46" s="120">
        <v>35.200000000000003</v>
      </c>
      <c r="BI46" s="120">
        <v>8</v>
      </c>
      <c r="BJ46" s="120">
        <v>25.2</v>
      </c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24.8</v>
      </c>
      <c r="BW46" s="120">
        <v>14.4</v>
      </c>
      <c r="BX46" s="120"/>
      <c r="BY46" s="120"/>
      <c r="BZ46" s="120">
        <v>3.6</v>
      </c>
      <c r="CA46" s="120">
        <v>4.4000000000000004</v>
      </c>
      <c r="CB46" s="120">
        <v>1.2</v>
      </c>
      <c r="CC46" s="120"/>
      <c r="CD46" s="120"/>
      <c r="CE46" s="120"/>
      <c r="CF46" s="120"/>
      <c r="CG46" s="120"/>
      <c r="CH46" s="120"/>
      <c r="CI46" s="120"/>
      <c r="CJ46" s="120"/>
      <c r="CK46" s="120">
        <v>8.4</v>
      </c>
      <c r="CL46" s="120"/>
      <c r="CM46" s="120">
        <v>22</v>
      </c>
      <c r="CN46" s="120">
        <v>14.7</v>
      </c>
      <c r="CO46" s="120">
        <v>20.3</v>
      </c>
      <c r="CP46" s="120"/>
      <c r="CQ46" s="120">
        <v>7.3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508.25000000000017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75.2</v>
      </c>
      <c r="W48" s="120">
        <v>75.2</v>
      </c>
      <c r="X48" s="120">
        <v>75.2</v>
      </c>
      <c r="Y48" s="120">
        <v>75.2</v>
      </c>
      <c r="Z48" s="120">
        <v>92.5</v>
      </c>
      <c r="AA48" s="120">
        <v>92.5</v>
      </c>
      <c r="AB48" s="120">
        <v>92.5</v>
      </c>
      <c r="AC48" s="120">
        <v>92.5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155.69999999999999</v>
      </c>
      <c r="BO48" s="120">
        <v>155.69999999999999</v>
      </c>
      <c r="BP48" s="120">
        <v>155.69999999999999</v>
      </c>
      <c r="BQ48" s="120">
        <v>155.69999999999999</v>
      </c>
      <c r="BR48" s="120">
        <v>27.6</v>
      </c>
      <c r="BS48" s="120">
        <v>27.6</v>
      </c>
      <c r="BT48" s="120">
        <v>27.6</v>
      </c>
      <c r="BU48" s="120">
        <v>27.6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350.99999999999994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75.2</v>
      </c>
      <c r="W50" s="107">
        <f t="shared" si="8"/>
        <v>75.2</v>
      </c>
      <c r="X50" s="107">
        <f t="shared" si="8"/>
        <v>75.2</v>
      </c>
      <c r="Y50" s="107">
        <f t="shared" si="8"/>
        <v>75.2</v>
      </c>
      <c r="Z50" s="107">
        <f t="shared" si="8"/>
        <v>92.5</v>
      </c>
      <c r="AA50" s="107">
        <f t="shared" si="8"/>
        <v>92.5</v>
      </c>
      <c r="AB50" s="107">
        <f t="shared" si="8"/>
        <v>92.5</v>
      </c>
      <c r="AC50" s="107">
        <f t="shared" si="8"/>
        <v>92.5</v>
      </c>
      <c r="AD50" s="107">
        <f t="shared" si="8"/>
        <v>0</v>
      </c>
      <c r="AE50" s="107">
        <f t="shared" si="8"/>
        <v>0</v>
      </c>
      <c r="AF50" s="107">
        <f t="shared" si="8"/>
        <v>87.2</v>
      </c>
      <c r="AG50" s="107">
        <f t="shared" si="8"/>
        <v>13.2</v>
      </c>
      <c r="AH50" s="107">
        <f t="shared" si="8"/>
        <v>0</v>
      </c>
      <c r="AI50" s="107">
        <f t="shared" si="8"/>
        <v>0</v>
      </c>
      <c r="AJ50" s="107">
        <f t="shared" si="8"/>
        <v>11.7</v>
      </c>
      <c r="AK50" s="107">
        <f t="shared" si="8"/>
        <v>0</v>
      </c>
      <c r="AL50" s="107">
        <f t="shared" si="8"/>
        <v>69.5</v>
      </c>
      <c r="AM50" s="107">
        <f t="shared" si="8"/>
        <v>67.7</v>
      </c>
      <c r="AN50" s="107">
        <f t="shared" si="8"/>
        <v>65.5</v>
      </c>
      <c r="AO50" s="107">
        <f t="shared" si="8"/>
        <v>38.799999999999997</v>
      </c>
      <c r="AP50" s="107">
        <f t="shared" si="8"/>
        <v>70.7</v>
      </c>
      <c r="AQ50" s="107">
        <f t="shared" si="8"/>
        <v>74</v>
      </c>
      <c r="AR50" s="107">
        <f t="shared" si="8"/>
        <v>74</v>
      </c>
      <c r="AS50" s="107">
        <f t="shared" si="8"/>
        <v>74</v>
      </c>
      <c r="AT50" s="107">
        <f t="shared" si="8"/>
        <v>91.2</v>
      </c>
      <c r="AU50" s="107">
        <f t="shared" si="8"/>
        <v>91.2</v>
      </c>
      <c r="AV50" s="107">
        <f t="shared" si="8"/>
        <v>91.2</v>
      </c>
      <c r="AW50" s="107">
        <f t="shared" si="8"/>
        <v>91.1</v>
      </c>
      <c r="AX50" s="107">
        <f t="shared" si="8"/>
        <v>93</v>
      </c>
      <c r="AY50" s="107">
        <f t="shared" si="8"/>
        <v>91.2</v>
      </c>
      <c r="AZ50" s="107">
        <f t="shared" si="8"/>
        <v>91.2</v>
      </c>
      <c r="BA50" s="107">
        <f t="shared" si="8"/>
        <v>92.5</v>
      </c>
      <c r="BB50" s="107">
        <f t="shared" si="8"/>
        <v>95.2</v>
      </c>
      <c r="BC50" s="107">
        <f t="shared" si="8"/>
        <v>95.2</v>
      </c>
      <c r="BD50" s="107">
        <f t="shared" si="8"/>
        <v>95.2</v>
      </c>
      <c r="BE50" s="107">
        <f t="shared" si="8"/>
        <v>108.9</v>
      </c>
      <c r="BF50" s="107">
        <f t="shared" si="8"/>
        <v>36.4</v>
      </c>
      <c r="BG50" s="107">
        <f t="shared" si="8"/>
        <v>33.700000000000003</v>
      </c>
      <c r="BH50" s="107">
        <f t="shared" si="8"/>
        <v>35.200000000000003</v>
      </c>
      <c r="BI50" s="107">
        <f t="shared" si="8"/>
        <v>8</v>
      </c>
      <c r="BJ50" s="107">
        <f t="shared" si="8"/>
        <v>25.2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155.69999999999999</v>
      </c>
      <c r="BO50" s="107">
        <f t="shared" ref="BO50:CW50" si="9">SUM(BO44:BO49)</f>
        <v>155.69999999999999</v>
      </c>
      <c r="BP50" s="107">
        <f t="shared" si="9"/>
        <v>155.69999999999999</v>
      </c>
      <c r="BQ50" s="107">
        <f t="shared" si="9"/>
        <v>155.69999999999999</v>
      </c>
      <c r="BR50" s="107">
        <f t="shared" si="9"/>
        <v>27.6</v>
      </c>
      <c r="BS50" s="107">
        <f t="shared" si="9"/>
        <v>27.6</v>
      </c>
      <c r="BT50" s="107">
        <f t="shared" si="9"/>
        <v>27.6</v>
      </c>
      <c r="BU50" s="107">
        <f t="shared" si="9"/>
        <v>27.6</v>
      </c>
      <c r="BV50" s="107">
        <f t="shared" si="9"/>
        <v>24.8</v>
      </c>
      <c r="BW50" s="107">
        <f t="shared" si="9"/>
        <v>14.4</v>
      </c>
      <c r="BX50" s="107">
        <f t="shared" si="9"/>
        <v>0</v>
      </c>
      <c r="BY50" s="107">
        <f t="shared" si="9"/>
        <v>0</v>
      </c>
      <c r="BZ50" s="107">
        <f t="shared" si="9"/>
        <v>3.6</v>
      </c>
      <c r="CA50" s="107">
        <f t="shared" si="9"/>
        <v>4.4000000000000004</v>
      </c>
      <c r="CB50" s="107">
        <f t="shared" si="9"/>
        <v>1.2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8.4</v>
      </c>
      <c r="CL50" s="107">
        <f t="shared" si="9"/>
        <v>0</v>
      </c>
      <c r="CM50" s="107">
        <f t="shared" si="9"/>
        <v>22</v>
      </c>
      <c r="CN50" s="107">
        <f t="shared" si="9"/>
        <v>14.7</v>
      </c>
      <c r="CO50" s="107">
        <f t="shared" si="9"/>
        <v>20.3</v>
      </c>
      <c r="CP50" s="107">
        <f t="shared" si="9"/>
        <v>0</v>
      </c>
      <c r="CQ50" s="107">
        <f t="shared" si="9"/>
        <v>7.3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859.25000000000011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31.036999999999999</v>
      </c>
      <c r="C53" s="107">
        <f t="shared" ref="C53:BN53" si="12">C17+C27+C41</f>
        <v>42.82</v>
      </c>
      <c r="D53" s="107">
        <f t="shared" si="12"/>
        <v>49.281999999999996</v>
      </c>
      <c r="E53" s="107">
        <f t="shared" si="12"/>
        <v>38.127000000000002</v>
      </c>
      <c r="F53" s="107">
        <f t="shared" si="12"/>
        <v>33.968000000000004</v>
      </c>
      <c r="G53" s="107">
        <f t="shared" si="12"/>
        <v>45.812000000000005</v>
      </c>
      <c r="H53" s="107">
        <f t="shared" si="12"/>
        <v>37.197000000000003</v>
      </c>
      <c r="I53" s="107">
        <f t="shared" si="12"/>
        <v>47.129999999999995</v>
      </c>
      <c r="J53" s="107">
        <f t="shared" si="12"/>
        <v>33.097000000000001</v>
      </c>
      <c r="K53" s="107">
        <f t="shared" si="12"/>
        <v>34.948999999999998</v>
      </c>
      <c r="L53" s="107">
        <f t="shared" si="12"/>
        <v>32.780999999999999</v>
      </c>
      <c r="M53" s="107">
        <f t="shared" si="12"/>
        <v>38.289000000000001</v>
      </c>
      <c r="N53" s="107">
        <f t="shared" si="12"/>
        <v>35.077999999999996</v>
      </c>
      <c r="O53" s="107">
        <f t="shared" si="12"/>
        <v>32.260000000000005</v>
      </c>
      <c r="P53" s="107">
        <f t="shared" si="12"/>
        <v>31.890999999999998</v>
      </c>
      <c r="Q53" s="107">
        <f t="shared" si="12"/>
        <v>36.259</v>
      </c>
      <c r="R53" s="107">
        <f t="shared" si="12"/>
        <v>40.305999999999997</v>
      </c>
      <c r="S53" s="107">
        <f t="shared" si="12"/>
        <v>46.057000000000002</v>
      </c>
      <c r="T53" s="107">
        <f t="shared" si="12"/>
        <v>48.01</v>
      </c>
      <c r="U53" s="107">
        <f t="shared" si="12"/>
        <v>38.296999999999997</v>
      </c>
      <c r="V53" s="107">
        <f t="shared" si="12"/>
        <v>94.849000000000004</v>
      </c>
      <c r="W53" s="107">
        <f t="shared" si="12"/>
        <v>112.78100000000001</v>
      </c>
      <c r="X53" s="107">
        <f t="shared" si="12"/>
        <v>118.441</v>
      </c>
      <c r="Y53" s="107">
        <f t="shared" si="12"/>
        <v>87.7</v>
      </c>
      <c r="Z53" s="107">
        <f t="shared" si="12"/>
        <v>113.75</v>
      </c>
      <c r="AA53" s="107">
        <f t="shared" si="12"/>
        <v>129.54599999999999</v>
      </c>
      <c r="AB53" s="107">
        <f t="shared" si="12"/>
        <v>134.20699999999999</v>
      </c>
      <c r="AC53" s="107">
        <f t="shared" si="12"/>
        <v>155.86199999999999</v>
      </c>
      <c r="AD53" s="107">
        <f t="shared" si="12"/>
        <v>93.60499999999999</v>
      </c>
      <c r="AE53" s="107">
        <f t="shared" si="12"/>
        <v>92.757000000000005</v>
      </c>
      <c r="AF53" s="107">
        <f t="shared" si="12"/>
        <v>148.38400000000001</v>
      </c>
      <c r="AG53" s="107">
        <f t="shared" si="12"/>
        <v>148.953</v>
      </c>
      <c r="AH53" s="107">
        <f t="shared" si="12"/>
        <v>132.488</v>
      </c>
      <c r="AI53" s="107">
        <f t="shared" si="12"/>
        <v>37.713000000000001</v>
      </c>
      <c r="AJ53" s="107">
        <f t="shared" si="12"/>
        <v>26.375999999999998</v>
      </c>
      <c r="AK53" s="107">
        <f t="shared" si="12"/>
        <v>20.940999999999999</v>
      </c>
      <c r="AL53" s="107">
        <f t="shared" si="12"/>
        <v>118.64699999999999</v>
      </c>
      <c r="AM53" s="107">
        <f t="shared" si="12"/>
        <v>114.214</v>
      </c>
      <c r="AN53" s="107">
        <f t="shared" si="12"/>
        <v>128.328</v>
      </c>
      <c r="AO53" s="107">
        <f t="shared" si="12"/>
        <v>123.249</v>
      </c>
      <c r="AP53" s="107">
        <f t="shared" si="12"/>
        <v>154.23000000000002</v>
      </c>
      <c r="AQ53" s="107">
        <f t="shared" si="12"/>
        <v>107.55500000000001</v>
      </c>
      <c r="AR53" s="107">
        <f t="shared" si="12"/>
        <v>99.680999999999997</v>
      </c>
      <c r="AS53" s="107">
        <f t="shared" si="12"/>
        <v>99.903999999999996</v>
      </c>
      <c r="AT53" s="107">
        <f t="shared" si="12"/>
        <v>92.37700000000001</v>
      </c>
      <c r="AU53" s="107">
        <f t="shared" si="12"/>
        <v>181.11599999999999</v>
      </c>
      <c r="AV53" s="107">
        <f t="shared" si="12"/>
        <v>179.80599999999998</v>
      </c>
      <c r="AW53" s="107">
        <f t="shared" si="12"/>
        <v>180.17599999999999</v>
      </c>
      <c r="AX53" s="107">
        <f t="shared" si="12"/>
        <v>161.30700000000002</v>
      </c>
      <c r="AY53" s="107">
        <f t="shared" si="12"/>
        <v>169.126</v>
      </c>
      <c r="AZ53" s="107">
        <f t="shared" si="12"/>
        <v>170.10300000000001</v>
      </c>
      <c r="BA53" s="107">
        <f t="shared" si="12"/>
        <v>164.91200000000001</v>
      </c>
      <c r="BB53" s="107">
        <f t="shared" si="12"/>
        <v>122.736</v>
      </c>
      <c r="BC53" s="107">
        <f t="shared" si="12"/>
        <v>109.934</v>
      </c>
      <c r="BD53" s="107">
        <f t="shared" si="12"/>
        <v>132.99600000000001</v>
      </c>
      <c r="BE53" s="107">
        <f t="shared" si="12"/>
        <v>134.86199999999999</v>
      </c>
      <c r="BF53" s="107">
        <f t="shared" si="12"/>
        <v>80.007000000000005</v>
      </c>
      <c r="BG53" s="107">
        <f t="shared" si="12"/>
        <v>73.292000000000002</v>
      </c>
      <c r="BH53" s="107">
        <f t="shared" si="12"/>
        <v>107.735</v>
      </c>
      <c r="BI53" s="107">
        <f t="shared" si="12"/>
        <v>93.387</v>
      </c>
      <c r="BJ53" s="107">
        <f t="shared" si="12"/>
        <v>57.807000000000002</v>
      </c>
      <c r="BK53" s="107">
        <f t="shared" si="12"/>
        <v>51.8</v>
      </c>
      <c r="BL53" s="107">
        <f t="shared" si="12"/>
        <v>63.222999999999999</v>
      </c>
      <c r="BM53" s="107">
        <f t="shared" si="12"/>
        <v>59.824999999999996</v>
      </c>
      <c r="BN53" s="107">
        <f t="shared" si="12"/>
        <v>212.48399999999998</v>
      </c>
      <c r="BO53" s="107">
        <f t="shared" ref="BO53:CX53" si="13">BO17+BO27+BO41</f>
        <v>155.98899999999998</v>
      </c>
      <c r="BP53" s="107">
        <f t="shared" si="13"/>
        <v>182.958</v>
      </c>
      <c r="BQ53" s="107">
        <f t="shared" si="13"/>
        <v>159.69999999999999</v>
      </c>
      <c r="BR53" s="107">
        <f t="shared" si="13"/>
        <v>131.63900000000001</v>
      </c>
      <c r="BS53" s="107">
        <f t="shared" si="13"/>
        <v>62.751000000000005</v>
      </c>
      <c r="BT53" s="107">
        <f t="shared" si="13"/>
        <v>90.275000000000006</v>
      </c>
      <c r="BU53" s="107">
        <f t="shared" si="13"/>
        <v>74.421999999999997</v>
      </c>
      <c r="BV53" s="107">
        <f t="shared" si="13"/>
        <v>54.93</v>
      </c>
      <c r="BW53" s="107">
        <f t="shared" si="13"/>
        <v>25.802999999999997</v>
      </c>
      <c r="BX53" s="107">
        <f t="shared" si="13"/>
        <v>11.615</v>
      </c>
      <c r="BY53" s="107">
        <f t="shared" si="13"/>
        <v>10</v>
      </c>
      <c r="BZ53" s="107">
        <f t="shared" si="13"/>
        <v>7.3130000000000006</v>
      </c>
      <c r="CA53" s="107">
        <f t="shared" si="13"/>
        <v>4.4000000000000004</v>
      </c>
      <c r="CB53" s="107">
        <f t="shared" si="13"/>
        <v>1.2</v>
      </c>
      <c r="CC53" s="107">
        <f t="shared" si="13"/>
        <v>84.304999999999993</v>
      </c>
      <c r="CD53" s="107">
        <f t="shared" si="13"/>
        <v>35.451999999999998</v>
      </c>
      <c r="CE53" s="107">
        <f t="shared" si="13"/>
        <v>27.117000000000001</v>
      </c>
      <c r="CF53" s="107">
        <f t="shared" si="13"/>
        <v>26.417000000000002</v>
      </c>
      <c r="CG53" s="107">
        <f t="shared" si="13"/>
        <v>24.507000000000001</v>
      </c>
      <c r="CH53" s="107">
        <f t="shared" si="13"/>
        <v>27.937999999999999</v>
      </c>
      <c r="CI53" s="107">
        <f t="shared" si="13"/>
        <v>85.863</v>
      </c>
      <c r="CJ53" s="107">
        <f t="shared" si="13"/>
        <v>29.966000000000001</v>
      </c>
      <c r="CK53" s="107">
        <f t="shared" si="13"/>
        <v>34.055999999999997</v>
      </c>
      <c r="CL53" s="107">
        <f t="shared" si="13"/>
        <v>41.6</v>
      </c>
      <c r="CM53" s="107">
        <f t="shared" si="13"/>
        <v>44.58</v>
      </c>
      <c r="CN53" s="107">
        <f t="shared" si="13"/>
        <v>41.656000000000006</v>
      </c>
      <c r="CO53" s="107">
        <f t="shared" si="13"/>
        <v>43.31</v>
      </c>
      <c r="CP53" s="107">
        <f t="shared" si="13"/>
        <v>23.42</v>
      </c>
      <c r="CQ53" s="107">
        <f t="shared" si="13"/>
        <v>7.3</v>
      </c>
      <c r="CR53" s="107">
        <f t="shared" si="13"/>
        <v>27.241</v>
      </c>
      <c r="CS53" s="107">
        <f t="shared" si="13"/>
        <v>74.186000000000007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1904.4319999999998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-25.9</v>
      </c>
      <c r="C5" s="25">
        <v>-38.5</v>
      </c>
      <c r="D5" s="25">
        <v>-43</v>
      </c>
      <c r="E5" s="25">
        <v>-32.5</v>
      </c>
      <c r="F5" s="25">
        <v>-28.5</v>
      </c>
      <c r="G5" s="25">
        <v>-37.9</v>
      </c>
      <c r="H5" s="25">
        <v>-29.7</v>
      </c>
      <c r="I5" s="25">
        <v>-44.8</v>
      </c>
      <c r="J5" s="25">
        <v>-24.8</v>
      </c>
      <c r="K5" s="25">
        <v>-27.9</v>
      </c>
      <c r="L5" s="25">
        <v>-26.1</v>
      </c>
      <c r="M5" s="25">
        <v>-9.6999999999999993</v>
      </c>
      <c r="N5" s="25">
        <v>-28.1</v>
      </c>
      <c r="O5" s="25">
        <v>-5.5</v>
      </c>
      <c r="P5" s="25">
        <v>-22.2</v>
      </c>
      <c r="Q5" s="25">
        <v>-28.6</v>
      </c>
      <c r="R5" s="25">
        <v>-19</v>
      </c>
      <c r="S5" s="25">
        <v>-39.1</v>
      </c>
      <c r="T5" s="25">
        <v>-40.799999999999997</v>
      </c>
      <c r="U5" s="25">
        <v>-30</v>
      </c>
      <c r="V5" s="25">
        <v>-11.899999999999991</v>
      </c>
      <c r="W5" s="25">
        <v>-29.599999999999994</v>
      </c>
      <c r="X5" s="25">
        <v>-37.799999999999997</v>
      </c>
      <c r="Y5" s="25">
        <v>-9.2999999999999972</v>
      </c>
      <c r="Z5" s="25">
        <v>-12.400000000000006</v>
      </c>
      <c r="AA5" s="25">
        <v>-30</v>
      </c>
      <c r="AB5" s="25">
        <v>-33</v>
      </c>
      <c r="AC5" s="25">
        <v>92.5</v>
      </c>
      <c r="AD5" s="25"/>
      <c r="AE5" s="25"/>
      <c r="AF5" s="25">
        <v>87.2</v>
      </c>
      <c r="AG5" s="25">
        <v>13.2</v>
      </c>
      <c r="AH5" s="25">
        <v>-120.5</v>
      </c>
      <c r="AI5" s="25">
        <v>-20</v>
      </c>
      <c r="AJ5" s="25">
        <v>11.7</v>
      </c>
      <c r="AK5" s="25"/>
      <c r="AL5" s="25">
        <v>69.5</v>
      </c>
      <c r="AM5" s="25">
        <v>67.7</v>
      </c>
      <c r="AN5" s="25">
        <v>65.5</v>
      </c>
      <c r="AO5" s="25">
        <v>38.799999999999997</v>
      </c>
      <c r="AP5" s="25">
        <v>70.7</v>
      </c>
      <c r="AQ5" s="25">
        <v>74</v>
      </c>
      <c r="AR5" s="25">
        <v>74</v>
      </c>
      <c r="AS5" s="25">
        <v>74</v>
      </c>
      <c r="AT5" s="25">
        <v>91.2</v>
      </c>
      <c r="AU5" s="25">
        <v>91.2</v>
      </c>
      <c r="AV5" s="25">
        <v>91.2</v>
      </c>
      <c r="AW5" s="25">
        <v>91.1</v>
      </c>
      <c r="AX5" s="25">
        <v>93</v>
      </c>
      <c r="AY5" s="25">
        <v>91.2</v>
      </c>
      <c r="AZ5" s="25">
        <v>91.2</v>
      </c>
      <c r="BA5" s="25">
        <v>92.5</v>
      </c>
      <c r="BB5" s="25">
        <v>95.2</v>
      </c>
      <c r="BC5" s="25">
        <v>95.2</v>
      </c>
      <c r="BD5" s="25">
        <v>95.2</v>
      </c>
      <c r="BE5" s="25">
        <v>108.9</v>
      </c>
      <c r="BF5" s="25">
        <v>36.4</v>
      </c>
      <c r="BG5" s="25">
        <v>33.700000000000003</v>
      </c>
      <c r="BH5" s="25">
        <v>35.200000000000003</v>
      </c>
      <c r="BI5" s="25">
        <v>8</v>
      </c>
      <c r="BJ5" s="25">
        <v>25.2</v>
      </c>
      <c r="BK5" s="25"/>
      <c r="BL5" s="25">
        <v>-14.4</v>
      </c>
      <c r="BM5" s="25">
        <v>-10</v>
      </c>
      <c r="BN5" s="25">
        <v>90.6</v>
      </c>
      <c r="BO5" s="25">
        <v>56.899999999999991</v>
      </c>
      <c r="BP5" s="25">
        <v>44.399999999999991</v>
      </c>
      <c r="BQ5" s="25">
        <v>65.699999999999989</v>
      </c>
      <c r="BR5" s="25">
        <v>27.6</v>
      </c>
      <c r="BS5" s="25">
        <v>27.6</v>
      </c>
      <c r="BT5" s="25">
        <v>27.6</v>
      </c>
      <c r="BU5" s="25">
        <v>27.6</v>
      </c>
      <c r="BV5" s="25">
        <v>24.8</v>
      </c>
      <c r="BW5" s="25">
        <v>14.4</v>
      </c>
      <c r="BX5" s="25"/>
      <c r="BY5" s="25"/>
      <c r="BZ5" s="25">
        <v>3.6</v>
      </c>
      <c r="CA5" s="25">
        <v>4.4000000000000004</v>
      </c>
      <c r="CB5" s="25">
        <v>1.2</v>
      </c>
      <c r="CC5" s="25">
        <v>-78.099999999999994</v>
      </c>
      <c r="CD5" s="25">
        <v>-35.200000000000003</v>
      </c>
      <c r="CE5" s="25">
        <v>-23.6</v>
      </c>
      <c r="CF5" s="25">
        <v>-26.3</v>
      </c>
      <c r="CG5" s="25">
        <v>-24.4</v>
      </c>
      <c r="CH5" s="25">
        <v>-27.8</v>
      </c>
      <c r="CI5" s="25">
        <v>-27.8</v>
      </c>
      <c r="CJ5" s="25">
        <v>-27.8</v>
      </c>
      <c r="CK5" s="25">
        <v>-19.399999999999999</v>
      </c>
      <c r="CL5" s="25">
        <v>-41.6</v>
      </c>
      <c r="CM5" s="25">
        <v>-19.600000000000001</v>
      </c>
      <c r="CN5" s="25">
        <v>-26.900000000000002</v>
      </c>
      <c r="CO5" s="25">
        <v>-21.3</v>
      </c>
      <c r="CP5" s="25">
        <v>-20.3</v>
      </c>
      <c r="CQ5" s="25">
        <v>7.3</v>
      </c>
      <c r="CR5" s="25">
        <v>-27.2</v>
      </c>
      <c r="CS5" s="25">
        <v>-74.2</v>
      </c>
      <c r="CT5" s="26"/>
      <c r="CU5" s="26"/>
      <c r="CV5" s="26"/>
      <c r="CW5" s="27"/>
      <c r="CX5" s="132">
        <f t="array" ref="CX5">SUMPRODUCT(B5:CW5*0.25)</f>
        <v>248.77500000000009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116.86</v>
      </c>
      <c r="C8" s="138">
        <v>121.66</v>
      </c>
      <c r="D8" s="138">
        <v>122.06</v>
      </c>
      <c r="E8" s="138">
        <v>114.36</v>
      </c>
      <c r="F8" s="138">
        <v>121.84</v>
      </c>
      <c r="G8" s="138">
        <v>114.28</v>
      </c>
      <c r="H8" s="138">
        <v>112.34</v>
      </c>
      <c r="I8" s="138">
        <v>116.46</v>
      </c>
      <c r="J8" s="138">
        <v>123.1</v>
      </c>
      <c r="K8" s="138">
        <v>118.6</v>
      </c>
      <c r="L8" s="138">
        <v>113.69</v>
      </c>
      <c r="M8" s="138">
        <v>110.01</v>
      </c>
      <c r="N8" s="138">
        <v>120.99</v>
      </c>
      <c r="O8" s="138">
        <v>111.74</v>
      </c>
      <c r="P8" s="138">
        <v>116.02</v>
      </c>
      <c r="Q8" s="138">
        <v>115.11</v>
      </c>
      <c r="R8" s="138">
        <v>107.09</v>
      </c>
      <c r="S8" s="138">
        <v>117.58</v>
      </c>
      <c r="T8" s="138">
        <v>124.1</v>
      </c>
      <c r="U8" s="138">
        <v>132.43</v>
      </c>
      <c r="V8" s="138">
        <v>135.5</v>
      </c>
      <c r="W8" s="138">
        <v>134.97999999999999</v>
      </c>
      <c r="X8" s="138">
        <v>131.12</v>
      </c>
      <c r="Y8" s="138">
        <v>161.68</v>
      </c>
      <c r="Z8" s="138">
        <v>166.03</v>
      </c>
      <c r="AA8" s="138">
        <v>179.67</v>
      </c>
      <c r="AB8" s="138">
        <v>158.97999999999999</v>
      </c>
      <c r="AC8" s="138">
        <v>103.34</v>
      </c>
      <c r="AD8" s="138">
        <v>165.24</v>
      </c>
      <c r="AE8" s="138">
        <v>144.19</v>
      </c>
      <c r="AF8" s="138">
        <v>153.03</v>
      </c>
      <c r="AG8" s="138">
        <v>113.51</v>
      </c>
      <c r="AH8" s="138">
        <v>135.66999999999999</v>
      </c>
      <c r="AI8" s="138">
        <v>118.53</v>
      </c>
      <c r="AJ8" s="138">
        <v>101.1</v>
      </c>
      <c r="AK8" s="138">
        <v>10.02</v>
      </c>
      <c r="AL8" s="138">
        <v>96.56</v>
      </c>
      <c r="AM8" s="138">
        <v>15</v>
      </c>
      <c r="AN8" s="138">
        <v>8.9</v>
      </c>
      <c r="AO8" s="138">
        <v>6.96</v>
      </c>
      <c r="AP8" s="138">
        <v>0.01</v>
      </c>
      <c r="AQ8" s="138">
        <v>-4.99</v>
      </c>
      <c r="AR8" s="138">
        <v>-5</v>
      </c>
      <c r="AS8" s="138">
        <v>-5.52</v>
      </c>
      <c r="AT8" s="138">
        <v>-5</v>
      </c>
      <c r="AU8" s="138">
        <v>0</v>
      </c>
      <c r="AV8" s="138">
        <v>0</v>
      </c>
      <c r="AW8" s="138">
        <v>-0.1</v>
      </c>
      <c r="AX8" s="138">
        <v>-2.69</v>
      </c>
      <c r="AY8" s="138">
        <v>0</v>
      </c>
      <c r="AZ8" s="138">
        <v>0</v>
      </c>
      <c r="BA8" s="138">
        <v>0.53</v>
      </c>
      <c r="BB8" s="138">
        <v>-2.99</v>
      </c>
      <c r="BC8" s="138">
        <v>3.32</v>
      </c>
      <c r="BD8" s="138">
        <v>7.14</v>
      </c>
      <c r="BE8" s="138">
        <v>13.44</v>
      </c>
      <c r="BF8" s="138">
        <v>-4.9000000000000004</v>
      </c>
      <c r="BG8" s="138">
        <v>-0.8</v>
      </c>
      <c r="BH8" s="138">
        <v>4.59</v>
      </c>
      <c r="BI8" s="138">
        <v>79</v>
      </c>
      <c r="BJ8" s="138">
        <v>11.01</v>
      </c>
      <c r="BK8" s="138">
        <v>95.3</v>
      </c>
      <c r="BL8" s="138">
        <v>114.6</v>
      </c>
      <c r="BM8" s="138">
        <v>120.06</v>
      </c>
      <c r="BN8" s="138">
        <v>91.21</v>
      </c>
      <c r="BO8" s="138">
        <v>134.56</v>
      </c>
      <c r="BP8" s="138">
        <v>174.88</v>
      </c>
      <c r="BQ8" s="138">
        <v>212.99</v>
      </c>
      <c r="BR8" s="138">
        <v>125.72</v>
      </c>
      <c r="BS8" s="138">
        <v>164.97</v>
      </c>
      <c r="BT8" s="138">
        <v>184.65</v>
      </c>
      <c r="BU8" s="138">
        <v>205.5</v>
      </c>
      <c r="BV8" s="138">
        <v>168.53</v>
      </c>
      <c r="BW8" s="138">
        <v>203.78</v>
      </c>
      <c r="BX8" s="138">
        <v>212.97</v>
      </c>
      <c r="BY8" s="138">
        <v>213.87</v>
      </c>
      <c r="BZ8" s="138">
        <v>207.53</v>
      </c>
      <c r="CA8" s="138">
        <v>205.56</v>
      </c>
      <c r="CB8" s="138">
        <v>205.02</v>
      </c>
      <c r="CC8" s="138">
        <v>245.21</v>
      </c>
      <c r="CD8" s="138">
        <v>229.25</v>
      </c>
      <c r="CE8" s="138">
        <v>234.42</v>
      </c>
      <c r="CF8" s="138">
        <v>228.41</v>
      </c>
      <c r="CG8" s="138">
        <v>212.84</v>
      </c>
      <c r="CH8" s="138">
        <v>211.45</v>
      </c>
      <c r="CI8" s="138">
        <v>185.04</v>
      </c>
      <c r="CJ8" s="138">
        <v>129.09</v>
      </c>
      <c r="CK8" s="138">
        <v>121.16</v>
      </c>
      <c r="CL8" s="138">
        <v>165.78</v>
      </c>
      <c r="CM8" s="138">
        <v>164.26</v>
      </c>
      <c r="CN8" s="138">
        <v>130.52000000000001</v>
      </c>
      <c r="CO8" s="138">
        <v>118.84</v>
      </c>
      <c r="CP8" s="138">
        <v>155.78</v>
      </c>
      <c r="CQ8" s="138">
        <v>126.53</v>
      </c>
      <c r="CR8" s="138">
        <v>127.12</v>
      </c>
      <c r="CS8" s="138">
        <v>99.98</v>
      </c>
      <c r="CT8" s="139"/>
      <c r="CU8" s="139"/>
      <c r="CV8" s="139"/>
      <c r="CW8" s="140"/>
      <c r="CX8" s="141">
        <f>IF(SUM(B8:CW8)&lt;&gt;0,AVERAGEIF(B8:CW8,"&lt;&gt;"""),"")</f>
        <v>110.46625000000007</v>
      </c>
    </row>
    <row r="9" spans="1:102" ht="24.95" customHeight="1" thickBot="1" x14ac:dyDescent="0.25">
      <c r="A9" s="133" t="s">
        <v>6</v>
      </c>
      <c r="B9" s="42">
        <v>118.735</v>
      </c>
      <c r="C9" s="43">
        <v>118.735</v>
      </c>
      <c r="D9" s="43">
        <v>118.735</v>
      </c>
      <c r="E9" s="43">
        <v>118.735</v>
      </c>
      <c r="F9" s="43">
        <v>116.23</v>
      </c>
      <c r="G9" s="43">
        <v>116.23</v>
      </c>
      <c r="H9" s="43">
        <v>116.23</v>
      </c>
      <c r="I9" s="43">
        <v>116.23</v>
      </c>
      <c r="J9" s="43">
        <v>116.35</v>
      </c>
      <c r="K9" s="43">
        <v>116.35</v>
      </c>
      <c r="L9" s="43">
        <v>116.35</v>
      </c>
      <c r="M9" s="43">
        <v>116.35</v>
      </c>
      <c r="N9" s="43">
        <v>115.965</v>
      </c>
      <c r="O9" s="43">
        <v>115.965</v>
      </c>
      <c r="P9" s="43">
        <v>115.965</v>
      </c>
      <c r="Q9" s="43">
        <v>115.965</v>
      </c>
      <c r="R9" s="43">
        <v>120.3</v>
      </c>
      <c r="S9" s="43">
        <v>120.3</v>
      </c>
      <c r="T9" s="43">
        <v>120.3</v>
      </c>
      <c r="U9" s="43">
        <v>120.3</v>
      </c>
      <c r="V9" s="43">
        <v>140.82</v>
      </c>
      <c r="W9" s="43">
        <v>140.82</v>
      </c>
      <c r="X9" s="43">
        <v>140.82</v>
      </c>
      <c r="Y9" s="43">
        <v>140.82</v>
      </c>
      <c r="Z9" s="43">
        <v>152.005</v>
      </c>
      <c r="AA9" s="43">
        <v>152.005</v>
      </c>
      <c r="AB9" s="43">
        <v>152.005</v>
      </c>
      <c r="AC9" s="43">
        <v>152.005</v>
      </c>
      <c r="AD9" s="43">
        <v>143.99250000000001</v>
      </c>
      <c r="AE9" s="43">
        <v>143.99250000000001</v>
      </c>
      <c r="AF9" s="43">
        <v>143.99250000000001</v>
      </c>
      <c r="AG9" s="43">
        <v>143.99250000000001</v>
      </c>
      <c r="AH9" s="43">
        <v>91.33</v>
      </c>
      <c r="AI9" s="43">
        <v>91.33</v>
      </c>
      <c r="AJ9" s="43">
        <v>91.33</v>
      </c>
      <c r="AK9" s="43">
        <v>91.33</v>
      </c>
      <c r="AL9" s="43">
        <v>31.855</v>
      </c>
      <c r="AM9" s="43">
        <v>31.855</v>
      </c>
      <c r="AN9" s="43">
        <v>31.855</v>
      </c>
      <c r="AO9" s="43">
        <v>31.855</v>
      </c>
      <c r="AP9" s="43">
        <v>-3.875</v>
      </c>
      <c r="AQ9" s="43">
        <v>-3.875</v>
      </c>
      <c r="AR9" s="43">
        <v>-3.875</v>
      </c>
      <c r="AS9" s="43">
        <v>-3.875</v>
      </c>
      <c r="AT9" s="43">
        <v>-1.2749999999999999</v>
      </c>
      <c r="AU9" s="43">
        <v>-1.2749999999999999</v>
      </c>
      <c r="AV9" s="43">
        <v>-1.2749999999999999</v>
      </c>
      <c r="AW9" s="43">
        <v>-1.2749999999999999</v>
      </c>
      <c r="AX9" s="43">
        <v>-0.54</v>
      </c>
      <c r="AY9" s="43">
        <v>-0.54</v>
      </c>
      <c r="AZ9" s="43">
        <v>-0.54</v>
      </c>
      <c r="BA9" s="43">
        <v>-0.54</v>
      </c>
      <c r="BB9" s="43">
        <v>5.2275</v>
      </c>
      <c r="BC9" s="43">
        <v>5.2275</v>
      </c>
      <c r="BD9" s="43">
        <v>5.2275</v>
      </c>
      <c r="BE9" s="43">
        <v>5.2275</v>
      </c>
      <c r="BF9" s="43">
        <v>19.4725</v>
      </c>
      <c r="BG9" s="43">
        <v>19.4725</v>
      </c>
      <c r="BH9" s="43">
        <v>19.4725</v>
      </c>
      <c r="BI9" s="43">
        <v>19.4725</v>
      </c>
      <c r="BJ9" s="43">
        <v>85.242500000000007</v>
      </c>
      <c r="BK9" s="43">
        <v>85.242500000000007</v>
      </c>
      <c r="BL9" s="43">
        <v>85.242500000000007</v>
      </c>
      <c r="BM9" s="43">
        <v>85.242500000000007</v>
      </c>
      <c r="BN9" s="43">
        <v>153.41</v>
      </c>
      <c r="BO9" s="43">
        <v>153.41</v>
      </c>
      <c r="BP9" s="43">
        <v>153.41</v>
      </c>
      <c r="BQ9" s="43">
        <v>153.41</v>
      </c>
      <c r="BR9" s="43">
        <v>170.21</v>
      </c>
      <c r="BS9" s="43">
        <v>170.21</v>
      </c>
      <c r="BT9" s="43">
        <v>170.21</v>
      </c>
      <c r="BU9" s="43">
        <v>170.21</v>
      </c>
      <c r="BV9" s="43">
        <v>199.78749999999999</v>
      </c>
      <c r="BW9" s="43">
        <v>199.78749999999999</v>
      </c>
      <c r="BX9" s="43">
        <v>199.78749999999999</v>
      </c>
      <c r="BY9" s="43">
        <v>199.78749999999999</v>
      </c>
      <c r="BZ9" s="43">
        <v>215.83</v>
      </c>
      <c r="CA9" s="43">
        <v>215.83</v>
      </c>
      <c r="CB9" s="43">
        <v>215.83</v>
      </c>
      <c r="CC9" s="43">
        <v>215.83</v>
      </c>
      <c r="CD9" s="43">
        <v>226.23</v>
      </c>
      <c r="CE9" s="43">
        <v>226.23</v>
      </c>
      <c r="CF9" s="43">
        <v>226.23</v>
      </c>
      <c r="CG9" s="43">
        <v>226.23</v>
      </c>
      <c r="CH9" s="43">
        <v>161.685</v>
      </c>
      <c r="CI9" s="43">
        <v>161.685</v>
      </c>
      <c r="CJ9" s="43">
        <v>161.685</v>
      </c>
      <c r="CK9" s="43">
        <v>161.685</v>
      </c>
      <c r="CL9" s="43">
        <v>144.85</v>
      </c>
      <c r="CM9" s="43">
        <v>144.85</v>
      </c>
      <c r="CN9" s="43">
        <v>144.85</v>
      </c>
      <c r="CO9" s="43">
        <v>144.85</v>
      </c>
      <c r="CP9" s="43">
        <v>127.35250000000001</v>
      </c>
      <c r="CQ9" s="43">
        <v>127.35250000000001</v>
      </c>
      <c r="CR9" s="43">
        <v>127.35250000000001</v>
      </c>
      <c r="CS9" s="43">
        <v>127.35250000000001</v>
      </c>
      <c r="CT9" s="44"/>
      <c r="CU9" s="44"/>
      <c r="CV9" s="44"/>
      <c r="CW9" s="45"/>
      <c r="CX9" s="142">
        <f>IF(SUM(B9:CW9)&lt;&gt;0,AVERAGEIF(B9:CW9,"&lt;&gt;"""),"")</f>
        <v>110.46625000000002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25.9</v>
      </c>
      <c r="C14" s="149">
        <v>38.5</v>
      </c>
      <c r="D14" s="149">
        <v>43</v>
      </c>
      <c r="E14" s="149">
        <v>32.5</v>
      </c>
      <c r="F14" s="149">
        <v>28.5</v>
      </c>
      <c r="G14" s="149">
        <v>37.9</v>
      </c>
      <c r="H14" s="149">
        <v>29.7</v>
      </c>
      <c r="I14" s="149">
        <v>44.8</v>
      </c>
      <c r="J14" s="149">
        <v>24.8</v>
      </c>
      <c r="K14" s="149">
        <v>27.9</v>
      </c>
      <c r="L14" s="149">
        <v>26.1</v>
      </c>
      <c r="M14" s="149">
        <v>9.6999999999999993</v>
      </c>
      <c r="N14" s="149">
        <v>28.1</v>
      </c>
      <c r="O14" s="149">
        <v>5.5</v>
      </c>
      <c r="P14" s="149">
        <v>22.2</v>
      </c>
      <c r="Q14" s="149">
        <v>28.6</v>
      </c>
      <c r="R14" s="149">
        <v>19</v>
      </c>
      <c r="S14" s="149">
        <v>39.1</v>
      </c>
      <c r="T14" s="149">
        <v>40.799999999999997</v>
      </c>
      <c r="U14" s="149">
        <v>30</v>
      </c>
      <c r="V14" s="149">
        <v>87.1</v>
      </c>
      <c r="W14" s="149">
        <v>104.8</v>
      </c>
      <c r="X14" s="149">
        <v>113</v>
      </c>
      <c r="Y14" s="149">
        <v>84.5</v>
      </c>
      <c r="Z14" s="149">
        <v>104.9</v>
      </c>
      <c r="AA14" s="149">
        <v>122.5</v>
      </c>
      <c r="AB14" s="149">
        <v>125.5</v>
      </c>
      <c r="AC14" s="149"/>
      <c r="AD14" s="149"/>
      <c r="AE14" s="149"/>
      <c r="AF14" s="149"/>
      <c r="AG14" s="149"/>
      <c r="AH14" s="149">
        <v>120.5</v>
      </c>
      <c r="AI14" s="149">
        <v>20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14.4</v>
      </c>
      <c r="BM14" s="149">
        <v>10</v>
      </c>
      <c r="BN14" s="149">
        <v>65.099999999999994</v>
      </c>
      <c r="BO14" s="149">
        <v>98.8</v>
      </c>
      <c r="BP14" s="149">
        <v>111.3</v>
      </c>
      <c r="BQ14" s="149">
        <v>90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>
        <v>78.099999999999994</v>
      </c>
      <c r="CD14" s="149">
        <v>35.200000000000003</v>
      </c>
      <c r="CE14" s="149">
        <v>23.6</v>
      </c>
      <c r="CF14" s="149">
        <v>26.3</v>
      </c>
      <c r="CG14" s="149">
        <v>24.4</v>
      </c>
      <c r="CH14" s="149"/>
      <c r="CI14" s="149"/>
      <c r="CJ14" s="149"/>
      <c r="CK14" s="149"/>
      <c r="CL14" s="149"/>
      <c r="CM14" s="149"/>
      <c r="CN14" s="149"/>
      <c r="CO14" s="149"/>
      <c r="CP14" s="149">
        <v>20.3</v>
      </c>
      <c r="CQ14" s="149"/>
      <c r="CR14" s="149">
        <v>27.2</v>
      </c>
      <c r="CS14" s="149">
        <v>74.2</v>
      </c>
      <c r="CT14" s="150"/>
      <c r="CU14" s="150"/>
      <c r="CV14" s="150"/>
      <c r="CW14" s="151"/>
      <c r="CX14" s="152">
        <f t="array" ref="CX14">SUMPRODUCT(B14:CW14*0.25)</f>
        <v>541.07499999999993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27.8</v>
      </c>
      <c r="CI16" s="155">
        <v>27.8</v>
      </c>
      <c r="CJ16" s="155">
        <v>27.8</v>
      </c>
      <c r="CK16" s="155">
        <v>27.8</v>
      </c>
      <c r="CL16" s="155">
        <v>41.6</v>
      </c>
      <c r="CM16" s="155">
        <v>41.6</v>
      </c>
      <c r="CN16" s="155">
        <v>41.6</v>
      </c>
      <c r="CO16" s="155">
        <v>41.6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69.400000000000006</v>
      </c>
    </row>
    <row r="17" spans="1:102" ht="30" customHeight="1" thickBot="1" x14ac:dyDescent="0.25">
      <c r="A17" s="105" t="s">
        <v>53</v>
      </c>
      <c r="B17" s="159">
        <f>SUM(B12:B16)</f>
        <v>25.9</v>
      </c>
      <c r="C17" s="160">
        <f t="shared" ref="C17:BN17" si="0">SUM(C12:C16)</f>
        <v>38.5</v>
      </c>
      <c r="D17" s="160">
        <f t="shared" si="0"/>
        <v>43</v>
      </c>
      <c r="E17" s="160">
        <f t="shared" si="0"/>
        <v>32.5</v>
      </c>
      <c r="F17" s="160">
        <f t="shared" si="0"/>
        <v>28.5</v>
      </c>
      <c r="G17" s="160">
        <f t="shared" si="0"/>
        <v>37.9</v>
      </c>
      <c r="H17" s="160">
        <f t="shared" si="0"/>
        <v>29.7</v>
      </c>
      <c r="I17" s="160">
        <f t="shared" si="0"/>
        <v>44.8</v>
      </c>
      <c r="J17" s="160">
        <f t="shared" si="0"/>
        <v>24.8</v>
      </c>
      <c r="K17" s="160">
        <f t="shared" si="0"/>
        <v>27.9</v>
      </c>
      <c r="L17" s="160">
        <f t="shared" si="0"/>
        <v>26.1</v>
      </c>
      <c r="M17" s="160">
        <f t="shared" si="0"/>
        <v>9.6999999999999993</v>
      </c>
      <c r="N17" s="160">
        <f t="shared" si="0"/>
        <v>28.1</v>
      </c>
      <c r="O17" s="160">
        <f t="shared" si="0"/>
        <v>5.5</v>
      </c>
      <c r="P17" s="160">
        <f t="shared" si="0"/>
        <v>22.2</v>
      </c>
      <c r="Q17" s="160">
        <f t="shared" si="0"/>
        <v>28.6</v>
      </c>
      <c r="R17" s="160">
        <f t="shared" si="0"/>
        <v>19</v>
      </c>
      <c r="S17" s="160">
        <f t="shared" si="0"/>
        <v>39.1</v>
      </c>
      <c r="T17" s="160">
        <f t="shared" si="0"/>
        <v>40.799999999999997</v>
      </c>
      <c r="U17" s="160">
        <f t="shared" si="0"/>
        <v>30</v>
      </c>
      <c r="V17" s="160">
        <f t="shared" si="0"/>
        <v>87.1</v>
      </c>
      <c r="W17" s="160">
        <f t="shared" si="0"/>
        <v>104.8</v>
      </c>
      <c r="X17" s="160">
        <f t="shared" si="0"/>
        <v>113</v>
      </c>
      <c r="Y17" s="160">
        <f t="shared" si="0"/>
        <v>84.5</v>
      </c>
      <c r="Z17" s="160">
        <f t="shared" si="0"/>
        <v>104.9</v>
      </c>
      <c r="AA17" s="160">
        <f t="shared" si="0"/>
        <v>122.5</v>
      </c>
      <c r="AB17" s="160">
        <f t="shared" si="0"/>
        <v>125.5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120.5</v>
      </c>
      <c r="AI17" s="160">
        <f t="shared" si="0"/>
        <v>20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14.4</v>
      </c>
      <c r="BM17" s="160">
        <f t="shared" si="0"/>
        <v>10</v>
      </c>
      <c r="BN17" s="160">
        <f t="shared" si="0"/>
        <v>65.099999999999994</v>
      </c>
      <c r="BO17" s="160">
        <f t="shared" ref="BO17:CW17" si="1">SUM(BO12:BO16)</f>
        <v>98.8</v>
      </c>
      <c r="BP17" s="160">
        <f t="shared" si="1"/>
        <v>111.3</v>
      </c>
      <c r="BQ17" s="160">
        <f t="shared" si="1"/>
        <v>90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78.099999999999994</v>
      </c>
      <c r="CD17" s="160">
        <f t="shared" si="1"/>
        <v>35.200000000000003</v>
      </c>
      <c r="CE17" s="160">
        <f t="shared" si="1"/>
        <v>23.6</v>
      </c>
      <c r="CF17" s="160">
        <f t="shared" si="1"/>
        <v>26.3</v>
      </c>
      <c r="CG17" s="160">
        <f t="shared" si="1"/>
        <v>24.4</v>
      </c>
      <c r="CH17" s="160">
        <f t="shared" si="1"/>
        <v>27.8</v>
      </c>
      <c r="CI17" s="160">
        <f t="shared" si="1"/>
        <v>27.8</v>
      </c>
      <c r="CJ17" s="160">
        <f t="shared" si="1"/>
        <v>27.8</v>
      </c>
      <c r="CK17" s="160">
        <f t="shared" si="1"/>
        <v>27.8</v>
      </c>
      <c r="CL17" s="160">
        <f t="shared" si="1"/>
        <v>41.6</v>
      </c>
      <c r="CM17" s="160">
        <f t="shared" si="1"/>
        <v>41.6</v>
      </c>
      <c r="CN17" s="160">
        <f t="shared" si="1"/>
        <v>41.6</v>
      </c>
      <c r="CO17" s="160">
        <f t="shared" si="1"/>
        <v>41.6</v>
      </c>
      <c r="CP17" s="160">
        <f t="shared" si="1"/>
        <v>20.3</v>
      </c>
      <c r="CQ17" s="160">
        <f t="shared" si="1"/>
        <v>0</v>
      </c>
      <c r="CR17" s="160">
        <f t="shared" si="1"/>
        <v>27.2</v>
      </c>
      <c r="CS17" s="160">
        <f t="shared" si="1"/>
        <v>74.2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610.47499999999991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87.2</v>
      </c>
      <c r="AG22" s="149">
        <v>13.2</v>
      </c>
      <c r="AH22" s="149"/>
      <c r="AI22" s="149"/>
      <c r="AJ22" s="149">
        <v>11.7</v>
      </c>
      <c r="AK22" s="149"/>
      <c r="AL22" s="149">
        <v>69.5</v>
      </c>
      <c r="AM22" s="149">
        <v>67.7</v>
      </c>
      <c r="AN22" s="149">
        <v>65.5</v>
      </c>
      <c r="AO22" s="149">
        <v>38.799999999999997</v>
      </c>
      <c r="AP22" s="149">
        <v>70.7</v>
      </c>
      <c r="AQ22" s="149">
        <v>74</v>
      </c>
      <c r="AR22" s="149">
        <v>74</v>
      </c>
      <c r="AS22" s="149">
        <v>74</v>
      </c>
      <c r="AT22" s="149">
        <v>91.2</v>
      </c>
      <c r="AU22" s="149">
        <v>91.2</v>
      </c>
      <c r="AV22" s="149">
        <v>91.2</v>
      </c>
      <c r="AW22" s="149">
        <v>91.1</v>
      </c>
      <c r="AX22" s="149">
        <v>93</v>
      </c>
      <c r="AY22" s="149">
        <v>91.2</v>
      </c>
      <c r="AZ22" s="149">
        <v>91.2</v>
      </c>
      <c r="BA22" s="149">
        <v>92.5</v>
      </c>
      <c r="BB22" s="149">
        <v>95.2</v>
      </c>
      <c r="BC22" s="149">
        <v>95.2</v>
      </c>
      <c r="BD22" s="149">
        <v>95.2</v>
      </c>
      <c r="BE22" s="149">
        <v>108.9</v>
      </c>
      <c r="BF22" s="149">
        <v>36.4</v>
      </c>
      <c r="BG22" s="149">
        <v>33.700000000000003</v>
      </c>
      <c r="BH22" s="149">
        <v>35.200000000000003</v>
      </c>
      <c r="BI22" s="149">
        <v>8</v>
      </c>
      <c r="BJ22" s="149">
        <v>25.2</v>
      </c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24.8</v>
      </c>
      <c r="BW22" s="149">
        <v>14.4</v>
      </c>
      <c r="BX22" s="149"/>
      <c r="BY22" s="149"/>
      <c r="BZ22" s="149">
        <v>3.6</v>
      </c>
      <c r="CA22" s="149">
        <v>4.4000000000000004</v>
      </c>
      <c r="CB22" s="149">
        <v>1.2</v>
      </c>
      <c r="CC22" s="149"/>
      <c r="CD22" s="149"/>
      <c r="CE22" s="149"/>
      <c r="CF22" s="149"/>
      <c r="CG22" s="149"/>
      <c r="CH22" s="149"/>
      <c r="CI22" s="149"/>
      <c r="CJ22" s="149"/>
      <c r="CK22" s="149">
        <v>8.4</v>
      </c>
      <c r="CL22" s="149"/>
      <c r="CM22" s="149">
        <v>22</v>
      </c>
      <c r="CN22" s="149">
        <v>14.7</v>
      </c>
      <c r="CO22" s="149">
        <v>20.3</v>
      </c>
      <c r="CP22" s="149"/>
      <c r="CQ22" s="149">
        <v>7.3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508.25000000000017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75.2</v>
      </c>
      <c r="W24" s="155">
        <v>75.2</v>
      </c>
      <c r="X24" s="155">
        <v>75.2</v>
      </c>
      <c r="Y24" s="155">
        <v>75.2</v>
      </c>
      <c r="Z24" s="155">
        <v>92.5</v>
      </c>
      <c r="AA24" s="155">
        <v>92.5</v>
      </c>
      <c r="AB24" s="155">
        <v>92.5</v>
      </c>
      <c r="AC24" s="155">
        <v>92.5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155.69999999999999</v>
      </c>
      <c r="BO24" s="155">
        <v>155.69999999999999</v>
      </c>
      <c r="BP24" s="155">
        <v>155.69999999999999</v>
      </c>
      <c r="BQ24" s="155">
        <v>155.69999999999999</v>
      </c>
      <c r="BR24" s="155">
        <v>27.6</v>
      </c>
      <c r="BS24" s="155">
        <v>27.6</v>
      </c>
      <c r="BT24" s="155">
        <v>27.6</v>
      </c>
      <c r="BU24" s="155">
        <v>27.6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350.99999999999994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75.2</v>
      </c>
      <c r="W25" s="160">
        <f t="shared" si="2"/>
        <v>75.2</v>
      </c>
      <c r="X25" s="160">
        <f t="shared" si="2"/>
        <v>75.2</v>
      </c>
      <c r="Y25" s="160">
        <f t="shared" si="2"/>
        <v>75.2</v>
      </c>
      <c r="Z25" s="160">
        <f t="shared" si="2"/>
        <v>92.5</v>
      </c>
      <c r="AA25" s="160">
        <f t="shared" si="2"/>
        <v>92.5</v>
      </c>
      <c r="AB25" s="160">
        <f t="shared" si="2"/>
        <v>92.5</v>
      </c>
      <c r="AC25" s="160">
        <f t="shared" si="2"/>
        <v>92.5</v>
      </c>
      <c r="AD25" s="160">
        <f t="shared" si="2"/>
        <v>0</v>
      </c>
      <c r="AE25" s="160">
        <f t="shared" si="2"/>
        <v>0</v>
      </c>
      <c r="AF25" s="160">
        <f t="shared" si="2"/>
        <v>87.2</v>
      </c>
      <c r="AG25" s="160">
        <f t="shared" si="2"/>
        <v>13.2</v>
      </c>
      <c r="AH25" s="160">
        <f t="shared" si="2"/>
        <v>0</v>
      </c>
      <c r="AI25" s="160">
        <f t="shared" si="2"/>
        <v>0</v>
      </c>
      <c r="AJ25" s="160">
        <f t="shared" si="2"/>
        <v>11.7</v>
      </c>
      <c r="AK25" s="160">
        <f t="shared" si="2"/>
        <v>0</v>
      </c>
      <c r="AL25" s="160">
        <f t="shared" si="2"/>
        <v>69.5</v>
      </c>
      <c r="AM25" s="160">
        <f t="shared" si="2"/>
        <v>67.7</v>
      </c>
      <c r="AN25" s="160">
        <f t="shared" si="2"/>
        <v>65.5</v>
      </c>
      <c r="AO25" s="160">
        <f t="shared" si="2"/>
        <v>38.799999999999997</v>
      </c>
      <c r="AP25" s="160">
        <f t="shared" si="2"/>
        <v>70.7</v>
      </c>
      <c r="AQ25" s="160">
        <f t="shared" si="2"/>
        <v>74</v>
      </c>
      <c r="AR25" s="160">
        <f t="shared" si="2"/>
        <v>74</v>
      </c>
      <c r="AS25" s="160">
        <f t="shared" si="2"/>
        <v>74</v>
      </c>
      <c r="AT25" s="160">
        <f t="shared" si="2"/>
        <v>91.2</v>
      </c>
      <c r="AU25" s="160">
        <f t="shared" si="2"/>
        <v>91.2</v>
      </c>
      <c r="AV25" s="160">
        <f t="shared" si="2"/>
        <v>91.2</v>
      </c>
      <c r="AW25" s="160">
        <f t="shared" si="2"/>
        <v>91.1</v>
      </c>
      <c r="AX25" s="160">
        <f t="shared" si="2"/>
        <v>93</v>
      </c>
      <c r="AY25" s="160">
        <f t="shared" si="2"/>
        <v>91.2</v>
      </c>
      <c r="AZ25" s="160">
        <f t="shared" si="2"/>
        <v>91.2</v>
      </c>
      <c r="BA25" s="160">
        <f t="shared" si="2"/>
        <v>92.5</v>
      </c>
      <c r="BB25" s="160">
        <f t="shared" si="2"/>
        <v>95.2</v>
      </c>
      <c r="BC25" s="160">
        <f t="shared" si="2"/>
        <v>95.2</v>
      </c>
      <c r="BD25" s="160">
        <f t="shared" si="2"/>
        <v>95.2</v>
      </c>
      <c r="BE25" s="160">
        <f t="shared" si="2"/>
        <v>108.9</v>
      </c>
      <c r="BF25" s="160">
        <f t="shared" si="2"/>
        <v>36.4</v>
      </c>
      <c r="BG25" s="160">
        <f t="shared" si="2"/>
        <v>33.700000000000003</v>
      </c>
      <c r="BH25" s="160">
        <f t="shared" si="2"/>
        <v>35.200000000000003</v>
      </c>
      <c r="BI25" s="160">
        <f t="shared" si="2"/>
        <v>8</v>
      </c>
      <c r="BJ25" s="160">
        <f t="shared" si="2"/>
        <v>25.2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155.69999999999999</v>
      </c>
      <c r="BO25" s="160">
        <f t="shared" ref="BO25:CW25" si="3">SUM(BO20:BO24)</f>
        <v>155.69999999999999</v>
      </c>
      <c r="BP25" s="160">
        <f t="shared" si="3"/>
        <v>155.69999999999999</v>
      </c>
      <c r="BQ25" s="160">
        <f t="shared" si="3"/>
        <v>155.69999999999999</v>
      </c>
      <c r="BR25" s="160">
        <f t="shared" si="3"/>
        <v>27.6</v>
      </c>
      <c r="BS25" s="160">
        <f t="shared" si="3"/>
        <v>27.6</v>
      </c>
      <c r="BT25" s="160">
        <f t="shared" si="3"/>
        <v>27.6</v>
      </c>
      <c r="BU25" s="160">
        <f t="shared" si="3"/>
        <v>27.6</v>
      </c>
      <c r="BV25" s="160">
        <f t="shared" si="3"/>
        <v>24.8</v>
      </c>
      <c r="BW25" s="160">
        <f t="shared" si="3"/>
        <v>14.4</v>
      </c>
      <c r="BX25" s="160">
        <f t="shared" si="3"/>
        <v>0</v>
      </c>
      <c r="BY25" s="160">
        <f t="shared" si="3"/>
        <v>0</v>
      </c>
      <c r="BZ25" s="160">
        <f t="shared" si="3"/>
        <v>3.6</v>
      </c>
      <c r="CA25" s="160">
        <f t="shared" si="3"/>
        <v>4.4000000000000004</v>
      </c>
      <c r="CB25" s="160">
        <f t="shared" si="3"/>
        <v>1.2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8.4</v>
      </c>
      <c r="CL25" s="160">
        <f t="shared" si="3"/>
        <v>0</v>
      </c>
      <c r="CM25" s="160">
        <f t="shared" si="3"/>
        <v>22</v>
      </c>
      <c r="CN25" s="160">
        <f t="shared" si="3"/>
        <v>14.7</v>
      </c>
      <c r="CO25" s="160">
        <f t="shared" si="3"/>
        <v>20.3</v>
      </c>
      <c r="CP25" s="160">
        <f t="shared" si="3"/>
        <v>0</v>
      </c>
      <c r="CQ25" s="160">
        <f t="shared" si="3"/>
        <v>7.3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859.25000000000011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2026-03-11T21:25:57Z</dcterms:created>
  <dcterms:modified xsi:type="dcterms:W3CDTF">2026-03-11T21:25:59Z</dcterms:modified>
</cp:coreProperties>
</file>