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<sst xmlns="http://schemas.openxmlformats.org/spreadsheetml/2006/main" count="119" uniqueCount="54">
  <si>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13/07/2025 11:28:44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</si>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</sst>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D95-48AB-B97F-3D3FE9470FE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D95-48AB-B97F-3D3FE9470FE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10</c:v>
                </c:pt>
                <c:pt idx="13">
                  <c:v>6</c:v>
                </c:pt>
                <c:pt idx="14">
                  <c:v>6</c:v>
                </c:pt>
                <c:pt idx="15">
                  <c:v>7.3490000000000002</c:v>
                </c:pt>
                <c:pt idx="16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D95-48AB-B97F-3D3FE9470FE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4.24</c:v>
                </c:pt>
                <c:pt idx="13">
                  <c:v>8.9600000000000009</c:v>
                </c:pt>
                <c:pt idx="14">
                  <c:v>10.120000000000001</c:v>
                </c:pt>
                <c:pt idx="15">
                  <c:v>15.5</c:v>
                </c:pt>
                <c:pt idx="16">
                  <c:v>4.5999999999999996</c:v>
                </c:pt>
                <c:pt idx="19">
                  <c:v>1.353</c:v>
                </c:pt>
                <c:pt idx="23">
                  <c:v>1.363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D95-48AB-B97F-3D3FE9470FE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D95-48AB-B97F-3D3FE9470FE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D95-48AB-B97F-3D3FE9470FE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D95-48AB-B97F-3D3FE9470FE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D95-48AB-B97F-3D3FE9470FE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D95-48AB-B97F-3D3FE9470FE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7">
                  <c:v>50</c:v>
                </c:pt>
                <c:pt idx="18">
                  <c:v>0.76</c:v>
                </c:pt>
                <c:pt idx="19">
                  <c:v>5.3</c:v>
                </c:pt>
                <c:pt idx="20">
                  <c:v>10.37</c:v>
                </c:pt>
                <c:pt idx="21">
                  <c:v>30.626999999999999</c:v>
                </c:pt>
                <c:pt idx="22">
                  <c:v>6.3540000000000001</c:v>
                </c:pt>
                <c:pt idx="2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D95-48AB-B97F-3D3FE9470FE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21</c:v>
                </c:pt>
                <c:pt idx="14">
                  <c:v>23</c:v>
                </c:pt>
                <c:pt idx="15">
                  <c:v>0</c:v>
                </c:pt>
                <c:pt idx="16">
                  <c:v>80.3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D95-48AB-B97F-3D3FE9470FE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85.843999999999994</c:v>
                </c:pt>
                <c:pt idx="13">
                  <c:v>55.805</c:v>
                </c:pt>
                <c:pt idx="14">
                  <c:v>55.382000000000005</c:v>
                </c:pt>
                <c:pt idx="15">
                  <c:v>54.83</c:v>
                </c:pt>
                <c:pt idx="16">
                  <c:v>14.423</c:v>
                </c:pt>
                <c:pt idx="17">
                  <c:v>71.22</c:v>
                </c:pt>
                <c:pt idx="18">
                  <c:v>43.092000000000006</c:v>
                </c:pt>
                <c:pt idx="19">
                  <c:v>32.631999999999998</c:v>
                </c:pt>
                <c:pt idx="20">
                  <c:v>11.618</c:v>
                </c:pt>
                <c:pt idx="21">
                  <c:v>45.692</c:v>
                </c:pt>
                <c:pt idx="22">
                  <c:v>59.64</c:v>
                </c:pt>
                <c:pt idx="23">
                  <c:v>68.17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D95-48AB-B97F-3D3FE9470FE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D95-48AB-B97F-3D3FE9470FE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D95-48AB-B97F-3D3FE9470F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60</c:v>
                </c:pt>
                <c:pt idx="13">
                  <c:v>60</c:v>
                </c:pt>
                <c:pt idx="14">
                  <c:v>60</c:v>
                </c:pt>
                <c:pt idx="15">
                  <c:v>65</c:v>
                </c:pt>
                <c:pt idx="16">
                  <c:v>32.22</c:v>
                </c:pt>
                <c:pt idx="17">
                  <c:v>76.92</c:v>
                </c:pt>
                <c:pt idx="18">
                  <c:v>95.87</c:v>
                </c:pt>
                <c:pt idx="19">
                  <c:v>111.9</c:v>
                </c:pt>
                <c:pt idx="20">
                  <c:v>115.58</c:v>
                </c:pt>
                <c:pt idx="21">
                  <c:v>123.27</c:v>
                </c:pt>
                <c:pt idx="22">
                  <c:v>124.42</c:v>
                </c:pt>
                <c:pt idx="23">
                  <c:v>115.98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D95-48AB-B97F-3D3FE9470F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A8E-460D-AF3A-6562C5A9E86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BA8E-460D-AF3A-6562C5A9E86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8">
                  <c:v>7</c:v>
                </c:pt>
                <c:pt idx="19">
                  <c:v>4</c:v>
                </c:pt>
                <c:pt idx="20">
                  <c:v>5.5</c:v>
                </c:pt>
                <c:pt idx="21">
                  <c:v>4</c:v>
                </c:pt>
                <c:pt idx="22">
                  <c:v>4</c:v>
                </c:pt>
                <c:pt idx="2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8E-460D-AF3A-6562C5A9E86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0.8</c:v>
                </c:pt>
                <c:pt idx="13">
                  <c:v>15.11</c:v>
                </c:pt>
                <c:pt idx="14">
                  <c:v>15.093999999999999</c:v>
                </c:pt>
                <c:pt idx="15">
                  <c:v>17.678999999999998</c:v>
                </c:pt>
                <c:pt idx="16">
                  <c:v>1.1399999999999999</c:v>
                </c:pt>
                <c:pt idx="17">
                  <c:v>3.8969999999999998</c:v>
                </c:pt>
                <c:pt idx="18">
                  <c:v>0.27500000000000002</c:v>
                </c:pt>
                <c:pt idx="20">
                  <c:v>10.039999999999999</c:v>
                </c:pt>
                <c:pt idx="21">
                  <c:v>2.5390000000000001</c:v>
                </c:pt>
                <c:pt idx="22">
                  <c:v>1.9119999999999999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A8E-460D-AF3A-6562C5A9E86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A8E-460D-AF3A-6562C5A9E86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A8E-460D-AF3A-6562C5A9E86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A8E-460D-AF3A-6562C5A9E86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A8E-460D-AF3A-6562C5A9E86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A8E-460D-AF3A-6562C5A9E86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22">
                  <c:v>3.9350000000000001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A8E-460D-AF3A-6562C5A9E86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117.3</c:v>
                </c:pt>
                <c:pt idx="18">
                  <c:v>5.4</c:v>
                </c:pt>
                <c:pt idx="19">
                  <c:v>34.1</c:v>
                </c:pt>
                <c:pt idx="20">
                  <c:v>0</c:v>
                </c:pt>
                <c:pt idx="21">
                  <c:v>67.399999999999991</c:v>
                </c:pt>
                <c:pt idx="22">
                  <c:v>55.4</c:v>
                </c:pt>
                <c:pt idx="23">
                  <c:v>85.5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A8E-460D-AF3A-6562C5A9E86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99.284000000000006</c:v>
                </c:pt>
                <c:pt idx="13">
                  <c:v>76.655000000000001</c:v>
                </c:pt>
                <c:pt idx="14">
                  <c:v>79.408000000000001</c:v>
                </c:pt>
                <c:pt idx="15">
                  <c:v>60</c:v>
                </c:pt>
                <c:pt idx="16">
                  <c:v>101.78299999999999</c:v>
                </c:pt>
                <c:pt idx="18">
                  <c:v>31.177</c:v>
                </c:pt>
                <c:pt idx="19">
                  <c:v>1.2250000000000001</c:v>
                </c:pt>
                <c:pt idx="20">
                  <c:v>6.4480000000000004</c:v>
                </c:pt>
                <c:pt idx="21">
                  <c:v>2.38</c:v>
                </c:pt>
                <c:pt idx="22">
                  <c:v>0.79100000000000004</c:v>
                </c:pt>
                <c:pt idx="23">
                  <c:v>6.2E-2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A8E-460D-AF3A-6562C5A9E86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A8E-460D-AF3A-6562C5A9E86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A8E-460D-AF3A-6562C5A9E8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60</c:v>
                </c:pt>
                <c:pt idx="13">
                  <c:v>60</c:v>
                </c:pt>
                <c:pt idx="14">
                  <c:v>60</c:v>
                </c:pt>
                <c:pt idx="15">
                  <c:v>65</c:v>
                </c:pt>
                <c:pt idx="16">
                  <c:v>32.22</c:v>
                </c:pt>
                <c:pt idx="17">
                  <c:v>76.92</c:v>
                </c:pt>
                <c:pt idx="18">
                  <c:v>95.87</c:v>
                </c:pt>
                <c:pt idx="19">
                  <c:v>111.9</c:v>
                </c:pt>
                <c:pt idx="20">
                  <c:v>115.58</c:v>
                </c:pt>
                <c:pt idx="21">
                  <c:v>123.27</c:v>
                </c:pt>
                <c:pt idx="22">
                  <c:v>124.42</c:v>
                </c:pt>
                <c:pt idx="23">
                  <c:v>115.98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A8E-460D-AF3A-6562C5A9E8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45851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100.08399999999999</v>
      </c>
      <c r="O4" s="18">
        <v>91.765000000000001</v>
      </c>
      <c r="P4" s="18">
        <v>94.501999999999995</v>
      </c>
      <c r="Q4" s="18">
        <v>77.679000000000002</v>
      </c>
      <c r="R4" s="18">
        <v>102.92299999999999</v>
      </c>
      <c r="S4" s="18">
        <v>121.22</v>
      </c>
      <c r="T4" s="18">
        <v>43.852000000000004</v>
      </c>
      <c r="U4" s="18">
        <v>39.285000000000004</v>
      </c>
      <c r="V4" s="18">
        <v>21.988</v>
      </c>
      <c r="W4" s="18">
        <v>76.318999999999988</v>
      </c>
      <c r="X4" s="18">
        <v>65.994</v>
      </c>
      <c r="Y4" s="18">
        <v>89.532999999999987</v>
      </c>
      <c r="Z4" s="19"/>
      <c r="AA4" s="20">
        <f>SUM(B4:Z4)</f>
        <v>925.14400000000001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60</v>
      </c>
      <c r="O7" s="28">
        <v>60</v>
      </c>
      <c r="P7" s="28">
        <v>60</v>
      </c>
      <c r="Q7" s="28">
        <v>65</v>
      </c>
      <c r="R7" s="28">
        <v>32.22</v>
      </c>
      <c r="S7" s="28">
        <v>76.92</v>
      </c>
      <c r="T7" s="28">
        <v>95.87</v>
      </c>
      <c r="U7" s="28">
        <v>111.9</v>
      </c>
      <c r="V7" s="28">
        <v>115.58</v>
      </c>
      <c r="W7" s="28">
        <v>123.27</v>
      </c>
      <c r="X7" s="28">
        <v>124.42</v>
      </c>
      <c r="Y7" s="28">
        <v>115.98</v>
      </c>
      <c r="Z7" s="29"/>
      <c r="AA7" s="30">
        <f>IF(SUM(B7:Z7)&lt;&gt;0,AVERAGEIF(B7:Z7,"&lt;&gt;"""),"")</f>
        <v>86.763333333333335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50</v>
      </c>
      <c r="T12" s="52">
        <v>0.76</v>
      </c>
      <c r="U12" s="52">
        <v>5.3</v>
      </c>
      <c r="V12" s="52">
        <v>10.37</v>
      </c>
      <c r="W12" s="52">
        <v>30.626999999999999</v>
      </c>
      <c r="X12" s="52">
        <v>6.3540000000000001</v>
      </c>
      <c r="Y12" s="52">
        <v>20</v>
      </c>
      <c r="Z12" s="53"/>
      <c r="AA12" s="54">
        <f t="shared" si="0"/>
        <v>123.41099999999999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85.843999999999994</v>
      </c>
      <c r="O14" s="57">
        <v>55.805</v>
      </c>
      <c r="P14" s="57">
        <v>55.382000000000005</v>
      </c>
      <c r="Q14" s="57">
        <v>54.83</v>
      </c>
      <c r="R14" s="57">
        <v>14.423</v>
      </c>
      <c r="S14" s="57">
        <v>71.22</v>
      </c>
      <c r="T14" s="57">
        <v>43.092000000000006</v>
      </c>
      <c r="U14" s="57">
        <v>32.631999999999998</v>
      </c>
      <c r="V14" s="57">
        <v>11.618</v>
      </c>
      <c r="W14" s="57">
        <v>45.692</v>
      </c>
      <c r="X14" s="57">
        <v>59.64</v>
      </c>
      <c r="Y14" s="57">
        <v>68.17</v>
      </c>
      <c r="Z14" s="58"/>
      <c r="AA14" s="59">
        <f t="shared" si="0"/>
        <v>598.34799999999996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85.843999999999994</v>
      </c>
      <c r="O16" s="62">
        <f t="shared" si="1"/>
        <v>55.805</v>
      </c>
      <c r="P16" s="62">
        <f t="shared" si="1"/>
        <v>55.382000000000005</v>
      </c>
      <c r="Q16" s="62">
        <f t="shared" si="1"/>
        <v>54.83</v>
      </c>
      <c r="R16" s="62">
        <f t="shared" si="1"/>
        <v>14.423</v>
      </c>
      <c r="S16" s="62">
        <f t="shared" si="1"/>
        <v>121.22</v>
      </c>
      <c r="T16" s="62">
        <f t="shared" si="1"/>
        <v>43.852000000000004</v>
      </c>
      <c r="U16" s="62">
        <f t="shared" si="1"/>
        <v>37.931999999999995</v>
      </c>
      <c r="V16" s="62">
        <f t="shared" si="1"/>
        <v>21.988</v>
      </c>
      <c r="W16" s="62">
        <f t="shared" si="1"/>
        <v>76.319000000000003</v>
      </c>
      <c r="X16" s="62">
        <f t="shared" si="1"/>
        <v>65.994</v>
      </c>
      <c r="Y16" s="62">
        <f t="shared" si="1"/>
        <v>88.17</v>
      </c>
      <c r="Z16" s="63" t="str">
        <f t="shared" si="1"/>
        <v/>
      </c>
      <c r="AA16" s="64">
        <f>SUM(AA10:AA15)</f>
        <v>721.7589999999999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10</v>
      </c>
      <c r="O20" s="77">
        <v>6</v>
      </c>
      <c r="P20" s="77">
        <v>6</v>
      </c>
      <c r="Q20" s="77">
        <v>7.3490000000000002</v>
      </c>
      <c r="R20" s="77">
        <v>3.6</v>
      </c>
      <c r="S20" s="77"/>
      <c r="T20" s="77"/>
      <c r="U20" s="77"/>
      <c r="V20" s="77"/>
      <c r="W20" s="77"/>
      <c r="X20" s="77"/>
      <c r="Y20" s="77"/>
      <c r="Z20" s="78"/>
      <c r="AA20" s="79">
        <f t="shared" si="2"/>
        <v>32.948999999999998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4.24</v>
      </c>
      <c r="O21" s="81">
        <v>8.9600000000000009</v>
      </c>
      <c r="P21" s="81">
        <v>10.120000000000001</v>
      </c>
      <c r="Q21" s="81">
        <v>15.5</v>
      </c>
      <c r="R21" s="81">
        <v>4.5999999999999996</v>
      </c>
      <c r="S21" s="81"/>
      <c r="T21" s="81"/>
      <c r="U21" s="81">
        <v>1.353</v>
      </c>
      <c r="V21" s="81"/>
      <c r="W21" s="81"/>
      <c r="X21" s="81"/>
      <c r="Y21" s="81">
        <v>1.363</v>
      </c>
      <c r="Z21" s="78"/>
      <c r="AA21" s="79">
        <f t="shared" si="2"/>
        <v>46.136000000000003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14.24</v>
      </c>
      <c r="O26" s="88">
        <f t="shared" si="3"/>
        <v>14.96</v>
      </c>
      <c r="P26" s="88">
        <f t="shared" si="3"/>
        <v>16.12</v>
      </c>
      <c r="Q26" s="88">
        <f t="shared" si="3"/>
        <v>22.849</v>
      </c>
      <c r="R26" s="88">
        <f t="shared" si="3"/>
        <v>8.1999999999999993</v>
      </c>
      <c r="S26" s="88">
        <f t="shared" si="3"/>
        <v>0</v>
      </c>
      <c r="T26" s="88">
        <f t="shared" si="3"/>
        <v>0</v>
      </c>
      <c r="U26" s="88">
        <f t="shared" si="3"/>
        <v>1.353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1.363</v>
      </c>
      <c r="Z26" s="89" t="str">
        <f t="shared" si="3"/>
        <v/>
      </c>
      <c r="AA26" s="90">
        <f>SUM(AA19:AA25)</f>
        <v>79.085000000000008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100.084</v>
      </c>
      <c r="O30" s="77">
        <v>70.765000000000001</v>
      </c>
      <c r="P30" s="77">
        <v>71.501999999999995</v>
      </c>
      <c r="Q30" s="77">
        <v>77.679000000000002</v>
      </c>
      <c r="R30" s="77">
        <v>22.623000000000001</v>
      </c>
      <c r="S30" s="77">
        <v>121.22</v>
      </c>
      <c r="T30" s="77">
        <v>43.851999999999997</v>
      </c>
      <c r="U30" s="77">
        <v>39.284999999999997</v>
      </c>
      <c r="V30" s="77">
        <v>21.988</v>
      </c>
      <c r="W30" s="77">
        <v>76.319000000000003</v>
      </c>
      <c r="X30" s="77">
        <v>65.994</v>
      </c>
      <c r="Y30" s="77">
        <v>89.533000000000001</v>
      </c>
      <c r="Z30" s="78"/>
      <c r="AA30" s="79">
        <f>SUM(B30:Z30)</f>
        <v>800.84399999999982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100.084</v>
      </c>
      <c r="O32" s="62">
        <f t="shared" si="4"/>
        <v>70.765000000000001</v>
      </c>
      <c r="P32" s="62">
        <f t="shared" si="4"/>
        <v>71.501999999999995</v>
      </c>
      <c r="Q32" s="62">
        <f t="shared" si="4"/>
        <v>77.679000000000002</v>
      </c>
      <c r="R32" s="62">
        <f t="shared" si="4"/>
        <v>22.623000000000001</v>
      </c>
      <c r="S32" s="62">
        <f t="shared" si="4"/>
        <v>121.22</v>
      </c>
      <c r="T32" s="62">
        <f t="shared" si="4"/>
        <v>43.851999999999997</v>
      </c>
      <c r="U32" s="62">
        <f t="shared" si="4"/>
        <v>39.284999999999997</v>
      </c>
      <c r="V32" s="62">
        <f t="shared" si="4"/>
        <v>21.988</v>
      </c>
      <c r="W32" s="62">
        <f t="shared" si="4"/>
        <v>76.319000000000003</v>
      </c>
      <c r="X32" s="62">
        <f t="shared" si="4"/>
        <v>65.994</v>
      </c>
      <c r="Y32" s="62">
        <f t="shared" si="4"/>
        <v>89.533000000000001</v>
      </c>
      <c r="Z32" s="63" t="str">
        <f t="shared" si="4"/>
        <v/>
      </c>
      <c r="AA32" s="64">
        <f>SUM(AA29:AA31)</f>
        <v>800.84399999999982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>
        <v>21</v>
      </c>
      <c r="P37" s="99">
        <v>23</v>
      </c>
      <c r="Q37" s="99"/>
      <c r="R37" s="99">
        <v>80.3</v>
      </c>
      <c r="S37" s="99"/>
      <c r="T37" s="99"/>
      <c r="U37" s="99"/>
      <c r="V37" s="99"/>
      <c r="W37" s="99"/>
      <c r="X37" s="99"/>
      <c r="Y37" s="99"/>
      <c r="Z37" s="100"/>
      <c r="AA37" s="79">
        <f t="shared" si="5"/>
        <v>124.3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21</v>
      </c>
      <c r="P40" s="88">
        <f t="shared" si="6"/>
        <v>23</v>
      </c>
      <c r="Q40" s="88">
        <f t="shared" si="6"/>
        <v>0</v>
      </c>
      <c r="R40" s="88">
        <f t="shared" si="6"/>
        <v>80.3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124.3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>
        <v>21</v>
      </c>
      <c r="P45" s="99">
        <v>23</v>
      </c>
      <c r="Q45" s="99"/>
      <c r="R45" s="99">
        <v>80.3</v>
      </c>
      <c r="S45" s="99"/>
      <c r="T45" s="99"/>
      <c r="U45" s="99"/>
      <c r="V45" s="99"/>
      <c r="W45" s="99"/>
      <c r="X45" s="99"/>
      <c r="Y45" s="99"/>
      <c r="Z45" s="100"/>
      <c r="AA45" s="79">
        <f t="shared" si="7"/>
        <v>124.3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21</v>
      </c>
      <c r="P49" s="88">
        <f t="shared" si="8"/>
        <v>23</v>
      </c>
      <c r="Q49" s="88">
        <f t="shared" si="8"/>
        <v>0</v>
      </c>
      <c r="R49" s="88">
        <f t="shared" si="8"/>
        <v>80.3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124.3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100.08399999999999</v>
      </c>
      <c r="O52" s="88">
        <f t="shared" si="10"/>
        <v>91.765000000000001</v>
      </c>
      <c r="P52" s="88">
        <f t="shared" si="10"/>
        <v>94.50200000000001</v>
      </c>
      <c r="Q52" s="88">
        <f t="shared" si="10"/>
        <v>77.679000000000002</v>
      </c>
      <c r="R52" s="88">
        <f t="shared" si="10"/>
        <v>102.923</v>
      </c>
      <c r="S52" s="88">
        <f t="shared" si="10"/>
        <v>121.22</v>
      </c>
      <c r="T52" s="88">
        <f t="shared" si="10"/>
        <v>43.852000000000004</v>
      </c>
      <c r="U52" s="88">
        <f t="shared" si="10"/>
        <v>39.284999999999997</v>
      </c>
      <c r="V52" s="88">
        <f t="shared" si="10"/>
        <v>21.988</v>
      </c>
      <c r="W52" s="88">
        <f t="shared" si="10"/>
        <v>76.319000000000003</v>
      </c>
      <c r="X52" s="88">
        <f t="shared" si="10"/>
        <v>65.994</v>
      </c>
      <c r="Y52" s="88">
        <f t="shared" si="10"/>
        <v>89.533000000000001</v>
      </c>
      <c r="Z52" s="89" t="str">
        <f t="shared" si="10"/>
        <v/>
      </c>
      <c r="AA52" s="104">
        <f>SUM(B52:Z52)</f>
        <v>925.14400000000001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45851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100.084</v>
      </c>
      <c r="O4" s="18">
        <v>91.765000000000001</v>
      </c>
      <c r="P4" s="18">
        <v>94.501999999999995</v>
      </c>
      <c r="Q4" s="18">
        <v>77.679000000000002</v>
      </c>
      <c r="R4" s="18">
        <v>102.92299999999999</v>
      </c>
      <c r="S4" s="18">
        <v>121.197</v>
      </c>
      <c r="T4" s="18">
        <v>43.852000000000004</v>
      </c>
      <c r="U4" s="18">
        <v>39.324999999999996</v>
      </c>
      <c r="V4" s="18">
        <v>21.988</v>
      </c>
      <c r="W4" s="18">
        <v>76.318999999999988</v>
      </c>
      <c r="X4" s="18">
        <v>66.038000000000011</v>
      </c>
      <c r="Y4" s="18">
        <v>89.561999999999998</v>
      </c>
      <c r="Z4" s="19"/>
      <c r="AA4" s="20">
        <f>SUM(B4:Z4)</f>
        <v>925.23400000000004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60</v>
      </c>
      <c r="O7" s="28">
        <v>60</v>
      </c>
      <c r="P7" s="28">
        <v>60</v>
      </c>
      <c r="Q7" s="28">
        <v>65</v>
      </c>
      <c r="R7" s="28">
        <v>32.22</v>
      </c>
      <c r="S7" s="28">
        <v>76.92</v>
      </c>
      <c r="T7" s="28">
        <v>95.87</v>
      </c>
      <c r="U7" s="28">
        <v>111.9</v>
      </c>
      <c r="V7" s="28">
        <v>115.58</v>
      </c>
      <c r="W7" s="28">
        <v>123.27</v>
      </c>
      <c r="X7" s="28">
        <v>124.42</v>
      </c>
      <c r="Y7" s="28">
        <v>115.98</v>
      </c>
      <c r="Z7" s="29"/>
      <c r="AA7" s="30">
        <f>IF(SUM(B7:Z7)&lt;&gt;0,AVERAGEIF(B7:Z7,"&lt;&gt;"""),"")</f>
        <v>86.763333333333335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>
        <v>3.9350000000000001</v>
      </c>
      <c r="Y12" s="52"/>
      <c r="Z12" s="53"/>
      <c r="AA12" s="54">
        <f t="shared" si="0"/>
        <v>3.9350000000000001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99.284000000000006</v>
      </c>
      <c r="O14" s="57">
        <v>76.655000000000001</v>
      </c>
      <c r="P14" s="57">
        <v>79.408000000000001</v>
      </c>
      <c r="Q14" s="57">
        <v>60</v>
      </c>
      <c r="R14" s="57">
        <v>101.78299999999999</v>
      </c>
      <c r="S14" s="57"/>
      <c r="T14" s="57">
        <v>31.177</v>
      </c>
      <c r="U14" s="57">
        <v>1.2250000000000001</v>
      </c>
      <c r="V14" s="57">
        <v>6.4480000000000004</v>
      </c>
      <c r="W14" s="57">
        <v>2.38</v>
      </c>
      <c r="X14" s="57">
        <v>0.79100000000000004</v>
      </c>
      <c r="Y14" s="57">
        <v>6.2E-2</v>
      </c>
      <c r="Z14" s="58"/>
      <c r="AA14" s="59">
        <f t="shared" si="0"/>
        <v>459.21300000000002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99.284000000000006</v>
      </c>
      <c r="O16" s="62">
        <f t="shared" si="1"/>
        <v>76.655000000000001</v>
      </c>
      <c r="P16" s="62">
        <f t="shared" si="1"/>
        <v>79.408000000000001</v>
      </c>
      <c r="Q16" s="62">
        <f t="shared" si="1"/>
        <v>60</v>
      </c>
      <c r="R16" s="62">
        <f t="shared" si="1"/>
        <v>101.78299999999999</v>
      </c>
      <c r="S16" s="62">
        <f t="shared" si="1"/>
        <v>0</v>
      </c>
      <c r="T16" s="62">
        <f t="shared" si="1"/>
        <v>31.177</v>
      </c>
      <c r="U16" s="62">
        <f t="shared" si="1"/>
        <v>1.2250000000000001</v>
      </c>
      <c r="V16" s="62">
        <f t="shared" si="1"/>
        <v>6.4480000000000004</v>
      </c>
      <c r="W16" s="62">
        <f t="shared" si="1"/>
        <v>2.38</v>
      </c>
      <c r="X16" s="62">
        <f t="shared" si="1"/>
        <v>4.726</v>
      </c>
      <c r="Y16" s="62">
        <f t="shared" si="1"/>
        <v>6.2E-2</v>
      </c>
      <c r="Z16" s="63" t="str">
        <f t="shared" si="1"/>
        <v/>
      </c>
      <c r="AA16" s="64">
        <f>SUM(AA10:AA15)</f>
        <v>463.14800000000002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>
        <v>7</v>
      </c>
      <c r="U20" s="77">
        <v>4</v>
      </c>
      <c r="V20" s="77">
        <v>5.5</v>
      </c>
      <c r="W20" s="77">
        <v>4</v>
      </c>
      <c r="X20" s="77">
        <v>4</v>
      </c>
      <c r="Y20" s="77">
        <v>4</v>
      </c>
      <c r="Z20" s="78"/>
      <c r="AA20" s="79">
        <f t="shared" si="2"/>
        <v>28.5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0.8</v>
      </c>
      <c r="O21" s="81">
        <v>15.11</v>
      </c>
      <c r="P21" s="81">
        <v>15.093999999999999</v>
      </c>
      <c r="Q21" s="81">
        <v>17.678999999999998</v>
      </c>
      <c r="R21" s="81">
        <v>1.1399999999999999</v>
      </c>
      <c r="S21" s="81">
        <v>3.8969999999999998</v>
      </c>
      <c r="T21" s="81">
        <v>0.27500000000000002</v>
      </c>
      <c r="U21" s="81"/>
      <c r="V21" s="81">
        <v>10.039999999999999</v>
      </c>
      <c r="W21" s="81">
        <v>2.5390000000000001</v>
      </c>
      <c r="X21" s="81">
        <v>1.9119999999999999</v>
      </c>
      <c r="Y21" s="81"/>
      <c r="Z21" s="78"/>
      <c r="AA21" s="79">
        <f t="shared" si="2"/>
        <v>68.486000000000004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0.8</v>
      </c>
      <c r="O26" s="88">
        <f t="shared" si="3"/>
        <v>15.11</v>
      </c>
      <c r="P26" s="88">
        <f t="shared" si="3"/>
        <v>15.093999999999999</v>
      </c>
      <c r="Q26" s="88">
        <f t="shared" si="3"/>
        <v>17.678999999999998</v>
      </c>
      <c r="R26" s="88">
        <f t="shared" si="3"/>
        <v>1.1399999999999999</v>
      </c>
      <c r="S26" s="88">
        <f t="shared" si="3"/>
        <v>3.8969999999999998</v>
      </c>
      <c r="T26" s="88">
        <f t="shared" si="3"/>
        <v>7.2750000000000004</v>
      </c>
      <c r="U26" s="88">
        <f t="shared" si="3"/>
        <v>4</v>
      </c>
      <c r="V26" s="88">
        <f t="shared" si="3"/>
        <v>15.54</v>
      </c>
      <c r="W26" s="88">
        <f t="shared" si="3"/>
        <v>6.5389999999999997</v>
      </c>
      <c r="X26" s="88">
        <f t="shared" si="3"/>
        <v>5.9119999999999999</v>
      </c>
      <c r="Y26" s="88">
        <f t="shared" si="3"/>
        <v>4</v>
      </c>
      <c r="Z26" s="89" t="str">
        <f t="shared" si="3"/>
        <v/>
      </c>
      <c r="AA26" s="90">
        <f>SUM(AA19:AA25)</f>
        <v>96.986000000000004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100.084</v>
      </c>
      <c r="O30" s="77">
        <v>91.765000000000001</v>
      </c>
      <c r="P30" s="77">
        <v>94.501999999999995</v>
      </c>
      <c r="Q30" s="77">
        <v>77.679000000000002</v>
      </c>
      <c r="R30" s="77">
        <v>102.923</v>
      </c>
      <c r="S30" s="77">
        <v>3.8969999999999998</v>
      </c>
      <c r="T30" s="77">
        <v>38.451999999999998</v>
      </c>
      <c r="U30" s="77">
        <v>5.2249999999999996</v>
      </c>
      <c r="V30" s="77">
        <v>21.988</v>
      </c>
      <c r="W30" s="77">
        <v>8.9190000000000005</v>
      </c>
      <c r="X30" s="77">
        <v>10.638</v>
      </c>
      <c r="Y30" s="77">
        <v>4.0620000000000003</v>
      </c>
      <c r="Z30" s="78"/>
      <c r="AA30" s="79">
        <f>SUM(B30:Z30)</f>
        <v>560.1339999999999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100.084</v>
      </c>
      <c r="O32" s="62">
        <f t="shared" si="4"/>
        <v>91.765000000000001</v>
      </c>
      <c r="P32" s="62">
        <f t="shared" si="4"/>
        <v>94.501999999999995</v>
      </c>
      <c r="Q32" s="62">
        <f t="shared" si="4"/>
        <v>77.679000000000002</v>
      </c>
      <c r="R32" s="62">
        <f t="shared" si="4"/>
        <v>102.923</v>
      </c>
      <c r="S32" s="62">
        <f t="shared" si="4"/>
        <v>3.8969999999999998</v>
      </c>
      <c r="T32" s="62">
        <f t="shared" si="4"/>
        <v>38.451999999999998</v>
      </c>
      <c r="U32" s="62">
        <f t="shared" si="4"/>
        <v>5.2249999999999996</v>
      </c>
      <c r="V32" s="62">
        <f t="shared" si="4"/>
        <v>21.988</v>
      </c>
      <c r="W32" s="62">
        <f t="shared" si="4"/>
        <v>8.9190000000000005</v>
      </c>
      <c r="X32" s="62">
        <f t="shared" si="4"/>
        <v>10.638</v>
      </c>
      <c r="Y32" s="62">
        <f t="shared" si="4"/>
        <v>4.0620000000000003</v>
      </c>
      <c r="Z32" s="63" t="str">
        <f t="shared" si="4"/>
        <v/>
      </c>
      <c r="AA32" s="64">
        <f>SUM(AA29:AA31)</f>
        <v>560.1339999999999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117.3</v>
      </c>
      <c r="T37" s="99">
        <v>5.4</v>
      </c>
      <c r="U37" s="99">
        <v>34.1</v>
      </c>
      <c r="V37" s="99"/>
      <c r="W37" s="99">
        <v>66.599999999999994</v>
      </c>
      <c r="X37" s="99">
        <v>55.4</v>
      </c>
      <c r="Y37" s="99">
        <v>85.5</v>
      </c>
      <c r="Z37" s="100"/>
      <c r="AA37" s="79">
        <f t="shared" si="5"/>
        <v>364.3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>
        <v>0.8</v>
      </c>
      <c r="X39" s="99"/>
      <c r="Y39" s="99"/>
      <c r="Z39" s="100"/>
      <c r="AA39" s="79">
        <f t="shared" si="5"/>
        <v>0.8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117.3</v>
      </c>
      <c r="T40" s="88">
        <f t="shared" si="6"/>
        <v>5.4</v>
      </c>
      <c r="U40" s="88">
        <f t="shared" si="6"/>
        <v>34.1</v>
      </c>
      <c r="V40" s="88">
        <f t="shared" si="6"/>
        <v>0</v>
      </c>
      <c r="W40" s="88">
        <f t="shared" si="6"/>
        <v>67.399999999999991</v>
      </c>
      <c r="X40" s="88">
        <f t="shared" si="6"/>
        <v>55.4</v>
      </c>
      <c r="Y40" s="88">
        <f t="shared" si="6"/>
        <v>85.5</v>
      </c>
      <c r="Z40" s="89" t="str">
        <f t="shared" si="6"/>
        <v/>
      </c>
      <c r="AA40" s="90">
        <f t="shared" si="5"/>
        <v>365.09999999999997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117.3</v>
      </c>
      <c r="T45" s="99">
        <v>5.4</v>
      </c>
      <c r="U45" s="99">
        <v>34.1</v>
      </c>
      <c r="V45" s="99"/>
      <c r="W45" s="99">
        <v>66.599999999999994</v>
      </c>
      <c r="X45" s="99">
        <v>55.4</v>
      </c>
      <c r="Y45" s="99">
        <v>85.5</v>
      </c>
      <c r="Z45" s="100"/>
      <c r="AA45" s="79">
        <f t="shared" si="7"/>
        <v>364.3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>
        <v>0.8</v>
      </c>
      <c r="X47" s="99"/>
      <c r="Y47" s="99"/>
      <c r="Z47" s="100"/>
      <c r="AA47" s="79">
        <f t="shared" si="7"/>
        <v>0.8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117.3</v>
      </c>
      <c r="T49" s="88">
        <f t="shared" si="8"/>
        <v>5.4</v>
      </c>
      <c r="U49" s="88">
        <f t="shared" si="8"/>
        <v>34.1</v>
      </c>
      <c r="V49" s="88">
        <f t="shared" si="8"/>
        <v>0</v>
      </c>
      <c r="W49" s="88">
        <f t="shared" si="8"/>
        <v>67.399999999999991</v>
      </c>
      <c r="X49" s="88">
        <f t="shared" si="8"/>
        <v>55.4</v>
      </c>
      <c r="Y49" s="88">
        <f t="shared" si="8"/>
        <v>85.5</v>
      </c>
      <c r="Z49" s="89" t="str">
        <f t="shared" si="8"/>
        <v/>
      </c>
      <c r="AA49" s="90">
        <f t="shared" si="7"/>
        <v>365.09999999999997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100.084</v>
      </c>
      <c r="O52" s="88">
        <f t="shared" si="10"/>
        <v>91.765000000000001</v>
      </c>
      <c r="P52" s="88">
        <f t="shared" si="10"/>
        <v>94.501999999999995</v>
      </c>
      <c r="Q52" s="88">
        <f t="shared" si="10"/>
        <v>77.679000000000002</v>
      </c>
      <c r="R52" s="88">
        <f t="shared" si="10"/>
        <v>102.92299999999999</v>
      </c>
      <c r="S52" s="88">
        <f t="shared" si="10"/>
        <v>121.197</v>
      </c>
      <c r="T52" s="88">
        <f t="shared" si="10"/>
        <v>43.851999999999997</v>
      </c>
      <c r="U52" s="88">
        <f t="shared" si="10"/>
        <v>39.325000000000003</v>
      </c>
      <c r="V52" s="88">
        <f t="shared" si="10"/>
        <v>21.988</v>
      </c>
      <c r="W52" s="88">
        <f t="shared" si="10"/>
        <v>76.318999999999988</v>
      </c>
      <c r="X52" s="88">
        <f t="shared" si="10"/>
        <v>66.037999999999997</v>
      </c>
      <c r="Y52" s="88">
        <f t="shared" si="10"/>
        <v>89.561999999999998</v>
      </c>
      <c r="Z52" s="89" t="str">
        <f t="shared" si="10"/>
        <v/>
      </c>
      <c r="AA52" s="104">
        <f>SUM(B52:Z52)</f>
        <v>925.23400000000004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45851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>
        <v>-21</v>
      </c>
      <c r="P4" s="18">
        <v>-23</v>
      </c>
      <c r="Q4" s="18"/>
      <c r="R4" s="18">
        <v>-80.3</v>
      </c>
      <c r="S4" s="18">
        <v>117.3</v>
      </c>
      <c r="T4" s="18">
        <v>5.4</v>
      </c>
      <c r="U4" s="18">
        <v>34.1</v>
      </c>
      <c r="V4" s="18"/>
      <c r="W4" s="18">
        <v>67.399999999999991</v>
      </c>
      <c r="X4" s="18">
        <v>55.4</v>
      </c>
      <c r="Y4" s="18">
        <v>85.5</v>
      </c>
      <c r="Z4" s="19"/>
      <c r="AA4" s="111">
        <f>SUM(B4:Z4)</f>
        <v>240.79999999999998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60</v>
      </c>
      <c r="O7" s="117">
        <v>60</v>
      </c>
      <c r="P7" s="117">
        <v>60</v>
      </c>
      <c r="Q7" s="117">
        <v>65</v>
      </c>
      <c r="R7" s="117">
        <v>32.22</v>
      </c>
      <c r="S7" s="117">
        <v>76.92</v>
      </c>
      <c r="T7" s="117">
        <v>95.87</v>
      </c>
      <c r="U7" s="117">
        <v>111.9</v>
      </c>
      <c r="V7" s="117">
        <v>115.58</v>
      </c>
      <c r="W7" s="117">
        <v>123.27</v>
      </c>
      <c r="X7" s="117">
        <v>124.42</v>
      </c>
      <c r="Y7" s="117">
        <v>115.98</v>
      </c>
      <c r="Z7" s="118"/>
      <c r="AA7" s="119">
        <f>IF(SUM(B7:Z7)&lt;&gt;0,AVERAGEIF(B7:Z7,"&lt;&gt;"""),"")</f>
        <v>86.763333333333335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>
        <v>21</v>
      </c>
      <c r="P13" s="129">
        <v>23</v>
      </c>
      <c r="Q13" s="129"/>
      <c r="R13" s="129">
        <v>80.3</v>
      </c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124.3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21</v>
      </c>
      <c r="P16" s="135">
        <f t="shared" si="1"/>
        <v>23</v>
      </c>
      <c r="Q16" s="135">
        <f t="shared" si="1"/>
        <v>0</v>
      </c>
      <c r="R16" s="135">
        <f t="shared" si="1"/>
        <v>80.3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124.3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>
        <v>117.3</v>
      </c>
      <c r="T21" s="129">
        <v>5.4</v>
      </c>
      <c r="U21" s="129">
        <v>34.1</v>
      </c>
      <c r="V21" s="129"/>
      <c r="W21" s="129">
        <v>66.599999999999994</v>
      </c>
      <c r="X21" s="129">
        <v>55.4</v>
      </c>
      <c r="Y21" s="130">
        <v>85.5</v>
      </c>
      <c r="Z21" s="131"/>
      <c r="AA21" s="132">
        <f t="shared" si="2"/>
        <v>364.3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>
        <v>0.8</v>
      </c>
      <c r="X23" s="133"/>
      <c r="Y23" s="133"/>
      <c r="Z23" s="131"/>
      <c r="AA23" s="132">
        <f t="shared" si="2"/>
        <v>0.8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117.3</v>
      </c>
      <c r="T24" s="135">
        <f t="shared" si="3"/>
        <v>5.4</v>
      </c>
      <c r="U24" s="135">
        <f t="shared" si="3"/>
        <v>34.1</v>
      </c>
      <c r="V24" s="135">
        <f t="shared" si="3"/>
        <v>0</v>
      </c>
      <c r="W24" s="135">
        <f t="shared" si="3"/>
        <v>67.399999999999991</v>
      </c>
      <c r="X24" s="135">
        <f t="shared" si="3"/>
        <v>55.4</v>
      </c>
      <c r="Y24" s="135">
        <f t="shared" si="3"/>
        <v>85.5</v>
      </c>
      <c r="Z24" s="136" t="str">
        <f t="shared" si="3"/>
        <v/>
      </c>
      <c r="AA24" s="90">
        <f t="shared" si="2"/>
        <v>365.09999999999997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2025-07-13T08:28:44Z</dcterms:created>
  <dcterms:modified xsi:type="dcterms:W3CDTF">2025-07-13T08:28:46Z</dcterms:modified>
</cp:coreProperties>
</file>