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47925" windowHeight="177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<sst xmlns="http://schemas.openxmlformats.org/spreadsheetml/2006/main" count="124" uniqueCount="57">
  <si>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14/10/2026 16:27:11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</si>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</sst>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34C-4254-9771-81BF59BAF29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1.714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137.6</c:v>
                </c:pt>
                <c:pt idx="25">
                  <c:v>137.6</c:v>
                </c:pt>
                <c:pt idx="26">
                  <c:v>137.6</c:v>
                </c:pt>
                <c:pt idx="27">
                  <c:v>137.19999999999999</c:v>
                </c:pt>
                <c:pt idx="29">
                  <c:v>7.2</c:v>
                </c:pt>
                <c:pt idx="30">
                  <c:v>7.2</c:v>
                </c:pt>
                <c:pt idx="31">
                  <c:v>7.2</c:v>
                </c:pt>
                <c:pt idx="32">
                  <c:v>30.2</c:v>
                </c:pt>
                <c:pt idx="33">
                  <c:v>30.2</c:v>
                </c:pt>
                <c:pt idx="34">
                  <c:v>23</c:v>
                </c:pt>
                <c:pt idx="35">
                  <c:v>23</c:v>
                </c:pt>
                <c:pt idx="65">
                  <c:v>7.2</c:v>
                </c:pt>
                <c:pt idx="66">
                  <c:v>7.2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9">
                  <c:v>7.2</c:v>
                </c:pt>
                <c:pt idx="80">
                  <c:v>7.2</c:v>
                </c:pt>
                <c:pt idx="81">
                  <c:v>7.2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70</c:v>
                </c:pt>
                <c:pt idx="92">
                  <c:v>70</c:v>
                </c:pt>
                <c:pt idx="93">
                  <c:v>70</c:v>
                </c:pt>
                <c:pt idx="94">
                  <c:v>70</c:v>
                </c:pt>
                <c:pt idx="95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4C-4254-9771-81BF59BAF29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5">
                  <c:v>0.24</c:v>
                </c:pt>
                <c:pt idx="36">
                  <c:v>0.24</c:v>
                </c:pt>
                <c:pt idx="37">
                  <c:v>0.24</c:v>
                </c:pt>
                <c:pt idx="38">
                  <c:v>0.24</c:v>
                </c:pt>
                <c:pt idx="39">
                  <c:v>0.24</c:v>
                </c:pt>
                <c:pt idx="40">
                  <c:v>0.24</c:v>
                </c:pt>
                <c:pt idx="41">
                  <c:v>0.24</c:v>
                </c:pt>
                <c:pt idx="42">
                  <c:v>0.24</c:v>
                </c:pt>
                <c:pt idx="43">
                  <c:v>0.24</c:v>
                </c:pt>
                <c:pt idx="44">
                  <c:v>0.24</c:v>
                </c:pt>
                <c:pt idx="45">
                  <c:v>0.24</c:v>
                </c:pt>
                <c:pt idx="46">
                  <c:v>0.24</c:v>
                </c:pt>
                <c:pt idx="47">
                  <c:v>0.24</c:v>
                </c:pt>
                <c:pt idx="48">
                  <c:v>0.24</c:v>
                </c:pt>
                <c:pt idx="49">
                  <c:v>0.24</c:v>
                </c:pt>
                <c:pt idx="50">
                  <c:v>0.24</c:v>
                </c:pt>
                <c:pt idx="51">
                  <c:v>0.24</c:v>
                </c:pt>
                <c:pt idx="52">
                  <c:v>0.24</c:v>
                </c:pt>
                <c:pt idx="53">
                  <c:v>0.24</c:v>
                </c:pt>
                <c:pt idx="54">
                  <c:v>0.24</c:v>
                </c:pt>
                <c:pt idx="55">
                  <c:v>0.24</c:v>
                </c:pt>
                <c:pt idx="56">
                  <c:v>0.24</c:v>
                </c:pt>
                <c:pt idx="57">
                  <c:v>0.24</c:v>
                </c:pt>
                <c:pt idx="58">
                  <c:v>0.24</c:v>
                </c:pt>
                <c:pt idx="59">
                  <c:v>0.24</c:v>
                </c:pt>
                <c:pt idx="60">
                  <c:v>0.24</c:v>
                </c:pt>
                <c:pt idx="80">
                  <c:v>15.2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4C-4254-9771-81BF59BAF29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0.56000000000000005</c:v>
                </c:pt>
                <c:pt idx="2">
                  <c:v>0.184</c:v>
                </c:pt>
                <c:pt idx="3">
                  <c:v>9.1039999999999992</c:v>
                </c:pt>
                <c:pt idx="4">
                  <c:v>4.9969999999999999</c:v>
                </c:pt>
                <c:pt idx="5">
                  <c:v>12.81</c:v>
                </c:pt>
                <c:pt idx="6">
                  <c:v>12.329000000000001</c:v>
                </c:pt>
                <c:pt idx="7">
                  <c:v>11.541</c:v>
                </c:pt>
                <c:pt idx="10">
                  <c:v>0.19500000000000001</c:v>
                </c:pt>
                <c:pt idx="11">
                  <c:v>6.4589999999999996</c:v>
                </c:pt>
                <c:pt idx="21">
                  <c:v>16</c:v>
                </c:pt>
                <c:pt idx="22">
                  <c:v>1.264</c:v>
                </c:pt>
                <c:pt idx="23">
                  <c:v>0.56000000000000005</c:v>
                </c:pt>
                <c:pt idx="24">
                  <c:v>21.013999999999999</c:v>
                </c:pt>
                <c:pt idx="26">
                  <c:v>0.57699999999999996</c:v>
                </c:pt>
                <c:pt idx="28">
                  <c:v>0.56000000000000005</c:v>
                </c:pt>
                <c:pt idx="30">
                  <c:v>1.6870000000000001</c:v>
                </c:pt>
                <c:pt idx="31">
                  <c:v>0.56000000000000005</c:v>
                </c:pt>
                <c:pt idx="32">
                  <c:v>4.7300000000000004</c:v>
                </c:pt>
                <c:pt idx="33">
                  <c:v>5.6470000000000002</c:v>
                </c:pt>
                <c:pt idx="34">
                  <c:v>0.56000000000000005</c:v>
                </c:pt>
                <c:pt idx="35">
                  <c:v>0.56000000000000005</c:v>
                </c:pt>
                <c:pt idx="36">
                  <c:v>1.71</c:v>
                </c:pt>
                <c:pt idx="37">
                  <c:v>0.83499999999999996</c:v>
                </c:pt>
                <c:pt idx="38">
                  <c:v>0.81100000000000005</c:v>
                </c:pt>
                <c:pt idx="39">
                  <c:v>0.81100000000000005</c:v>
                </c:pt>
                <c:pt idx="40">
                  <c:v>0.875</c:v>
                </c:pt>
                <c:pt idx="41">
                  <c:v>0.56000000000000005</c:v>
                </c:pt>
                <c:pt idx="42">
                  <c:v>0.56000000000000005</c:v>
                </c:pt>
                <c:pt idx="43">
                  <c:v>0.56000000000000005</c:v>
                </c:pt>
                <c:pt idx="44">
                  <c:v>1.1200000000000001</c:v>
                </c:pt>
                <c:pt idx="45">
                  <c:v>0.68700000000000006</c:v>
                </c:pt>
                <c:pt idx="46">
                  <c:v>1.1599999999999999</c:v>
                </c:pt>
                <c:pt idx="47">
                  <c:v>0.56000000000000005</c:v>
                </c:pt>
                <c:pt idx="48">
                  <c:v>0.56000000000000005</c:v>
                </c:pt>
                <c:pt idx="49">
                  <c:v>0.56000000000000005</c:v>
                </c:pt>
                <c:pt idx="50">
                  <c:v>0.6</c:v>
                </c:pt>
                <c:pt idx="51">
                  <c:v>0.70799999999999996</c:v>
                </c:pt>
                <c:pt idx="52">
                  <c:v>1.62</c:v>
                </c:pt>
                <c:pt idx="53">
                  <c:v>1.4219999999999999</c:v>
                </c:pt>
                <c:pt idx="54">
                  <c:v>1.2</c:v>
                </c:pt>
                <c:pt idx="55">
                  <c:v>0.56000000000000005</c:v>
                </c:pt>
                <c:pt idx="56">
                  <c:v>0.59399999999999997</c:v>
                </c:pt>
                <c:pt idx="57">
                  <c:v>0.56000000000000005</c:v>
                </c:pt>
                <c:pt idx="58">
                  <c:v>1.1200000000000001</c:v>
                </c:pt>
                <c:pt idx="59">
                  <c:v>0.56000000000000005</c:v>
                </c:pt>
                <c:pt idx="60">
                  <c:v>0.56000000000000005</c:v>
                </c:pt>
                <c:pt idx="61">
                  <c:v>1.1599999999999999</c:v>
                </c:pt>
                <c:pt idx="62">
                  <c:v>0.57299999999999995</c:v>
                </c:pt>
                <c:pt idx="64">
                  <c:v>0.22500000000000001</c:v>
                </c:pt>
                <c:pt idx="65">
                  <c:v>0.29599999999999999</c:v>
                </c:pt>
                <c:pt idx="66">
                  <c:v>0.41499999999999998</c:v>
                </c:pt>
                <c:pt idx="67">
                  <c:v>0.32800000000000001</c:v>
                </c:pt>
                <c:pt idx="68">
                  <c:v>0.112</c:v>
                </c:pt>
                <c:pt idx="69">
                  <c:v>0.64400000000000002</c:v>
                </c:pt>
                <c:pt idx="70">
                  <c:v>1.292</c:v>
                </c:pt>
                <c:pt idx="71">
                  <c:v>8.9359999999999999</c:v>
                </c:pt>
                <c:pt idx="72">
                  <c:v>2.2400000000000002</c:v>
                </c:pt>
                <c:pt idx="73">
                  <c:v>4.0199999999999996</c:v>
                </c:pt>
                <c:pt idx="74">
                  <c:v>2.9780000000000002</c:v>
                </c:pt>
                <c:pt idx="75">
                  <c:v>9.6549999999999994</c:v>
                </c:pt>
                <c:pt idx="76">
                  <c:v>0.56000000000000005</c:v>
                </c:pt>
                <c:pt idx="80">
                  <c:v>54.37</c:v>
                </c:pt>
                <c:pt idx="81">
                  <c:v>19.672999999999998</c:v>
                </c:pt>
                <c:pt idx="82">
                  <c:v>0.59799999999999998</c:v>
                </c:pt>
                <c:pt idx="83">
                  <c:v>1.179</c:v>
                </c:pt>
                <c:pt idx="84">
                  <c:v>8.5760000000000005</c:v>
                </c:pt>
                <c:pt idx="85">
                  <c:v>9.3360000000000003</c:v>
                </c:pt>
                <c:pt idx="86">
                  <c:v>41.5</c:v>
                </c:pt>
                <c:pt idx="87">
                  <c:v>43</c:v>
                </c:pt>
                <c:pt idx="88">
                  <c:v>2.7389999999999999</c:v>
                </c:pt>
                <c:pt idx="89">
                  <c:v>13.78</c:v>
                </c:pt>
                <c:pt idx="90">
                  <c:v>12.673999999999999</c:v>
                </c:pt>
                <c:pt idx="91">
                  <c:v>15.412000000000001</c:v>
                </c:pt>
                <c:pt idx="95">
                  <c:v>0.74399999999999999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4C-4254-9771-81BF59BAF29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34C-4254-9771-81BF59BAF29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34C-4254-9771-81BF59BAF29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34C-4254-9771-81BF59BAF29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1">
                  <c:v>39.171999999999997</c:v>
                </c:pt>
                <c:pt idx="32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34C-4254-9771-81BF59BAF29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34C-4254-9771-81BF59BAF29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20.376999999999999</c:v>
                </c:pt>
                <c:pt idx="1">
                  <c:v>16.509</c:v>
                </c:pt>
                <c:pt idx="6">
                  <c:v>7.032</c:v>
                </c:pt>
                <c:pt idx="7">
                  <c:v>16.36</c:v>
                </c:pt>
                <c:pt idx="12">
                  <c:v>80.832999999999998</c:v>
                </c:pt>
                <c:pt idx="13">
                  <c:v>80.254999999999995</c:v>
                </c:pt>
                <c:pt idx="14">
                  <c:v>70.055999999999997</c:v>
                </c:pt>
                <c:pt idx="15">
                  <c:v>49.36</c:v>
                </c:pt>
                <c:pt idx="16">
                  <c:v>16.186</c:v>
                </c:pt>
                <c:pt idx="20">
                  <c:v>107.193</c:v>
                </c:pt>
                <c:pt idx="21">
                  <c:v>0.98099999999999998</c:v>
                </c:pt>
                <c:pt idx="23">
                  <c:v>13</c:v>
                </c:pt>
                <c:pt idx="24">
                  <c:v>12</c:v>
                </c:pt>
                <c:pt idx="25">
                  <c:v>10</c:v>
                </c:pt>
                <c:pt idx="26">
                  <c:v>10</c:v>
                </c:pt>
                <c:pt idx="27">
                  <c:v>9</c:v>
                </c:pt>
                <c:pt idx="28">
                  <c:v>8</c:v>
                </c:pt>
                <c:pt idx="29">
                  <c:v>10</c:v>
                </c:pt>
                <c:pt idx="30">
                  <c:v>13</c:v>
                </c:pt>
                <c:pt idx="31">
                  <c:v>13</c:v>
                </c:pt>
                <c:pt idx="32">
                  <c:v>60</c:v>
                </c:pt>
                <c:pt idx="64">
                  <c:v>65.995000000000005</c:v>
                </c:pt>
                <c:pt idx="65">
                  <c:v>13.032</c:v>
                </c:pt>
                <c:pt idx="66">
                  <c:v>14</c:v>
                </c:pt>
                <c:pt idx="67">
                  <c:v>11</c:v>
                </c:pt>
                <c:pt idx="68">
                  <c:v>16</c:v>
                </c:pt>
                <c:pt idx="69">
                  <c:v>12.6</c:v>
                </c:pt>
                <c:pt idx="70">
                  <c:v>16</c:v>
                </c:pt>
                <c:pt idx="71">
                  <c:v>17</c:v>
                </c:pt>
                <c:pt idx="72">
                  <c:v>2.41</c:v>
                </c:pt>
                <c:pt idx="73">
                  <c:v>18</c:v>
                </c:pt>
                <c:pt idx="74">
                  <c:v>18</c:v>
                </c:pt>
                <c:pt idx="75">
                  <c:v>18</c:v>
                </c:pt>
                <c:pt idx="76">
                  <c:v>10.384</c:v>
                </c:pt>
                <c:pt idx="77">
                  <c:v>9.1999999999999993</c:v>
                </c:pt>
                <c:pt idx="78">
                  <c:v>7.827</c:v>
                </c:pt>
                <c:pt idx="79">
                  <c:v>18</c:v>
                </c:pt>
                <c:pt idx="80">
                  <c:v>10</c:v>
                </c:pt>
                <c:pt idx="81">
                  <c:v>8</c:v>
                </c:pt>
                <c:pt idx="82">
                  <c:v>7</c:v>
                </c:pt>
                <c:pt idx="83">
                  <c:v>7</c:v>
                </c:pt>
                <c:pt idx="84">
                  <c:v>7</c:v>
                </c:pt>
                <c:pt idx="85">
                  <c:v>7</c:v>
                </c:pt>
                <c:pt idx="86">
                  <c:v>9</c:v>
                </c:pt>
                <c:pt idx="87">
                  <c:v>9</c:v>
                </c:pt>
                <c:pt idx="88">
                  <c:v>10</c:v>
                </c:pt>
                <c:pt idx="89">
                  <c:v>9</c:v>
                </c:pt>
                <c:pt idx="90">
                  <c:v>8</c:v>
                </c:pt>
                <c:pt idx="91">
                  <c:v>8</c:v>
                </c:pt>
                <c:pt idx="92">
                  <c:v>9</c:v>
                </c:pt>
                <c:pt idx="93">
                  <c:v>9</c:v>
                </c:pt>
                <c:pt idx="9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34C-4254-9771-81BF59BAF29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81.599999999999994</c:v>
                </c:pt>
                <c:pt idx="20">
                  <c:v>0</c:v>
                </c:pt>
                <c:pt idx="21">
                  <c:v>0</c:v>
                </c:pt>
                <c:pt idx="22">
                  <c:v>76</c:v>
                </c:pt>
                <c:pt idx="23">
                  <c:v>104.2</c:v>
                </c:pt>
                <c:pt idx="24">
                  <c:v>0</c:v>
                </c:pt>
                <c:pt idx="25">
                  <c:v>99.5</c:v>
                </c:pt>
                <c:pt idx="26">
                  <c:v>124.5</c:v>
                </c:pt>
                <c:pt idx="27">
                  <c:v>206.6</c:v>
                </c:pt>
                <c:pt idx="28">
                  <c:v>188.4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227.3</c:v>
                </c:pt>
                <c:pt idx="37">
                  <c:v>227.3</c:v>
                </c:pt>
                <c:pt idx="38">
                  <c:v>227.3</c:v>
                </c:pt>
                <c:pt idx="39">
                  <c:v>227.3</c:v>
                </c:pt>
                <c:pt idx="40">
                  <c:v>259.8</c:v>
                </c:pt>
                <c:pt idx="41">
                  <c:v>259.8</c:v>
                </c:pt>
                <c:pt idx="42">
                  <c:v>259.8</c:v>
                </c:pt>
                <c:pt idx="43">
                  <c:v>259.8</c:v>
                </c:pt>
                <c:pt idx="44">
                  <c:v>243.5</c:v>
                </c:pt>
                <c:pt idx="45">
                  <c:v>243.5</c:v>
                </c:pt>
                <c:pt idx="46">
                  <c:v>243.5</c:v>
                </c:pt>
                <c:pt idx="47">
                  <c:v>243.5</c:v>
                </c:pt>
                <c:pt idx="48">
                  <c:v>272.2</c:v>
                </c:pt>
                <c:pt idx="49">
                  <c:v>272.2</c:v>
                </c:pt>
                <c:pt idx="50">
                  <c:v>272.2</c:v>
                </c:pt>
                <c:pt idx="51">
                  <c:v>272.2</c:v>
                </c:pt>
                <c:pt idx="52">
                  <c:v>255.3</c:v>
                </c:pt>
                <c:pt idx="53">
                  <c:v>255.3</c:v>
                </c:pt>
                <c:pt idx="54">
                  <c:v>255.3</c:v>
                </c:pt>
                <c:pt idx="55">
                  <c:v>255.3</c:v>
                </c:pt>
                <c:pt idx="56">
                  <c:v>234.6</c:v>
                </c:pt>
                <c:pt idx="57">
                  <c:v>234.6</c:v>
                </c:pt>
                <c:pt idx="58">
                  <c:v>234.6</c:v>
                </c:pt>
                <c:pt idx="59">
                  <c:v>234.6</c:v>
                </c:pt>
                <c:pt idx="60">
                  <c:v>17.3</c:v>
                </c:pt>
                <c:pt idx="61">
                  <c:v>17.3</c:v>
                </c:pt>
                <c:pt idx="62">
                  <c:v>17.3</c:v>
                </c:pt>
                <c:pt idx="63">
                  <c:v>17.3</c:v>
                </c:pt>
                <c:pt idx="64">
                  <c:v>23</c:v>
                </c:pt>
                <c:pt idx="65">
                  <c:v>23</c:v>
                </c:pt>
                <c:pt idx="66">
                  <c:v>23</c:v>
                </c:pt>
                <c:pt idx="67">
                  <c:v>162.30000000000001</c:v>
                </c:pt>
                <c:pt idx="68">
                  <c:v>162.4</c:v>
                </c:pt>
                <c:pt idx="69">
                  <c:v>314.5</c:v>
                </c:pt>
                <c:pt idx="70">
                  <c:v>208.3</c:v>
                </c:pt>
                <c:pt idx="71">
                  <c:v>16.399999999999999</c:v>
                </c:pt>
                <c:pt idx="72">
                  <c:v>459.5</c:v>
                </c:pt>
                <c:pt idx="73">
                  <c:v>156.69999999999999</c:v>
                </c:pt>
                <c:pt idx="74">
                  <c:v>167.3</c:v>
                </c:pt>
                <c:pt idx="75">
                  <c:v>110.1</c:v>
                </c:pt>
                <c:pt idx="76">
                  <c:v>299.8</c:v>
                </c:pt>
                <c:pt idx="77">
                  <c:v>307.5</c:v>
                </c:pt>
                <c:pt idx="78">
                  <c:v>317.39999999999998</c:v>
                </c:pt>
                <c:pt idx="79">
                  <c:v>105.3</c:v>
                </c:pt>
                <c:pt idx="80">
                  <c:v>13.6</c:v>
                </c:pt>
                <c:pt idx="81">
                  <c:v>113.5</c:v>
                </c:pt>
                <c:pt idx="82">
                  <c:v>400.4</c:v>
                </c:pt>
                <c:pt idx="83">
                  <c:v>403.8</c:v>
                </c:pt>
                <c:pt idx="84">
                  <c:v>346.7</c:v>
                </c:pt>
                <c:pt idx="85">
                  <c:v>328.2</c:v>
                </c:pt>
                <c:pt idx="86">
                  <c:v>215.1</c:v>
                </c:pt>
                <c:pt idx="87">
                  <c:v>198.9</c:v>
                </c:pt>
                <c:pt idx="88">
                  <c:v>0</c:v>
                </c:pt>
                <c:pt idx="89">
                  <c:v>0</c:v>
                </c:pt>
                <c:pt idx="90">
                  <c:v>1.2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34C-4254-9771-81BF59BAF29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134C-4254-9771-81BF59BAF29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10.75</c:v>
                </c:pt>
                <c:pt idx="1">
                  <c:v>11.07</c:v>
                </c:pt>
                <c:pt idx="2">
                  <c:v>18.945</c:v>
                </c:pt>
                <c:pt idx="3">
                  <c:v>42.045999999999999</c:v>
                </c:pt>
                <c:pt idx="4">
                  <c:v>45.395000000000003</c:v>
                </c:pt>
                <c:pt idx="5">
                  <c:v>53.786000000000001</c:v>
                </c:pt>
                <c:pt idx="6">
                  <c:v>51.802999999999997</c:v>
                </c:pt>
                <c:pt idx="7">
                  <c:v>48.927999999999997</c:v>
                </c:pt>
                <c:pt idx="8">
                  <c:v>20.041</c:v>
                </c:pt>
                <c:pt idx="9">
                  <c:v>20.071000000000002</c:v>
                </c:pt>
                <c:pt idx="10">
                  <c:v>19.63</c:v>
                </c:pt>
                <c:pt idx="11">
                  <c:v>36.935000000000002</c:v>
                </c:pt>
                <c:pt idx="12">
                  <c:v>14.95</c:v>
                </c:pt>
                <c:pt idx="13">
                  <c:v>14.523</c:v>
                </c:pt>
                <c:pt idx="14">
                  <c:v>14.14</c:v>
                </c:pt>
                <c:pt idx="15">
                  <c:v>13.74</c:v>
                </c:pt>
                <c:pt idx="16">
                  <c:v>13.36</c:v>
                </c:pt>
                <c:pt idx="17">
                  <c:v>22.082000000000001</c:v>
                </c:pt>
                <c:pt idx="18">
                  <c:v>27.794</c:v>
                </c:pt>
                <c:pt idx="19">
                  <c:v>12.79</c:v>
                </c:pt>
                <c:pt idx="20">
                  <c:v>12.65</c:v>
                </c:pt>
                <c:pt idx="21">
                  <c:v>56.387</c:v>
                </c:pt>
                <c:pt idx="22">
                  <c:v>28.888000000000002</c:v>
                </c:pt>
                <c:pt idx="23">
                  <c:v>13.83</c:v>
                </c:pt>
                <c:pt idx="24">
                  <c:v>67.945999999999998</c:v>
                </c:pt>
                <c:pt idx="25">
                  <c:v>28.004000000000001</c:v>
                </c:pt>
                <c:pt idx="26">
                  <c:v>10.048</c:v>
                </c:pt>
                <c:pt idx="27">
                  <c:v>7.78</c:v>
                </c:pt>
                <c:pt idx="28">
                  <c:v>7.8959999999999999</c:v>
                </c:pt>
                <c:pt idx="29">
                  <c:v>7.31</c:v>
                </c:pt>
                <c:pt idx="30">
                  <c:v>6.0309999999999997</c:v>
                </c:pt>
                <c:pt idx="31">
                  <c:v>4.74</c:v>
                </c:pt>
                <c:pt idx="32">
                  <c:v>45.179000000000002</c:v>
                </c:pt>
                <c:pt idx="33">
                  <c:v>23.402999999999999</c:v>
                </c:pt>
                <c:pt idx="34">
                  <c:v>305.44499999999999</c:v>
                </c:pt>
                <c:pt idx="35">
                  <c:v>395.65800000000002</c:v>
                </c:pt>
                <c:pt idx="36">
                  <c:v>28.623999999999999</c:v>
                </c:pt>
                <c:pt idx="37">
                  <c:v>20.87</c:v>
                </c:pt>
                <c:pt idx="38">
                  <c:v>23.539000000000001</c:v>
                </c:pt>
                <c:pt idx="39">
                  <c:v>22.37</c:v>
                </c:pt>
                <c:pt idx="40">
                  <c:v>13.856999999999999</c:v>
                </c:pt>
                <c:pt idx="41">
                  <c:v>10.266</c:v>
                </c:pt>
                <c:pt idx="42">
                  <c:v>8.5050000000000008</c:v>
                </c:pt>
                <c:pt idx="44">
                  <c:v>10.425000000000001</c:v>
                </c:pt>
                <c:pt idx="45">
                  <c:v>9.0039999999999996</c:v>
                </c:pt>
                <c:pt idx="47">
                  <c:v>2.0110000000000001</c:v>
                </c:pt>
                <c:pt idx="48">
                  <c:v>1.3169999999999999</c:v>
                </c:pt>
                <c:pt idx="50">
                  <c:v>6.173</c:v>
                </c:pt>
                <c:pt idx="51">
                  <c:v>11.465</c:v>
                </c:pt>
                <c:pt idx="52">
                  <c:v>18.37</c:v>
                </c:pt>
                <c:pt idx="53">
                  <c:v>19.213999999999999</c:v>
                </c:pt>
                <c:pt idx="54">
                  <c:v>11.481999999999999</c:v>
                </c:pt>
                <c:pt idx="56">
                  <c:v>15.755000000000001</c:v>
                </c:pt>
                <c:pt idx="57">
                  <c:v>8.7759999999999998</c:v>
                </c:pt>
                <c:pt idx="58">
                  <c:v>5.1040000000000001</c:v>
                </c:pt>
                <c:pt idx="59">
                  <c:v>5.9809999999999999</c:v>
                </c:pt>
                <c:pt idx="60">
                  <c:v>435.464</c:v>
                </c:pt>
                <c:pt idx="61">
                  <c:v>283.226</c:v>
                </c:pt>
                <c:pt idx="62">
                  <c:v>49.703000000000003</c:v>
                </c:pt>
                <c:pt idx="63">
                  <c:v>36.219000000000001</c:v>
                </c:pt>
                <c:pt idx="64">
                  <c:v>10.939</c:v>
                </c:pt>
                <c:pt idx="65">
                  <c:v>18.812000000000001</c:v>
                </c:pt>
                <c:pt idx="66">
                  <c:v>20.155000000000001</c:v>
                </c:pt>
                <c:pt idx="67">
                  <c:v>21.847999999999999</c:v>
                </c:pt>
                <c:pt idx="68">
                  <c:v>10.733000000000001</c:v>
                </c:pt>
                <c:pt idx="69">
                  <c:v>8.5120000000000005</c:v>
                </c:pt>
                <c:pt idx="70">
                  <c:v>6.9589999999999996</c:v>
                </c:pt>
                <c:pt idx="71">
                  <c:v>53.966999999999999</c:v>
                </c:pt>
                <c:pt idx="72">
                  <c:v>0.47699999999999998</c:v>
                </c:pt>
                <c:pt idx="73">
                  <c:v>26.34</c:v>
                </c:pt>
                <c:pt idx="74">
                  <c:v>17.146999999999998</c:v>
                </c:pt>
                <c:pt idx="75">
                  <c:v>55.054000000000002</c:v>
                </c:pt>
                <c:pt idx="76">
                  <c:v>0.91600000000000004</c:v>
                </c:pt>
                <c:pt idx="77">
                  <c:v>1.1000000000000001</c:v>
                </c:pt>
                <c:pt idx="78">
                  <c:v>1.0089999999999999</c:v>
                </c:pt>
                <c:pt idx="79">
                  <c:v>5.0640000000000001</c:v>
                </c:pt>
                <c:pt idx="80">
                  <c:v>83.456000000000003</c:v>
                </c:pt>
                <c:pt idx="81">
                  <c:v>48.106000000000002</c:v>
                </c:pt>
                <c:pt idx="82">
                  <c:v>3.4</c:v>
                </c:pt>
                <c:pt idx="83">
                  <c:v>2.4039999999999999</c:v>
                </c:pt>
                <c:pt idx="84">
                  <c:v>44.244</c:v>
                </c:pt>
                <c:pt idx="85">
                  <c:v>44.290999999999997</c:v>
                </c:pt>
                <c:pt idx="86">
                  <c:v>89.332999999999998</c:v>
                </c:pt>
                <c:pt idx="87">
                  <c:v>103.97499999999999</c:v>
                </c:pt>
                <c:pt idx="88">
                  <c:v>18.216000000000001</c:v>
                </c:pt>
                <c:pt idx="89">
                  <c:v>48.835000000000001</c:v>
                </c:pt>
                <c:pt idx="90">
                  <c:v>49.631999999999998</c:v>
                </c:pt>
                <c:pt idx="91">
                  <c:v>50.274000000000001</c:v>
                </c:pt>
                <c:pt idx="92">
                  <c:v>21.143000000000001</c:v>
                </c:pt>
                <c:pt idx="93">
                  <c:v>20.164999999999999</c:v>
                </c:pt>
                <c:pt idx="94">
                  <c:v>19.495000000000001</c:v>
                </c:pt>
                <c:pt idx="95">
                  <c:v>5.4649999999999999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34C-4254-9771-81BF59BAF29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34C-4254-9771-81BF59BAF29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88">
                  <c:v>43.281999999999996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34C-4254-9771-81BF59BAF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184.06</c:v>
                </c:pt>
                <c:pt idx="1">
                  <c:v>186.16</c:v>
                </c:pt>
                <c:pt idx="2">
                  <c:v>196.31</c:v>
                </c:pt>
                <c:pt idx="3">
                  <c:v>203.29</c:v>
                </c:pt>
                <c:pt idx="4">
                  <c:v>207.89</c:v>
                </c:pt>
                <c:pt idx="5">
                  <c:v>203.6</c:v>
                </c:pt>
                <c:pt idx="6">
                  <c:v>202.18</c:v>
                </c:pt>
                <c:pt idx="7">
                  <c:v>199.92</c:v>
                </c:pt>
                <c:pt idx="8">
                  <c:v>194.43</c:v>
                </c:pt>
                <c:pt idx="9">
                  <c:v>194.66</c:v>
                </c:pt>
                <c:pt idx="10">
                  <c:v>195.57</c:v>
                </c:pt>
                <c:pt idx="11">
                  <c:v>195.7</c:v>
                </c:pt>
                <c:pt idx="12">
                  <c:v>178.55</c:v>
                </c:pt>
                <c:pt idx="13">
                  <c:v>178.19</c:v>
                </c:pt>
                <c:pt idx="14">
                  <c:v>180.46</c:v>
                </c:pt>
                <c:pt idx="15">
                  <c:v>181.86</c:v>
                </c:pt>
                <c:pt idx="16">
                  <c:v>187.25</c:v>
                </c:pt>
                <c:pt idx="17">
                  <c:v>193.59</c:v>
                </c:pt>
                <c:pt idx="18">
                  <c:v>198.81</c:v>
                </c:pt>
                <c:pt idx="19">
                  <c:v>220.54</c:v>
                </c:pt>
                <c:pt idx="20">
                  <c:v>183.49</c:v>
                </c:pt>
                <c:pt idx="21">
                  <c:v>202.59</c:v>
                </c:pt>
                <c:pt idx="22">
                  <c:v>232.02</c:v>
                </c:pt>
                <c:pt idx="23">
                  <c:v>253.64</c:v>
                </c:pt>
                <c:pt idx="24">
                  <c:v>238.03</c:v>
                </c:pt>
                <c:pt idx="25">
                  <c:v>276.83999999999997</c:v>
                </c:pt>
                <c:pt idx="26">
                  <c:v>277.35000000000002</c:v>
                </c:pt>
                <c:pt idx="27">
                  <c:v>284.60000000000002</c:v>
                </c:pt>
                <c:pt idx="28">
                  <c:v>287.69</c:v>
                </c:pt>
                <c:pt idx="29">
                  <c:v>239.04</c:v>
                </c:pt>
                <c:pt idx="30">
                  <c:v>181.04</c:v>
                </c:pt>
                <c:pt idx="31">
                  <c:v>165.85</c:v>
                </c:pt>
                <c:pt idx="32">
                  <c:v>166.61</c:v>
                </c:pt>
                <c:pt idx="33">
                  <c:v>5.0199999999999996</c:v>
                </c:pt>
                <c:pt idx="34">
                  <c:v>-5.72</c:v>
                </c:pt>
                <c:pt idx="35">
                  <c:v>-7.53</c:v>
                </c:pt>
                <c:pt idx="36">
                  <c:v>1.97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0.37</c:v>
                </c:pt>
                <c:pt idx="41">
                  <c:v>-0.01</c:v>
                </c:pt>
                <c:pt idx="42">
                  <c:v>-0.01</c:v>
                </c:pt>
                <c:pt idx="43">
                  <c:v>-0.35</c:v>
                </c:pt>
                <c:pt idx="44">
                  <c:v>-0.01</c:v>
                </c:pt>
                <c:pt idx="45">
                  <c:v>0.08</c:v>
                </c:pt>
                <c:pt idx="46">
                  <c:v>-0.06</c:v>
                </c:pt>
                <c:pt idx="47">
                  <c:v>-0.01</c:v>
                </c:pt>
                <c:pt idx="48">
                  <c:v>-0.01</c:v>
                </c:pt>
                <c:pt idx="49">
                  <c:v>-0.13</c:v>
                </c:pt>
                <c:pt idx="50">
                  <c:v>-0.01</c:v>
                </c:pt>
                <c:pt idx="51">
                  <c:v>0.15</c:v>
                </c:pt>
                <c:pt idx="52">
                  <c:v>1.01</c:v>
                </c:pt>
                <c:pt idx="53">
                  <c:v>0.83</c:v>
                </c:pt>
                <c:pt idx="54">
                  <c:v>-0.01</c:v>
                </c:pt>
                <c:pt idx="55">
                  <c:v>-1.83</c:v>
                </c:pt>
                <c:pt idx="56">
                  <c:v>0.03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-5.04</c:v>
                </c:pt>
                <c:pt idx="61">
                  <c:v>0</c:v>
                </c:pt>
                <c:pt idx="62">
                  <c:v>-2.1</c:v>
                </c:pt>
                <c:pt idx="63">
                  <c:v>168.08</c:v>
                </c:pt>
                <c:pt idx="64">
                  <c:v>159.66</c:v>
                </c:pt>
                <c:pt idx="65">
                  <c:v>182.65</c:v>
                </c:pt>
                <c:pt idx="66">
                  <c:v>229.66</c:v>
                </c:pt>
                <c:pt idx="67">
                  <c:v>284</c:v>
                </c:pt>
                <c:pt idx="68">
                  <c:v>280.25</c:v>
                </c:pt>
                <c:pt idx="69">
                  <c:v>293.89</c:v>
                </c:pt>
                <c:pt idx="70">
                  <c:v>287.10000000000002</c:v>
                </c:pt>
                <c:pt idx="71">
                  <c:v>277.07</c:v>
                </c:pt>
                <c:pt idx="72">
                  <c:v>307.52</c:v>
                </c:pt>
                <c:pt idx="73">
                  <c:v>282.55</c:v>
                </c:pt>
                <c:pt idx="74">
                  <c:v>282.86</c:v>
                </c:pt>
                <c:pt idx="75">
                  <c:v>277.97000000000003</c:v>
                </c:pt>
                <c:pt idx="76">
                  <c:v>291.48</c:v>
                </c:pt>
                <c:pt idx="77">
                  <c:v>291.01</c:v>
                </c:pt>
                <c:pt idx="78">
                  <c:v>296.31</c:v>
                </c:pt>
                <c:pt idx="79">
                  <c:v>280.8</c:v>
                </c:pt>
                <c:pt idx="80">
                  <c:v>250.69</c:v>
                </c:pt>
                <c:pt idx="81">
                  <c:v>280.74</c:v>
                </c:pt>
                <c:pt idx="82">
                  <c:v>297.95</c:v>
                </c:pt>
                <c:pt idx="83">
                  <c:v>298.02999999999997</c:v>
                </c:pt>
                <c:pt idx="84">
                  <c:v>296.86</c:v>
                </c:pt>
                <c:pt idx="85">
                  <c:v>295.14</c:v>
                </c:pt>
                <c:pt idx="86">
                  <c:v>287.87</c:v>
                </c:pt>
                <c:pt idx="87">
                  <c:v>284.95</c:v>
                </c:pt>
                <c:pt idx="88">
                  <c:v>229.5</c:v>
                </c:pt>
                <c:pt idx="89">
                  <c:v>250.67</c:v>
                </c:pt>
                <c:pt idx="90">
                  <c:v>277.39</c:v>
                </c:pt>
                <c:pt idx="91">
                  <c:v>274.52999999999997</c:v>
                </c:pt>
                <c:pt idx="92">
                  <c:v>260.54000000000002</c:v>
                </c:pt>
                <c:pt idx="93">
                  <c:v>257.02</c:v>
                </c:pt>
                <c:pt idx="94">
                  <c:v>246.35</c:v>
                </c:pt>
                <c:pt idx="95">
                  <c:v>195.2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34C-4254-9771-81BF59BAF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BB6-4B65-8B1B-83B266DFCE3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7BB6-4B65-8B1B-83B266DFCE3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1.1619999999999999</c:v>
                </c:pt>
                <c:pt idx="1">
                  <c:v>1.151</c:v>
                </c:pt>
                <c:pt idx="2">
                  <c:v>6.5170000000000003</c:v>
                </c:pt>
                <c:pt idx="3">
                  <c:v>5.117</c:v>
                </c:pt>
                <c:pt idx="4">
                  <c:v>5.2279999999999998</c:v>
                </c:pt>
                <c:pt idx="5">
                  <c:v>5.2290000000000001</c:v>
                </c:pt>
                <c:pt idx="6">
                  <c:v>5.2439999999999998</c:v>
                </c:pt>
                <c:pt idx="7">
                  <c:v>5.1950000000000003</c:v>
                </c:pt>
                <c:pt idx="8">
                  <c:v>6.4379999999999997</c:v>
                </c:pt>
                <c:pt idx="9">
                  <c:v>6.5659999999999998</c:v>
                </c:pt>
                <c:pt idx="10">
                  <c:v>6.3879999999999999</c:v>
                </c:pt>
                <c:pt idx="11">
                  <c:v>5.0949999999999998</c:v>
                </c:pt>
                <c:pt idx="12">
                  <c:v>4.0190000000000001</c:v>
                </c:pt>
                <c:pt idx="13">
                  <c:v>4.0620000000000003</c:v>
                </c:pt>
                <c:pt idx="14">
                  <c:v>3.9540000000000002</c:v>
                </c:pt>
                <c:pt idx="15">
                  <c:v>3.9980000000000002</c:v>
                </c:pt>
                <c:pt idx="16">
                  <c:v>9.0809999999999995</c:v>
                </c:pt>
                <c:pt idx="17">
                  <c:v>6.1509999999999998</c:v>
                </c:pt>
                <c:pt idx="18">
                  <c:v>17.292000000000002</c:v>
                </c:pt>
                <c:pt idx="19">
                  <c:v>27.591999999999999</c:v>
                </c:pt>
                <c:pt idx="20">
                  <c:v>24.622</c:v>
                </c:pt>
                <c:pt idx="22">
                  <c:v>14.558</c:v>
                </c:pt>
                <c:pt idx="23">
                  <c:v>23.562000000000001</c:v>
                </c:pt>
                <c:pt idx="25">
                  <c:v>17.986999999999998</c:v>
                </c:pt>
                <c:pt idx="26">
                  <c:v>21.718</c:v>
                </c:pt>
                <c:pt idx="27">
                  <c:v>39.914999999999999</c:v>
                </c:pt>
                <c:pt idx="28">
                  <c:v>39.493000000000002</c:v>
                </c:pt>
                <c:pt idx="29">
                  <c:v>6.61</c:v>
                </c:pt>
                <c:pt idx="30">
                  <c:v>11.154</c:v>
                </c:pt>
                <c:pt idx="31">
                  <c:v>19.385999999999999</c:v>
                </c:pt>
                <c:pt idx="32">
                  <c:v>5.9740000000000002</c:v>
                </c:pt>
                <c:pt idx="33">
                  <c:v>17.518999999999998</c:v>
                </c:pt>
                <c:pt idx="34">
                  <c:v>17.527000000000001</c:v>
                </c:pt>
                <c:pt idx="35">
                  <c:v>17.538</c:v>
                </c:pt>
                <c:pt idx="36">
                  <c:v>17.530999999999999</c:v>
                </c:pt>
                <c:pt idx="37">
                  <c:v>17.530999999999999</c:v>
                </c:pt>
                <c:pt idx="38">
                  <c:v>17.530999999999999</c:v>
                </c:pt>
                <c:pt idx="39">
                  <c:v>17.550999999999998</c:v>
                </c:pt>
                <c:pt idx="40">
                  <c:v>17.552</c:v>
                </c:pt>
                <c:pt idx="41">
                  <c:v>17.552</c:v>
                </c:pt>
                <c:pt idx="42">
                  <c:v>17.552</c:v>
                </c:pt>
                <c:pt idx="43">
                  <c:v>17.582999999999998</c:v>
                </c:pt>
                <c:pt idx="44">
                  <c:v>17.582000000000001</c:v>
                </c:pt>
                <c:pt idx="45">
                  <c:v>17.582000000000001</c:v>
                </c:pt>
                <c:pt idx="46">
                  <c:v>17.582999999999998</c:v>
                </c:pt>
                <c:pt idx="47">
                  <c:v>17.542000000000002</c:v>
                </c:pt>
                <c:pt idx="48">
                  <c:v>25.02</c:v>
                </c:pt>
                <c:pt idx="49">
                  <c:v>25.02</c:v>
                </c:pt>
                <c:pt idx="50">
                  <c:v>25.02</c:v>
                </c:pt>
                <c:pt idx="51">
                  <c:v>25.01</c:v>
                </c:pt>
                <c:pt idx="52">
                  <c:v>25.01</c:v>
                </c:pt>
                <c:pt idx="53">
                  <c:v>25.01</c:v>
                </c:pt>
                <c:pt idx="54">
                  <c:v>25.01</c:v>
                </c:pt>
                <c:pt idx="55">
                  <c:v>25.01</c:v>
                </c:pt>
                <c:pt idx="56">
                  <c:v>25.01</c:v>
                </c:pt>
                <c:pt idx="57">
                  <c:v>25.01</c:v>
                </c:pt>
                <c:pt idx="58">
                  <c:v>25.01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4.5540000000000003</c:v>
                </c:pt>
                <c:pt idx="65">
                  <c:v>1E-3</c:v>
                </c:pt>
                <c:pt idx="66">
                  <c:v>4.6219999999999999</c:v>
                </c:pt>
                <c:pt idx="67">
                  <c:v>6.6189999999999998</c:v>
                </c:pt>
                <c:pt idx="68">
                  <c:v>6.79</c:v>
                </c:pt>
                <c:pt idx="69">
                  <c:v>42.02</c:v>
                </c:pt>
                <c:pt idx="70">
                  <c:v>6.843</c:v>
                </c:pt>
                <c:pt idx="71">
                  <c:v>36.204999999999998</c:v>
                </c:pt>
                <c:pt idx="72">
                  <c:v>15.021000000000001</c:v>
                </c:pt>
                <c:pt idx="73">
                  <c:v>7.19</c:v>
                </c:pt>
                <c:pt idx="74">
                  <c:v>7.4720000000000004</c:v>
                </c:pt>
                <c:pt idx="75">
                  <c:v>5.1920000000000002</c:v>
                </c:pt>
                <c:pt idx="76">
                  <c:v>10.683999999999999</c:v>
                </c:pt>
                <c:pt idx="77">
                  <c:v>10.528</c:v>
                </c:pt>
                <c:pt idx="78">
                  <c:v>11.324</c:v>
                </c:pt>
                <c:pt idx="79">
                  <c:v>7.3449999999999998</c:v>
                </c:pt>
                <c:pt idx="81">
                  <c:v>5.19</c:v>
                </c:pt>
                <c:pt idx="82">
                  <c:v>14.081</c:v>
                </c:pt>
                <c:pt idx="83">
                  <c:v>9.8989999999999991</c:v>
                </c:pt>
                <c:pt idx="84">
                  <c:v>32.488</c:v>
                </c:pt>
                <c:pt idx="85">
                  <c:v>16.039000000000001</c:v>
                </c:pt>
                <c:pt idx="88">
                  <c:v>2.2040000000000002</c:v>
                </c:pt>
                <c:pt idx="89">
                  <c:v>6.173</c:v>
                </c:pt>
                <c:pt idx="90">
                  <c:v>6.16</c:v>
                </c:pt>
                <c:pt idx="91">
                  <c:v>7.6669999999999998</c:v>
                </c:pt>
                <c:pt idx="92">
                  <c:v>36.670999999999999</c:v>
                </c:pt>
                <c:pt idx="93">
                  <c:v>35.951999999999998</c:v>
                </c:pt>
                <c:pt idx="94">
                  <c:v>35.155999999999999</c:v>
                </c:pt>
                <c:pt idx="95">
                  <c:v>1.004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B6-4B65-8B1B-83B266DFCE3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3.0590000000000002</c:v>
                </c:pt>
                <c:pt idx="1">
                  <c:v>3.931</c:v>
                </c:pt>
                <c:pt idx="2">
                  <c:v>6.9779999999999998</c:v>
                </c:pt>
                <c:pt idx="3">
                  <c:v>6.9889999999999999</c:v>
                </c:pt>
                <c:pt idx="4">
                  <c:v>7.0640000000000001</c:v>
                </c:pt>
                <c:pt idx="5">
                  <c:v>6.335</c:v>
                </c:pt>
                <c:pt idx="6">
                  <c:v>5.7119999999999997</c:v>
                </c:pt>
                <c:pt idx="7">
                  <c:v>5.6609999999999996</c:v>
                </c:pt>
                <c:pt idx="8">
                  <c:v>6.165</c:v>
                </c:pt>
                <c:pt idx="9">
                  <c:v>6.0890000000000004</c:v>
                </c:pt>
                <c:pt idx="10">
                  <c:v>6.0739999999999998</c:v>
                </c:pt>
                <c:pt idx="11">
                  <c:v>5.5279999999999996</c:v>
                </c:pt>
                <c:pt idx="12">
                  <c:v>4.7210000000000001</c:v>
                </c:pt>
                <c:pt idx="13">
                  <c:v>3.8170000000000002</c:v>
                </c:pt>
                <c:pt idx="14">
                  <c:v>4.758</c:v>
                </c:pt>
                <c:pt idx="15">
                  <c:v>4.976</c:v>
                </c:pt>
                <c:pt idx="16">
                  <c:v>9.1679999999999993</c:v>
                </c:pt>
                <c:pt idx="17">
                  <c:v>6.7480000000000002</c:v>
                </c:pt>
                <c:pt idx="18">
                  <c:v>6.9109999999999996</c:v>
                </c:pt>
                <c:pt idx="19">
                  <c:v>9.0749999999999993</c:v>
                </c:pt>
                <c:pt idx="20">
                  <c:v>3.6890000000000001</c:v>
                </c:pt>
                <c:pt idx="21">
                  <c:v>6.7000000000000004E-2</c:v>
                </c:pt>
                <c:pt idx="22">
                  <c:v>6.1859999999999999</c:v>
                </c:pt>
                <c:pt idx="23">
                  <c:v>8.1769999999999996</c:v>
                </c:pt>
                <c:pt idx="24">
                  <c:v>2.5000000000000001E-2</c:v>
                </c:pt>
                <c:pt idx="25">
                  <c:v>6.7549999999999999</c:v>
                </c:pt>
                <c:pt idx="26">
                  <c:v>8.7970000000000006</c:v>
                </c:pt>
                <c:pt idx="27">
                  <c:v>13.571</c:v>
                </c:pt>
                <c:pt idx="28">
                  <c:v>59.125</c:v>
                </c:pt>
                <c:pt idx="29">
                  <c:v>5.8129999999999997</c:v>
                </c:pt>
                <c:pt idx="30">
                  <c:v>1.216</c:v>
                </c:pt>
                <c:pt idx="31">
                  <c:v>1.381</c:v>
                </c:pt>
                <c:pt idx="32">
                  <c:v>7.5039999999999996</c:v>
                </c:pt>
                <c:pt idx="33">
                  <c:v>14.391999999999999</c:v>
                </c:pt>
                <c:pt idx="34">
                  <c:v>11.367000000000001</c:v>
                </c:pt>
                <c:pt idx="35">
                  <c:v>4.0940000000000003</c:v>
                </c:pt>
                <c:pt idx="36">
                  <c:v>0.65600000000000003</c:v>
                </c:pt>
                <c:pt idx="37">
                  <c:v>0.59099999999999997</c:v>
                </c:pt>
                <c:pt idx="38">
                  <c:v>0.23300000000000001</c:v>
                </c:pt>
                <c:pt idx="39">
                  <c:v>0.19700000000000001</c:v>
                </c:pt>
                <c:pt idx="40">
                  <c:v>1.63</c:v>
                </c:pt>
                <c:pt idx="41">
                  <c:v>1.8140000000000001</c:v>
                </c:pt>
                <c:pt idx="42">
                  <c:v>1.766</c:v>
                </c:pt>
                <c:pt idx="43">
                  <c:v>1.698</c:v>
                </c:pt>
                <c:pt idx="44">
                  <c:v>1.3859999999999999</c:v>
                </c:pt>
                <c:pt idx="45">
                  <c:v>1.4470000000000001</c:v>
                </c:pt>
                <c:pt idx="46">
                  <c:v>1.3440000000000001</c:v>
                </c:pt>
                <c:pt idx="47">
                  <c:v>1.5760000000000001</c:v>
                </c:pt>
                <c:pt idx="48">
                  <c:v>2.0710000000000002</c:v>
                </c:pt>
                <c:pt idx="49">
                  <c:v>2.125</c:v>
                </c:pt>
                <c:pt idx="50">
                  <c:v>2.2149999999999999</c:v>
                </c:pt>
                <c:pt idx="51">
                  <c:v>2.2090000000000001</c:v>
                </c:pt>
                <c:pt idx="52">
                  <c:v>0.26600000000000001</c:v>
                </c:pt>
                <c:pt idx="53">
                  <c:v>2.1230000000000002</c:v>
                </c:pt>
                <c:pt idx="54">
                  <c:v>1.9390000000000001</c:v>
                </c:pt>
                <c:pt idx="55">
                  <c:v>4.0609999999999999</c:v>
                </c:pt>
                <c:pt idx="56">
                  <c:v>2.2879999999999998</c:v>
                </c:pt>
                <c:pt idx="57">
                  <c:v>2.1760000000000002</c:v>
                </c:pt>
                <c:pt idx="58">
                  <c:v>1.9790000000000001</c:v>
                </c:pt>
                <c:pt idx="59">
                  <c:v>2.0009999999999999</c:v>
                </c:pt>
                <c:pt idx="60">
                  <c:v>4.49</c:v>
                </c:pt>
                <c:pt idx="61">
                  <c:v>12.068</c:v>
                </c:pt>
                <c:pt idx="62">
                  <c:v>15</c:v>
                </c:pt>
                <c:pt idx="63">
                  <c:v>9.9580000000000002</c:v>
                </c:pt>
                <c:pt idx="64">
                  <c:v>8.73</c:v>
                </c:pt>
                <c:pt idx="65">
                  <c:v>5.194</c:v>
                </c:pt>
                <c:pt idx="66">
                  <c:v>8.157</c:v>
                </c:pt>
                <c:pt idx="67">
                  <c:v>39.664000000000001</c:v>
                </c:pt>
                <c:pt idx="68">
                  <c:v>8.18</c:v>
                </c:pt>
                <c:pt idx="69">
                  <c:v>16.791</c:v>
                </c:pt>
                <c:pt idx="70">
                  <c:v>15.585000000000001</c:v>
                </c:pt>
                <c:pt idx="71">
                  <c:v>6.6959999999999997</c:v>
                </c:pt>
                <c:pt idx="72">
                  <c:v>47.432000000000002</c:v>
                </c:pt>
                <c:pt idx="73">
                  <c:v>8.0589999999999993</c:v>
                </c:pt>
                <c:pt idx="74">
                  <c:v>8.0679999999999996</c:v>
                </c:pt>
                <c:pt idx="75">
                  <c:v>6.9980000000000002</c:v>
                </c:pt>
                <c:pt idx="76">
                  <c:v>38.453000000000003</c:v>
                </c:pt>
                <c:pt idx="77">
                  <c:v>43.389000000000003</c:v>
                </c:pt>
                <c:pt idx="78">
                  <c:v>48.441000000000003</c:v>
                </c:pt>
                <c:pt idx="79">
                  <c:v>15.161</c:v>
                </c:pt>
                <c:pt idx="81">
                  <c:v>6.83</c:v>
                </c:pt>
                <c:pt idx="82">
                  <c:v>22.306000000000001</c:v>
                </c:pt>
                <c:pt idx="83">
                  <c:v>23.681000000000001</c:v>
                </c:pt>
                <c:pt idx="84">
                  <c:v>6.4820000000000002</c:v>
                </c:pt>
                <c:pt idx="85">
                  <c:v>6.4509999999999996</c:v>
                </c:pt>
                <c:pt idx="88">
                  <c:v>0.69799999999999995</c:v>
                </c:pt>
                <c:pt idx="89">
                  <c:v>5.9059999999999997</c:v>
                </c:pt>
                <c:pt idx="90">
                  <c:v>5.8250000000000002</c:v>
                </c:pt>
                <c:pt idx="91">
                  <c:v>5.758</c:v>
                </c:pt>
                <c:pt idx="92">
                  <c:v>4.7770000000000001</c:v>
                </c:pt>
                <c:pt idx="93">
                  <c:v>4.2190000000000003</c:v>
                </c:pt>
                <c:pt idx="94">
                  <c:v>4.0549999999999997</c:v>
                </c:pt>
                <c:pt idx="95">
                  <c:v>10.601000000000001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B6-4B65-8B1B-83B266DFCE3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BB6-4B65-8B1B-83B266DFCE3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BB6-4B65-8B1B-83B266DFCE3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2">
                  <c:v>24</c:v>
                </c:pt>
                <c:pt idx="13">
                  <c:v>24.050999999999998</c:v>
                </c:pt>
                <c:pt idx="14">
                  <c:v>24</c:v>
                </c:pt>
                <c:pt idx="15">
                  <c:v>23.427</c:v>
                </c:pt>
                <c:pt idx="35">
                  <c:v>40.582000000000001</c:v>
                </c:pt>
                <c:pt idx="60">
                  <c:v>70.271000000000001</c:v>
                </c:pt>
                <c:pt idx="69">
                  <c:v>42.941000000000003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BB6-4B65-8B1B-83B266DFCE3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BB6-4B65-8B1B-83B266DFCE3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BB6-4B65-8B1B-83B266DFCE3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BB6-4B65-8B1B-83B266DFCE3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19">
                  <c:v>47</c:v>
                </c:pt>
                <c:pt idx="23">
                  <c:v>8.1180000000000003</c:v>
                </c:pt>
                <c:pt idx="27">
                  <c:v>47</c:v>
                </c:pt>
                <c:pt idx="28">
                  <c:v>47</c:v>
                </c:pt>
                <c:pt idx="29">
                  <c:v>0.68799999999999994</c:v>
                </c:pt>
                <c:pt idx="66">
                  <c:v>45.061</c:v>
                </c:pt>
                <c:pt idx="67">
                  <c:v>150</c:v>
                </c:pt>
                <c:pt idx="68">
                  <c:v>114.71899999999999</c:v>
                </c:pt>
                <c:pt idx="69">
                  <c:v>150</c:v>
                </c:pt>
                <c:pt idx="70">
                  <c:v>150</c:v>
                </c:pt>
                <c:pt idx="72">
                  <c:v>150</c:v>
                </c:pt>
                <c:pt idx="76">
                  <c:v>150</c:v>
                </c:pt>
                <c:pt idx="77">
                  <c:v>150</c:v>
                </c:pt>
                <c:pt idx="78">
                  <c:v>150</c:v>
                </c:pt>
                <c:pt idx="79">
                  <c:v>35.707999999999998</c:v>
                </c:pt>
                <c:pt idx="82">
                  <c:v>150</c:v>
                </c:pt>
                <c:pt idx="83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BB6-4B65-8B1B-83B266DFCE3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42.4</c:v>
                </c:pt>
                <c:pt idx="4">
                  <c:v>45.4</c:v>
                </c:pt>
                <c:pt idx="5">
                  <c:v>62.3</c:v>
                </c:pt>
                <c:pt idx="6">
                  <c:v>67.5</c:v>
                </c:pt>
                <c:pt idx="7">
                  <c:v>73.3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25.9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80.400000000000006</c:v>
                </c:pt>
                <c:pt idx="21">
                  <c:v>80.400000000000006</c:v>
                </c:pt>
                <c:pt idx="22">
                  <c:v>80.400000000000006</c:v>
                </c:pt>
                <c:pt idx="23">
                  <c:v>80.400000000000006</c:v>
                </c:pt>
                <c:pt idx="24">
                  <c:v>238.1</c:v>
                </c:pt>
                <c:pt idx="25">
                  <c:v>238.1</c:v>
                </c:pt>
                <c:pt idx="26">
                  <c:v>238.1</c:v>
                </c:pt>
                <c:pt idx="27">
                  <c:v>238.1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163.80000000000001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61</c:v>
                </c:pt>
                <c:pt idx="69">
                  <c:v>61</c:v>
                </c:pt>
                <c:pt idx="70">
                  <c:v>61</c:v>
                </c:pt>
                <c:pt idx="71">
                  <c:v>61</c:v>
                </c:pt>
                <c:pt idx="72">
                  <c:v>172</c:v>
                </c:pt>
                <c:pt idx="73">
                  <c:v>172</c:v>
                </c:pt>
                <c:pt idx="74">
                  <c:v>172</c:v>
                </c:pt>
                <c:pt idx="75">
                  <c:v>172</c:v>
                </c:pt>
                <c:pt idx="76">
                  <c:v>48.2</c:v>
                </c:pt>
                <c:pt idx="77">
                  <c:v>48.2</c:v>
                </c:pt>
                <c:pt idx="78">
                  <c:v>48.2</c:v>
                </c:pt>
                <c:pt idx="79">
                  <c:v>48.2</c:v>
                </c:pt>
                <c:pt idx="80">
                  <c:v>183.8</c:v>
                </c:pt>
                <c:pt idx="81">
                  <c:v>183.8</c:v>
                </c:pt>
                <c:pt idx="82">
                  <c:v>183.8</c:v>
                </c:pt>
                <c:pt idx="83">
                  <c:v>183.8</c:v>
                </c:pt>
                <c:pt idx="84">
                  <c:v>354.9</c:v>
                </c:pt>
                <c:pt idx="85">
                  <c:v>354.9</c:v>
                </c:pt>
                <c:pt idx="86">
                  <c:v>354.9</c:v>
                </c:pt>
                <c:pt idx="87">
                  <c:v>354.9</c:v>
                </c:pt>
                <c:pt idx="88">
                  <c:v>129</c:v>
                </c:pt>
                <c:pt idx="89">
                  <c:v>129</c:v>
                </c:pt>
                <c:pt idx="90">
                  <c:v>129</c:v>
                </c:pt>
                <c:pt idx="91">
                  <c:v>129</c:v>
                </c:pt>
                <c:pt idx="92">
                  <c:v>44.6</c:v>
                </c:pt>
                <c:pt idx="93">
                  <c:v>44.6</c:v>
                </c:pt>
                <c:pt idx="94">
                  <c:v>44.6</c:v>
                </c:pt>
                <c:pt idx="95">
                  <c:v>44.6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BB6-4B65-8B1B-83B266DFCE3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35.066000000000003</c:v>
                </c:pt>
                <c:pt idx="1">
                  <c:v>30.097000000000001</c:v>
                </c:pt>
                <c:pt idx="2">
                  <c:v>13.234</c:v>
                </c:pt>
                <c:pt idx="3">
                  <c:v>4.2439999999999998</c:v>
                </c:pt>
                <c:pt idx="4">
                  <c:v>0.32300000000000001</c:v>
                </c:pt>
                <c:pt idx="5">
                  <c:v>0.318</c:v>
                </c:pt>
                <c:pt idx="6">
                  <c:v>0.313</c:v>
                </c:pt>
                <c:pt idx="7">
                  <c:v>0.308</c:v>
                </c:pt>
                <c:pt idx="8">
                  <c:v>15.038</c:v>
                </c:pt>
                <c:pt idx="9">
                  <c:v>15.016</c:v>
                </c:pt>
                <c:pt idx="10">
                  <c:v>14.962999999999999</c:v>
                </c:pt>
                <c:pt idx="11">
                  <c:v>14.471</c:v>
                </c:pt>
                <c:pt idx="12">
                  <c:v>64.757000000000005</c:v>
                </c:pt>
                <c:pt idx="13">
                  <c:v>62.847999999999999</c:v>
                </c:pt>
                <c:pt idx="14">
                  <c:v>59.084000000000003</c:v>
                </c:pt>
                <c:pt idx="15">
                  <c:v>38.298999999999999</c:v>
                </c:pt>
                <c:pt idx="16">
                  <c:v>18.896999999999998</c:v>
                </c:pt>
                <c:pt idx="17">
                  <c:v>16.783000000000001</c:v>
                </c:pt>
                <c:pt idx="18">
                  <c:v>11.191000000000001</c:v>
                </c:pt>
                <c:pt idx="19">
                  <c:v>18.312999999999999</c:v>
                </c:pt>
                <c:pt idx="20">
                  <c:v>18.701000000000001</c:v>
                </c:pt>
                <c:pt idx="21">
                  <c:v>0.47</c:v>
                </c:pt>
                <c:pt idx="22">
                  <c:v>12.596</c:v>
                </c:pt>
                <c:pt idx="23">
                  <c:v>18.902000000000001</c:v>
                </c:pt>
                <c:pt idx="24">
                  <c:v>0.43099999999999999</c:v>
                </c:pt>
                <c:pt idx="25">
                  <c:v>12.212999999999999</c:v>
                </c:pt>
                <c:pt idx="26">
                  <c:v>14.154</c:v>
                </c:pt>
                <c:pt idx="27">
                  <c:v>21.969000000000001</c:v>
                </c:pt>
                <c:pt idx="28">
                  <c:v>59.238999999999997</c:v>
                </c:pt>
                <c:pt idx="29">
                  <c:v>11.398999999999999</c:v>
                </c:pt>
                <c:pt idx="30">
                  <c:v>15.548</c:v>
                </c:pt>
                <c:pt idx="31">
                  <c:v>43.905000000000001</c:v>
                </c:pt>
                <c:pt idx="32">
                  <c:v>50.831000000000003</c:v>
                </c:pt>
                <c:pt idx="33">
                  <c:v>27.338999999999999</c:v>
                </c:pt>
                <c:pt idx="34">
                  <c:v>300.11099999999999</c:v>
                </c:pt>
                <c:pt idx="35">
                  <c:v>357.24400000000003</c:v>
                </c:pt>
                <c:pt idx="36">
                  <c:v>208.68299999999999</c:v>
                </c:pt>
                <c:pt idx="37">
                  <c:v>200.119</c:v>
                </c:pt>
                <c:pt idx="38">
                  <c:v>203.12299999999999</c:v>
                </c:pt>
                <c:pt idx="39">
                  <c:v>201.97</c:v>
                </c:pt>
                <c:pt idx="40">
                  <c:v>224.637</c:v>
                </c:pt>
                <c:pt idx="41">
                  <c:v>220.54599999999999</c:v>
                </c:pt>
                <c:pt idx="42">
                  <c:v>218.833</c:v>
                </c:pt>
                <c:pt idx="43">
                  <c:v>210.36600000000001</c:v>
                </c:pt>
                <c:pt idx="44">
                  <c:v>205.35300000000001</c:v>
                </c:pt>
                <c:pt idx="45">
                  <c:v>203.43899999999999</c:v>
                </c:pt>
                <c:pt idx="46">
                  <c:v>195.01</c:v>
                </c:pt>
                <c:pt idx="47">
                  <c:v>196.22900000000001</c:v>
                </c:pt>
                <c:pt idx="48">
                  <c:v>216.18600000000001</c:v>
                </c:pt>
                <c:pt idx="49">
                  <c:v>214.815</c:v>
                </c:pt>
                <c:pt idx="50">
                  <c:v>220.93799999999999</c:v>
                </c:pt>
                <c:pt idx="51">
                  <c:v>226.35499999999999</c:v>
                </c:pt>
                <c:pt idx="52">
                  <c:v>219.28899999999999</c:v>
                </c:pt>
                <c:pt idx="53">
                  <c:v>218.078</c:v>
                </c:pt>
                <c:pt idx="54">
                  <c:v>210.30799999999999</c:v>
                </c:pt>
                <c:pt idx="55">
                  <c:v>196.06399999999999</c:v>
                </c:pt>
                <c:pt idx="56">
                  <c:v>192.87100000000001</c:v>
                </c:pt>
                <c:pt idx="57">
                  <c:v>185.971</c:v>
                </c:pt>
                <c:pt idx="58">
                  <c:v>183.05600000000001</c:v>
                </c:pt>
                <c:pt idx="59">
                  <c:v>183.36099999999999</c:v>
                </c:pt>
                <c:pt idx="60">
                  <c:v>353.75599999999997</c:v>
                </c:pt>
                <c:pt idx="61">
                  <c:v>264.57</c:v>
                </c:pt>
                <c:pt idx="62">
                  <c:v>27.529</c:v>
                </c:pt>
                <c:pt idx="63">
                  <c:v>38.959000000000003</c:v>
                </c:pt>
                <c:pt idx="64">
                  <c:v>91.429000000000002</c:v>
                </c:pt>
                <c:pt idx="65">
                  <c:v>57.145000000000003</c:v>
                </c:pt>
                <c:pt idx="66">
                  <c:v>6.93</c:v>
                </c:pt>
                <c:pt idx="67">
                  <c:v>6.8380000000000001</c:v>
                </c:pt>
                <c:pt idx="68">
                  <c:v>6.19</c:v>
                </c:pt>
                <c:pt idx="69">
                  <c:v>31.074000000000002</c:v>
                </c:pt>
                <c:pt idx="70">
                  <c:v>6.7560000000000002</c:v>
                </c:pt>
                <c:pt idx="71">
                  <c:v>4.4999999999999998E-2</c:v>
                </c:pt>
                <c:pt idx="72">
                  <c:v>80.167000000000002</c:v>
                </c:pt>
                <c:pt idx="73">
                  <c:v>25.46</c:v>
                </c:pt>
                <c:pt idx="74">
                  <c:v>25.5</c:v>
                </c:pt>
                <c:pt idx="75">
                  <c:v>16.242999999999999</c:v>
                </c:pt>
                <c:pt idx="76">
                  <c:v>64.307000000000002</c:v>
                </c:pt>
                <c:pt idx="77">
                  <c:v>65.728999999999999</c:v>
                </c:pt>
                <c:pt idx="78">
                  <c:v>68.265000000000001</c:v>
                </c:pt>
                <c:pt idx="79">
                  <c:v>29.15</c:v>
                </c:pt>
                <c:pt idx="81">
                  <c:v>0.61399999999999999</c:v>
                </c:pt>
                <c:pt idx="82">
                  <c:v>41.209000000000003</c:v>
                </c:pt>
                <c:pt idx="83">
                  <c:v>47.024999999999999</c:v>
                </c:pt>
                <c:pt idx="84">
                  <c:v>12.659000000000001</c:v>
                </c:pt>
                <c:pt idx="85">
                  <c:v>11.422000000000001</c:v>
                </c:pt>
                <c:pt idx="88">
                  <c:v>12.36</c:v>
                </c:pt>
                <c:pt idx="89">
                  <c:v>0.56000000000000005</c:v>
                </c:pt>
                <c:pt idx="90">
                  <c:v>0.51100000000000001</c:v>
                </c:pt>
                <c:pt idx="91">
                  <c:v>1.2849999999999999</c:v>
                </c:pt>
                <c:pt idx="92">
                  <c:v>14.12</c:v>
                </c:pt>
                <c:pt idx="93">
                  <c:v>14.42</c:v>
                </c:pt>
                <c:pt idx="94">
                  <c:v>14.71</c:v>
                </c:pt>
                <c:pt idx="95">
                  <c:v>20.03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BB6-4B65-8B1B-83B266DFCE3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BB6-4B65-8B1B-83B266DFCE3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BB6-4B65-8B1B-83B266DFC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184.06</c:v>
                </c:pt>
                <c:pt idx="1">
                  <c:v>186.16</c:v>
                </c:pt>
                <c:pt idx="2">
                  <c:v>196.31</c:v>
                </c:pt>
                <c:pt idx="3">
                  <c:v>203.29</c:v>
                </c:pt>
                <c:pt idx="4">
                  <c:v>207.89</c:v>
                </c:pt>
                <c:pt idx="5">
                  <c:v>203.6</c:v>
                </c:pt>
                <c:pt idx="6">
                  <c:v>202.18</c:v>
                </c:pt>
                <c:pt idx="7">
                  <c:v>199.92</c:v>
                </c:pt>
                <c:pt idx="8">
                  <c:v>194.43</c:v>
                </c:pt>
                <c:pt idx="9">
                  <c:v>194.66</c:v>
                </c:pt>
                <c:pt idx="10">
                  <c:v>195.57</c:v>
                </c:pt>
                <c:pt idx="11">
                  <c:v>195.7</c:v>
                </c:pt>
                <c:pt idx="12">
                  <c:v>178.55</c:v>
                </c:pt>
                <c:pt idx="13">
                  <c:v>178.19</c:v>
                </c:pt>
                <c:pt idx="14">
                  <c:v>180.46</c:v>
                </c:pt>
                <c:pt idx="15">
                  <c:v>181.86</c:v>
                </c:pt>
                <c:pt idx="16">
                  <c:v>187.25</c:v>
                </c:pt>
                <c:pt idx="17">
                  <c:v>193.59</c:v>
                </c:pt>
                <c:pt idx="18">
                  <c:v>198.81</c:v>
                </c:pt>
                <c:pt idx="19">
                  <c:v>220.54</c:v>
                </c:pt>
                <c:pt idx="20">
                  <c:v>183.49</c:v>
                </c:pt>
                <c:pt idx="21">
                  <c:v>202.59</c:v>
                </c:pt>
                <c:pt idx="22">
                  <c:v>232.02</c:v>
                </c:pt>
                <c:pt idx="23">
                  <c:v>253.64</c:v>
                </c:pt>
                <c:pt idx="24">
                  <c:v>238.03</c:v>
                </c:pt>
                <c:pt idx="25">
                  <c:v>276.83999999999997</c:v>
                </c:pt>
                <c:pt idx="26">
                  <c:v>277.35000000000002</c:v>
                </c:pt>
                <c:pt idx="27">
                  <c:v>284.60000000000002</c:v>
                </c:pt>
                <c:pt idx="28">
                  <c:v>287.69</c:v>
                </c:pt>
                <c:pt idx="29">
                  <c:v>239.04</c:v>
                </c:pt>
                <c:pt idx="30">
                  <c:v>181.04</c:v>
                </c:pt>
                <c:pt idx="31">
                  <c:v>165.85</c:v>
                </c:pt>
                <c:pt idx="32">
                  <c:v>166.61</c:v>
                </c:pt>
                <c:pt idx="33">
                  <c:v>5.0199999999999996</c:v>
                </c:pt>
                <c:pt idx="34">
                  <c:v>-5.72</c:v>
                </c:pt>
                <c:pt idx="35">
                  <c:v>-7.53</c:v>
                </c:pt>
                <c:pt idx="36">
                  <c:v>1.97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0.37</c:v>
                </c:pt>
                <c:pt idx="41">
                  <c:v>-0.01</c:v>
                </c:pt>
                <c:pt idx="42">
                  <c:v>-0.01</c:v>
                </c:pt>
                <c:pt idx="43">
                  <c:v>-0.35</c:v>
                </c:pt>
                <c:pt idx="44">
                  <c:v>-0.01</c:v>
                </c:pt>
                <c:pt idx="45">
                  <c:v>0.08</c:v>
                </c:pt>
                <c:pt idx="46">
                  <c:v>-0.06</c:v>
                </c:pt>
                <c:pt idx="47">
                  <c:v>-0.01</c:v>
                </c:pt>
                <c:pt idx="48">
                  <c:v>-0.01</c:v>
                </c:pt>
                <c:pt idx="49">
                  <c:v>-0.13</c:v>
                </c:pt>
                <c:pt idx="50">
                  <c:v>-0.01</c:v>
                </c:pt>
                <c:pt idx="51">
                  <c:v>0.15</c:v>
                </c:pt>
                <c:pt idx="52">
                  <c:v>1.01</c:v>
                </c:pt>
                <c:pt idx="53">
                  <c:v>0.83</c:v>
                </c:pt>
                <c:pt idx="54">
                  <c:v>-0.01</c:v>
                </c:pt>
                <c:pt idx="55">
                  <c:v>-1.83</c:v>
                </c:pt>
                <c:pt idx="56">
                  <c:v>0.03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-5.04</c:v>
                </c:pt>
                <c:pt idx="61">
                  <c:v>0</c:v>
                </c:pt>
                <c:pt idx="62">
                  <c:v>-2.1</c:v>
                </c:pt>
                <c:pt idx="63">
                  <c:v>168.08</c:v>
                </c:pt>
                <c:pt idx="64">
                  <c:v>159.66</c:v>
                </c:pt>
                <c:pt idx="65">
                  <c:v>182.65</c:v>
                </c:pt>
                <c:pt idx="66">
                  <c:v>229.66</c:v>
                </c:pt>
                <c:pt idx="67">
                  <c:v>284</c:v>
                </c:pt>
                <c:pt idx="68">
                  <c:v>280.25</c:v>
                </c:pt>
                <c:pt idx="69">
                  <c:v>293.89</c:v>
                </c:pt>
                <c:pt idx="70">
                  <c:v>287.10000000000002</c:v>
                </c:pt>
                <c:pt idx="71">
                  <c:v>277.07</c:v>
                </c:pt>
                <c:pt idx="72">
                  <c:v>307.52</c:v>
                </c:pt>
                <c:pt idx="73">
                  <c:v>282.55</c:v>
                </c:pt>
                <c:pt idx="74">
                  <c:v>282.86</c:v>
                </c:pt>
                <c:pt idx="75">
                  <c:v>277.97000000000003</c:v>
                </c:pt>
                <c:pt idx="76">
                  <c:v>291.48</c:v>
                </c:pt>
                <c:pt idx="77">
                  <c:v>291.01</c:v>
                </c:pt>
                <c:pt idx="78">
                  <c:v>296.31</c:v>
                </c:pt>
                <c:pt idx="79">
                  <c:v>280.8</c:v>
                </c:pt>
                <c:pt idx="80">
                  <c:v>250.69</c:v>
                </c:pt>
                <c:pt idx="81">
                  <c:v>280.74</c:v>
                </c:pt>
                <c:pt idx="82">
                  <c:v>297.95</c:v>
                </c:pt>
                <c:pt idx="83">
                  <c:v>298.02999999999997</c:v>
                </c:pt>
                <c:pt idx="84">
                  <c:v>296.86</c:v>
                </c:pt>
                <c:pt idx="85">
                  <c:v>295.14</c:v>
                </c:pt>
                <c:pt idx="86">
                  <c:v>287.87</c:v>
                </c:pt>
                <c:pt idx="87">
                  <c:v>284.95</c:v>
                </c:pt>
                <c:pt idx="88">
                  <c:v>229.5</c:v>
                </c:pt>
                <c:pt idx="89">
                  <c:v>250.67</c:v>
                </c:pt>
                <c:pt idx="90">
                  <c:v>277.39</c:v>
                </c:pt>
                <c:pt idx="91">
                  <c:v>274.52999999999997</c:v>
                </c:pt>
                <c:pt idx="92">
                  <c:v>260.54000000000002</c:v>
                </c:pt>
                <c:pt idx="93">
                  <c:v>257.02</c:v>
                </c:pt>
                <c:pt idx="94">
                  <c:v>246.35</c:v>
                </c:pt>
                <c:pt idx="95">
                  <c:v>195.2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BB6-4B65-8B1B-83B266DFC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39.286999999999999</v>
      </c>
      <c r="C5" s="25">
        <v>35.179000000000002</v>
      </c>
      <c r="D5" s="25">
        <v>26.728999999999999</v>
      </c>
      <c r="E5" s="25">
        <v>58.75</v>
      </c>
      <c r="F5" s="25">
        <v>57.991999999999997</v>
      </c>
      <c r="G5" s="25">
        <v>74.195999999999998</v>
      </c>
      <c r="H5" s="25">
        <v>78.763999999999996</v>
      </c>
      <c r="I5" s="25">
        <v>84.429000000000002</v>
      </c>
      <c r="J5" s="25">
        <v>27.640999999999998</v>
      </c>
      <c r="K5" s="25">
        <v>27.670999999999999</v>
      </c>
      <c r="L5" s="25">
        <v>27.425000000000001</v>
      </c>
      <c r="M5" s="25">
        <v>50.994</v>
      </c>
      <c r="N5" s="25">
        <v>97.497</v>
      </c>
      <c r="O5" s="25">
        <v>94.778000000000006</v>
      </c>
      <c r="P5" s="25">
        <v>91.796000000000006</v>
      </c>
      <c r="Q5" s="25">
        <v>70.7</v>
      </c>
      <c r="R5" s="25">
        <v>37.146000000000001</v>
      </c>
      <c r="S5" s="25">
        <v>29.681999999999999</v>
      </c>
      <c r="T5" s="25">
        <v>35.393999999999998</v>
      </c>
      <c r="U5" s="25">
        <v>101.99</v>
      </c>
      <c r="V5" s="25">
        <v>127.443</v>
      </c>
      <c r="W5" s="25">
        <v>80.968000000000004</v>
      </c>
      <c r="X5" s="25">
        <v>113.752</v>
      </c>
      <c r="Y5" s="25">
        <v>139.19</v>
      </c>
      <c r="Z5" s="25">
        <v>238.56</v>
      </c>
      <c r="AA5" s="25">
        <v>275.10399999999998</v>
      </c>
      <c r="AB5" s="25">
        <v>282.72500000000002</v>
      </c>
      <c r="AC5" s="25">
        <v>360.58</v>
      </c>
      <c r="AD5" s="25">
        <v>204.85599999999999</v>
      </c>
      <c r="AE5" s="25">
        <v>24.51</v>
      </c>
      <c r="AF5" s="25">
        <v>27.917999999999999</v>
      </c>
      <c r="AG5" s="25">
        <v>64.671999999999997</v>
      </c>
      <c r="AH5" s="25">
        <v>228.10900000000001</v>
      </c>
      <c r="AI5" s="25">
        <v>59.25</v>
      </c>
      <c r="AJ5" s="25">
        <v>329.005</v>
      </c>
      <c r="AK5" s="25">
        <v>419.45800000000003</v>
      </c>
      <c r="AL5" s="25">
        <v>257.87400000000002</v>
      </c>
      <c r="AM5" s="25">
        <v>249.245</v>
      </c>
      <c r="AN5" s="25">
        <v>251.89</v>
      </c>
      <c r="AO5" s="25">
        <v>250.721</v>
      </c>
      <c r="AP5" s="25">
        <v>274.77199999999999</v>
      </c>
      <c r="AQ5" s="25">
        <v>270.86599999999999</v>
      </c>
      <c r="AR5" s="25">
        <v>269.10500000000002</v>
      </c>
      <c r="AS5" s="25">
        <v>260.60000000000002</v>
      </c>
      <c r="AT5" s="25">
        <v>255.285</v>
      </c>
      <c r="AU5" s="25">
        <v>253.43100000000001</v>
      </c>
      <c r="AV5" s="25">
        <v>244.9</v>
      </c>
      <c r="AW5" s="25">
        <v>246.31100000000001</v>
      </c>
      <c r="AX5" s="25">
        <v>274.31700000000001</v>
      </c>
      <c r="AY5" s="25">
        <v>273</v>
      </c>
      <c r="AZ5" s="25">
        <v>279.21300000000002</v>
      </c>
      <c r="BA5" s="25">
        <v>284.613</v>
      </c>
      <c r="BB5" s="25">
        <v>275.52999999999997</v>
      </c>
      <c r="BC5" s="25">
        <v>276.17599999999999</v>
      </c>
      <c r="BD5" s="25">
        <v>268.22199999999998</v>
      </c>
      <c r="BE5" s="25">
        <v>256.10000000000002</v>
      </c>
      <c r="BF5" s="25">
        <v>251.18899999999999</v>
      </c>
      <c r="BG5" s="25">
        <v>244.17599999999999</v>
      </c>
      <c r="BH5" s="25">
        <v>241.06399999999999</v>
      </c>
      <c r="BI5" s="25">
        <v>241.381</v>
      </c>
      <c r="BJ5" s="25">
        <v>453.56400000000002</v>
      </c>
      <c r="BK5" s="25">
        <v>301.68599999999998</v>
      </c>
      <c r="BL5" s="25">
        <v>67.575999999999993</v>
      </c>
      <c r="BM5" s="25">
        <v>53.518999999999998</v>
      </c>
      <c r="BN5" s="25">
        <v>100.15900000000001</v>
      </c>
      <c r="BO5" s="25">
        <v>62.34</v>
      </c>
      <c r="BP5" s="25">
        <v>64.77</v>
      </c>
      <c r="BQ5" s="25">
        <v>203.07599999999999</v>
      </c>
      <c r="BR5" s="25">
        <v>196.845</v>
      </c>
      <c r="BS5" s="25">
        <v>343.85599999999999</v>
      </c>
      <c r="BT5" s="25">
        <v>240.15100000000001</v>
      </c>
      <c r="BU5" s="25">
        <v>103.90300000000001</v>
      </c>
      <c r="BV5" s="25">
        <v>464.62700000000001</v>
      </c>
      <c r="BW5" s="25">
        <v>212.66</v>
      </c>
      <c r="BX5" s="25">
        <v>213.02500000000001</v>
      </c>
      <c r="BY5" s="25">
        <v>200.40899999999999</v>
      </c>
      <c r="BZ5" s="25">
        <v>311.66000000000003</v>
      </c>
      <c r="CA5" s="25">
        <v>317.8</v>
      </c>
      <c r="CB5" s="25">
        <v>326.23599999999999</v>
      </c>
      <c r="CC5" s="25">
        <v>135.56399999999999</v>
      </c>
      <c r="CD5" s="25">
        <v>183.82599999999999</v>
      </c>
      <c r="CE5" s="25">
        <v>196.47900000000001</v>
      </c>
      <c r="CF5" s="25">
        <v>411.39800000000002</v>
      </c>
      <c r="CG5" s="25">
        <v>414.38299999999998</v>
      </c>
      <c r="CH5" s="25">
        <v>406.52</v>
      </c>
      <c r="CI5" s="25">
        <v>388.827</v>
      </c>
      <c r="CJ5" s="25">
        <v>354.93299999999999</v>
      </c>
      <c r="CK5" s="25">
        <v>354.875</v>
      </c>
      <c r="CL5" s="25">
        <v>144.23699999999999</v>
      </c>
      <c r="CM5" s="25">
        <v>141.61500000000001</v>
      </c>
      <c r="CN5" s="25">
        <v>141.506</v>
      </c>
      <c r="CO5" s="25">
        <v>143.68600000000001</v>
      </c>
      <c r="CP5" s="25">
        <v>100.143</v>
      </c>
      <c r="CQ5" s="25">
        <v>99.165000000000006</v>
      </c>
      <c r="CR5" s="25">
        <v>98.495000000000005</v>
      </c>
      <c r="CS5" s="25">
        <v>76.209000000000003</v>
      </c>
      <c r="CT5" s="26"/>
      <c r="CU5" s="26"/>
      <c r="CV5" s="26"/>
      <c r="CW5" s="27"/>
      <c r="CX5" s="28">
        <f t="array" ref="CX5">SUMPRODUCT(B5:CW5*0.25)</f>
        <v>4600.9610000000002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184.06</v>
      </c>
      <c r="C8" s="37">
        <v>186.16</v>
      </c>
      <c r="D8" s="37">
        <v>196.31</v>
      </c>
      <c r="E8" s="37">
        <v>203.29</v>
      </c>
      <c r="F8" s="37">
        <v>207.89</v>
      </c>
      <c r="G8" s="37">
        <v>203.6</v>
      </c>
      <c r="H8" s="37">
        <v>202.18</v>
      </c>
      <c r="I8" s="37">
        <v>199.92</v>
      </c>
      <c r="J8" s="37">
        <v>194.43</v>
      </c>
      <c r="K8" s="37">
        <v>194.66</v>
      </c>
      <c r="L8" s="37">
        <v>195.57</v>
      </c>
      <c r="M8" s="37">
        <v>195.7</v>
      </c>
      <c r="N8" s="37">
        <v>178.55</v>
      </c>
      <c r="O8" s="37">
        <v>178.19</v>
      </c>
      <c r="P8" s="37">
        <v>180.46</v>
      </c>
      <c r="Q8" s="37">
        <v>181.86</v>
      </c>
      <c r="R8" s="37">
        <v>187.25</v>
      </c>
      <c r="S8" s="37">
        <v>193.59</v>
      </c>
      <c r="T8" s="37">
        <v>198.81</v>
      </c>
      <c r="U8" s="37">
        <v>220.54</v>
      </c>
      <c r="V8" s="37">
        <v>183.49</v>
      </c>
      <c r="W8" s="37">
        <v>202.59</v>
      </c>
      <c r="X8" s="37">
        <v>232.02</v>
      </c>
      <c r="Y8" s="37">
        <v>253.64</v>
      </c>
      <c r="Z8" s="37">
        <v>238.03</v>
      </c>
      <c r="AA8" s="37">
        <v>276.83999999999997</v>
      </c>
      <c r="AB8" s="37">
        <v>277.35000000000002</v>
      </c>
      <c r="AC8" s="37">
        <v>284.60000000000002</v>
      </c>
      <c r="AD8" s="37">
        <v>287.69</v>
      </c>
      <c r="AE8" s="37">
        <v>239.04</v>
      </c>
      <c r="AF8" s="37">
        <v>181.04</v>
      </c>
      <c r="AG8" s="37">
        <v>165.85</v>
      </c>
      <c r="AH8" s="37">
        <v>166.61</v>
      </c>
      <c r="AI8" s="37">
        <v>5.0199999999999996</v>
      </c>
      <c r="AJ8" s="37">
        <v>-5.72</v>
      </c>
      <c r="AK8" s="37">
        <v>-7.53</v>
      </c>
      <c r="AL8" s="37">
        <v>1.97</v>
      </c>
      <c r="AM8" s="37">
        <v>1.01</v>
      </c>
      <c r="AN8" s="37">
        <v>1.01</v>
      </c>
      <c r="AO8" s="37">
        <v>1.01</v>
      </c>
      <c r="AP8" s="37">
        <v>0.37</v>
      </c>
      <c r="AQ8" s="37">
        <v>-0.01</v>
      </c>
      <c r="AR8" s="37">
        <v>-0.01</v>
      </c>
      <c r="AS8" s="37">
        <v>-0.35</v>
      </c>
      <c r="AT8" s="37">
        <v>-0.01</v>
      </c>
      <c r="AU8" s="37">
        <v>0.08</v>
      </c>
      <c r="AV8" s="37">
        <v>-0.06</v>
      </c>
      <c r="AW8" s="37">
        <v>-0.01</v>
      </c>
      <c r="AX8" s="37">
        <v>-0.01</v>
      </c>
      <c r="AY8" s="37">
        <v>-0.13</v>
      </c>
      <c r="AZ8" s="37">
        <v>-0.01</v>
      </c>
      <c r="BA8" s="37">
        <v>0.15</v>
      </c>
      <c r="BB8" s="37">
        <v>1.01</v>
      </c>
      <c r="BC8" s="37">
        <v>0.83</v>
      </c>
      <c r="BD8" s="37">
        <v>-0.01</v>
      </c>
      <c r="BE8" s="37">
        <v>-1.83</v>
      </c>
      <c r="BF8" s="37">
        <v>0.03</v>
      </c>
      <c r="BG8" s="37">
        <v>-0.01</v>
      </c>
      <c r="BH8" s="37">
        <v>-0.01</v>
      </c>
      <c r="BI8" s="37">
        <v>-0.01</v>
      </c>
      <c r="BJ8" s="37">
        <v>-5.04</v>
      </c>
      <c r="BK8" s="37">
        <v>0</v>
      </c>
      <c r="BL8" s="37">
        <v>-2.1</v>
      </c>
      <c r="BM8" s="37">
        <v>168.08</v>
      </c>
      <c r="BN8" s="37">
        <v>159.66</v>
      </c>
      <c r="BO8" s="37">
        <v>182.65</v>
      </c>
      <c r="BP8" s="37">
        <v>229.66</v>
      </c>
      <c r="BQ8" s="37">
        <v>284</v>
      </c>
      <c r="BR8" s="37">
        <v>280.25</v>
      </c>
      <c r="BS8" s="37">
        <v>293.89</v>
      </c>
      <c r="BT8" s="37">
        <v>287.10000000000002</v>
      </c>
      <c r="BU8" s="37">
        <v>277.07</v>
      </c>
      <c r="BV8" s="37">
        <v>307.52</v>
      </c>
      <c r="BW8" s="37">
        <v>282.55</v>
      </c>
      <c r="BX8" s="37">
        <v>282.86</v>
      </c>
      <c r="BY8" s="37">
        <v>277.97000000000003</v>
      </c>
      <c r="BZ8" s="37">
        <v>291.48</v>
      </c>
      <c r="CA8" s="37">
        <v>291.01</v>
      </c>
      <c r="CB8" s="37">
        <v>296.31</v>
      </c>
      <c r="CC8" s="37">
        <v>280.8</v>
      </c>
      <c r="CD8" s="37">
        <v>250.69</v>
      </c>
      <c r="CE8" s="37">
        <v>280.74</v>
      </c>
      <c r="CF8" s="37">
        <v>297.95</v>
      </c>
      <c r="CG8" s="37">
        <v>298.02999999999997</v>
      </c>
      <c r="CH8" s="37">
        <v>296.86</v>
      </c>
      <c r="CI8" s="37">
        <v>295.14</v>
      </c>
      <c r="CJ8" s="37">
        <v>287.87</v>
      </c>
      <c r="CK8" s="37">
        <v>284.95</v>
      </c>
      <c r="CL8" s="37">
        <v>229.5</v>
      </c>
      <c r="CM8" s="37">
        <v>250.67</v>
      </c>
      <c r="CN8" s="37">
        <v>277.39</v>
      </c>
      <c r="CO8" s="37">
        <v>274.52999999999997</v>
      </c>
      <c r="CP8" s="37">
        <v>260.54000000000002</v>
      </c>
      <c r="CQ8" s="37">
        <v>257.02</v>
      </c>
      <c r="CR8" s="37">
        <v>246.35</v>
      </c>
      <c r="CS8" s="37">
        <v>195.2</v>
      </c>
      <c r="CT8" s="38"/>
      <c r="CU8" s="38"/>
      <c r="CV8" s="38"/>
      <c r="CW8" s="39"/>
      <c r="CX8" s="40">
        <f>IF(SUM(B8:CW8)&lt;&gt;0,AVERAGEIF(B8:CW8,"&lt;&gt;"""),"")</f>
        <v>162.68468750000002</v>
      </c>
    </row>
    <row r="9" spans="1:102" ht="24.95" customHeight="1" thickBot="1" x14ac:dyDescent="0.25">
      <c r="A9" s="41" t="s">
        <v>6</v>
      </c>
      <c r="B9" s="42">
        <v>192.45500000000001</v>
      </c>
      <c r="C9" s="43">
        <v>192.45500000000001</v>
      </c>
      <c r="D9" s="43">
        <v>192.45500000000001</v>
      </c>
      <c r="E9" s="43">
        <v>192.45500000000001</v>
      </c>
      <c r="F9" s="43">
        <v>203.39750000000001</v>
      </c>
      <c r="G9" s="43">
        <v>203.39750000000001</v>
      </c>
      <c r="H9" s="43">
        <v>203.39750000000001</v>
      </c>
      <c r="I9" s="43">
        <v>203.39750000000001</v>
      </c>
      <c r="J9" s="43">
        <v>195.09</v>
      </c>
      <c r="K9" s="43">
        <v>195.09</v>
      </c>
      <c r="L9" s="43">
        <v>195.09</v>
      </c>
      <c r="M9" s="43">
        <v>195.09</v>
      </c>
      <c r="N9" s="43">
        <v>179.76499999999999</v>
      </c>
      <c r="O9" s="43">
        <v>179.76499999999999</v>
      </c>
      <c r="P9" s="43">
        <v>179.76499999999999</v>
      </c>
      <c r="Q9" s="43">
        <v>179.76499999999999</v>
      </c>
      <c r="R9" s="43">
        <v>200.04750000000001</v>
      </c>
      <c r="S9" s="43">
        <v>200.04750000000001</v>
      </c>
      <c r="T9" s="43">
        <v>200.04750000000001</v>
      </c>
      <c r="U9" s="43">
        <v>200.04750000000001</v>
      </c>
      <c r="V9" s="43">
        <v>217.935</v>
      </c>
      <c r="W9" s="43">
        <v>217.935</v>
      </c>
      <c r="X9" s="43">
        <v>217.935</v>
      </c>
      <c r="Y9" s="43">
        <v>217.935</v>
      </c>
      <c r="Z9" s="43">
        <v>269.20499999999998</v>
      </c>
      <c r="AA9" s="43">
        <v>269.20499999999998</v>
      </c>
      <c r="AB9" s="43">
        <v>269.20499999999998</v>
      </c>
      <c r="AC9" s="43">
        <v>269.20499999999998</v>
      </c>
      <c r="AD9" s="43">
        <v>218.405</v>
      </c>
      <c r="AE9" s="43">
        <v>218.405</v>
      </c>
      <c r="AF9" s="43">
        <v>218.405</v>
      </c>
      <c r="AG9" s="43">
        <v>218.405</v>
      </c>
      <c r="AH9" s="43">
        <v>39.594999999999999</v>
      </c>
      <c r="AI9" s="43">
        <v>39.594999999999999</v>
      </c>
      <c r="AJ9" s="43">
        <v>39.594999999999999</v>
      </c>
      <c r="AK9" s="43">
        <v>39.594999999999999</v>
      </c>
      <c r="AL9" s="43">
        <v>1.25</v>
      </c>
      <c r="AM9" s="43">
        <v>1.25</v>
      </c>
      <c r="AN9" s="43">
        <v>1.25</v>
      </c>
      <c r="AO9" s="43">
        <v>1.25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40.234999999999999</v>
      </c>
      <c r="BK9" s="43">
        <v>40.234999999999999</v>
      </c>
      <c r="BL9" s="43">
        <v>40.234999999999999</v>
      </c>
      <c r="BM9" s="43">
        <v>40.234999999999999</v>
      </c>
      <c r="BN9" s="43">
        <v>213.99250000000001</v>
      </c>
      <c r="BO9" s="43">
        <v>213.99250000000001</v>
      </c>
      <c r="BP9" s="43">
        <v>213.99250000000001</v>
      </c>
      <c r="BQ9" s="43">
        <v>213.99250000000001</v>
      </c>
      <c r="BR9" s="43">
        <v>284.57749999999999</v>
      </c>
      <c r="BS9" s="43">
        <v>284.57749999999999</v>
      </c>
      <c r="BT9" s="43">
        <v>284.57749999999999</v>
      </c>
      <c r="BU9" s="43">
        <v>284.57749999999999</v>
      </c>
      <c r="BV9" s="43">
        <v>287.72500000000002</v>
      </c>
      <c r="BW9" s="43">
        <v>287.72500000000002</v>
      </c>
      <c r="BX9" s="43">
        <v>287.72500000000002</v>
      </c>
      <c r="BY9" s="43">
        <v>287.72500000000002</v>
      </c>
      <c r="BZ9" s="43">
        <v>289.89999999999998</v>
      </c>
      <c r="CA9" s="43">
        <v>289.89999999999998</v>
      </c>
      <c r="CB9" s="43">
        <v>289.89999999999998</v>
      </c>
      <c r="CC9" s="43">
        <v>289.89999999999998</v>
      </c>
      <c r="CD9" s="43">
        <v>281.85250000000002</v>
      </c>
      <c r="CE9" s="43">
        <v>281.85250000000002</v>
      </c>
      <c r="CF9" s="43">
        <v>281.85250000000002</v>
      </c>
      <c r="CG9" s="43">
        <v>281.85250000000002</v>
      </c>
      <c r="CH9" s="43">
        <v>291.20499999999998</v>
      </c>
      <c r="CI9" s="43">
        <v>291.20499999999998</v>
      </c>
      <c r="CJ9" s="43">
        <v>291.20499999999998</v>
      </c>
      <c r="CK9" s="43">
        <v>291.20499999999998</v>
      </c>
      <c r="CL9" s="43">
        <v>258.02249999999998</v>
      </c>
      <c r="CM9" s="43">
        <v>258.02249999999998</v>
      </c>
      <c r="CN9" s="43">
        <v>258.02249999999998</v>
      </c>
      <c r="CO9" s="43">
        <v>258.02249999999998</v>
      </c>
      <c r="CP9" s="43">
        <v>239.7775</v>
      </c>
      <c r="CQ9" s="43">
        <v>239.7775</v>
      </c>
      <c r="CR9" s="43">
        <v>239.7775</v>
      </c>
      <c r="CS9" s="43">
        <v>239.7775</v>
      </c>
      <c r="CT9" s="44"/>
      <c r="CU9" s="44"/>
      <c r="CV9" s="44"/>
      <c r="CW9" s="45"/>
      <c r="CX9" s="46">
        <f>IF(SUM(B9:CW9)&lt;&gt;0,AVERAGEIF(B9:CW9,"&lt;&gt;"""),"")</f>
        <v>162.6846875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>
        <v>39.171999999999997</v>
      </c>
      <c r="AH11" s="53">
        <v>88</v>
      </c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31.792999999999999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20.376999999999999</v>
      </c>
      <c r="C13" s="65">
        <v>16.509</v>
      </c>
      <c r="D13" s="65"/>
      <c r="E13" s="65"/>
      <c r="F13" s="65"/>
      <c r="G13" s="65"/>
      <c r="H13" s="65">
        <v>7.032</v>
      </c>
      <c r="I13" s="65">
        <v>16.36</v>
      </c>
      <c r="J13" s="65"/>
      <c r="K13" s="65"/>
      <c r="L13" s="65"/>
      <c r="M13" s="65"/>
      <c r="N13" s="65">
        <v>80.832999999999998</v>
      </c>
      <c r="O13" s="65">
        <v>80.254999999999995</v>
      </c>
      <c r="P13" s="65">
        <v>70.055999999999997</v>
      </c>
      <c r="Q13" s="65">
        <v>49.36</v>
      </c>
      <c r="R13" s="65">
        <v>16.186</v>
      </c>
      <c r="S13" s="65"/>
      <c r="T13" s="65"/>
      <c r="U13" s="65"/>
      <c r="V13" s="65">
        <v>107.193</v>
      </c>
      <c r="W13" s="65">
        <v>0.98099999999999998</v>
      </c>
      <c r="X13" s="65"/>
      <c r="Y13" s="65">
        <v>13</v>
      </c>
      <c r="Z13" s="65">
        <v>12</v>
      </c>
      <c r="AA13" s="65">
        <v>10</v>
      </c>
      <c r="AB13" s="65">
        <v>10</v>
      </c>
      <c r="AC13" s="65">
        <v>9</v>
      </c>
      <c r="AD13" s="65">
        <v>8</v>
      </c>
      <c r="AE13" s="65">
        <v>10</v>
      </c>
      <c r="AF13" s="65">
        <v>13</v>
      </c>
      <c r="AG13" s="65">
        <v>13</v>
      </c>
      <c r="AH13" s="65">
        <v>60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65.995000000000005</v>
      </c>
      <c r="BO13" s="65">
        <v>13.032</v>
      </c>
      <c r="BP13" s="65">
        <v>14</v>
      </c>
      <c r="BQ13" s="65">
        <v>11</v>
      </c>
      <c r="BR13" s="65">
        <v>16</v>
      </c>
      <c r="BS13" s="65">
        <v>12.6</v>
      </c>
      <c r="BT13" s="65">
        <v>16</v>
      </c>
      <c r="BU13" s="65">
        <v>17</v>
      </c>
      <c r="BV13" s="65">
        <v>2.41</v>
      </c>
      <c r="BW13" s="65">
        <v>18</v>
      </c>
      <c r="BX13" s="65">
        <v>18</v>
      </c>
      <c r="BY13" s="65">
        <v>18</v>
      </c>
      <c r="BZ13" s="65">
        <v>10.384</v>
      </c>
      <c r="CA13" s="65">
        <v>9.1999999999999993</v>
      </c>
      <c r="CB13" s="65">
        <v>7.827</v>
      </c>
      <c r="CC13" s="65">
        <v>18</v>
      </c>
      <c r="CD13" s="65">
        <v>10</v>
      </c>
      <c r="CE13" s="65">
        <v>8</v>
      </c>
      <c r="CF13" s="65">
        <v>7</v>
      </c>
      <c r="CG13" s="65">
        <v>7</v>
      </c>
      <c r="CH13" s="65">
        <v>7</v>
      </c>
      <c r="CI13" s="65">
        <v>7</v>
      </c>
      <c r="CJ13" s="65">
        <v>9</v>
      </c>
      <c r="CK13" s="65">
        <v>9</v>
      </c>
      <c r="CL13" s="65">
        <v>10</v>
      </c>
      <c r="CM13" s="65">
        <v>9</v>
      </c>
      <c r="CN13" s="65">
        <v>8</v>
      </c>
      <c r="CO13" s="65">
        <v>8</v>
      </c>
      <c r="CP13" s="65">
        <v>9</v>
      </c>
      <c r="CQ13" s="65">
        <v>9</v>
      </c>
      <c r="CR13" s="65">
        <v>9</v>
      </c>
      <c r="CS13" s="65"/>
      <c r="CT13" s="66"/>
      <c r="CU13" s="66"/>
      <c r="CV13" s="66"/>
      <c r="CW13" s="67"/>
      <c r="CX13" s="68">
        <f t="array" ref="CX13">SUMPRODUCT(B13:CW13*0.25)</f>
        <v>254.14750000000001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>
        <v>43.281999999999996</v>
      </c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10.820499999999999</v>
      </c>
    </row>
    <row r="15" spans="1:102" ht="24.95" customHeight="1" x14ac:dyDescent="0.2">
      <c r="A15" s="69" t="s">
        <v>12</v>
      </c>
      <c r="B15" s="70">
        <v>10.75</v>
      </c>
      <c r="C15" s="71">
        <v>11.07</v>
      </c>
      <c r="D15" s="71">
        <v>18.945</v>
      </c>
      <c r="E15" s="71">
        <v>42.045999999999999</v>
      </c>
      <c r="F15" s="71">
        <v>45.395000000000003</v>
      </c>
      <c r="G15" s="71">
        <v>53.786000000000001</v>
      </c>
      <c r="H15" s="71">
        <v>51.802999999999997</v>
      </c>
      <c r="I15" s="71">
        <v>48.927999999999997</v>
      </c>
      <c r="J15" s="71">
        <v>20.041</v>
      </c>
      <c r="K15" s="71">
        <v>20.071000000000002</v>
      </c>
      <c r="L15" s="71">
        <v>19.63</v>
      </c>
      <c r="M15" s="71">
        <v>36.935000000000002</v>
      </c>
      <c r="N15" s="71">
        <v>14.95</v>
      </c>
      <c r="O15" s="71">
        <v>14.523</v>
      </c>
      <c r="P15" s="71">
        <v>14.14</v>
      </c>
      <c r="Q15" s="71">
        <v>13.74</v>
      </c>
      <c r="R15" s="71">
        <v>13.36</v>
      </c>
      <c r="S15" s="71">
        <v>22.082000000000001</v>
      </c>
      <c r="T15" s="71">
        <v>27.794</v>
      </c>
      <c r="U15" s="71">
        <v>12.79</v>
      </c>
      <c r="V15" s="71">
        <v>12.65</v>
      </c>
      <c r="W15" s="71">
        <v>56.387</v>
      </c>
      <c r="X15" s="71">
        <v>28.888000000000002</v>
      </c>
      <c r="Y15" s="71">
        <v>13.83</v>
      </c>
      <c r="Z15" s="71">
        <v>67.945999999999998</v>
      </c>
      <c r="AA15" s="71">
        <v>28.004000000000001</v>
      </c>
      <c r="AB15" s="71">
        <v>10.048</v>
      </c>
      <c r="AC15" s="71">
        <v>7.78</v>
      </c>
      <c r="AD15" s="71">
        <v>7.8959999999999999</v>
      </c>
      <c r="AE15" s="71">
        <v>7.31</v>
      </c>
      <c r="AF15" s="71">
        <v>6.0309999999999997</v>
      </c>
      <c r="AG15" s="71">
        <v>4.74</v>
      </c>
      <c r="AH15" s="71">
        <v>45.179000000000002</v>
      </c>
      <c r="AI15" s="71">
        <v>23.402999999999999</v>
      </c>
      <c r="AJ15" s="71">
        <v>305.44499999999999</v>
      </c>
      <c r="AK15" s="71">
        <v>395.65800000000002</v>
      </c>
      <c r="AL15" s="71">
        <v>28.623999999999999</v>
      </c>
      <c r="AM15" s="71">
        <v>20.87</v>
      </c>
      <c r="AN15" s="71">
        <v>23.539000000000001</v>
      </c>
      <c r="AO15" s="71">
        <v>22.37</v>
      </c>
      <c r="AP15" s="71">
        <v>13.856999999999999</v>
      </c>
      <c r="AQ15" s="71">
        <v>10.266</v>
      </c>
      <c r="AR15" s="71">
        <v>8.5050000000000008</v>
      </c>
      <c r="AS15" s="71"/>
      <c r="AT15" s="71">
        <v>10.425000000000001</v>
      </c>
      <c r="AU15" s="71">
        <v>9.0039999999999996</v>
      </c>
      <c r="AV15" s="71"/>
      <c r="AW15" s="71">
        <v>2.0110000000000001</v>
      </c>
      <c r="AX15" s="71">
        <v>1.3169999999999999</v>
      </c>
      <c r="AY15" s="71"/>
      <c r="AZ15" s="71">
        <v>6.173</v>
      </c>
      <c r="BA15" s="71">
        <v>11.465</v>
      </c>
      <c r="BB15" s="71">
        <v>18.37</v>
      </c>
      <c r="BC15" s="71">
        <v>19.213999999999999</v>
      </c>
      <c r="BD15" s="71">
        <v>11.481999999999999</v>
      </c>
      <c r="BE15" s="71"/>
      <c r="BF15" s="71">
        <v>15.755000000000001</v>
      </c>
      <c r="BG15" s="71">
        <v>8.7759999999999998</v>
      </c>
      <c r="BH15" s="71">
        <v>5.1040000000000001</v>
      </c>
      <c r="BI15" s="71">
        <v>5.9809999999999999</v>
      </c>
      <c r="BJ15" s="71">
        <v>435.464</v>
      </c>
      <c r="BK15" s="71">
        <v>283.226</v>
      </c>
      <c r="BL15" s="71">
        <v>49.703000000000003</v>
      </c>
      <c r="BM15" s="71">
        <v>36.219000000000001</v>
      </c>
      <c r="BN15" s="71">
        <v>10.939</v>
      </c>
      <c r="BO15" s="71">
        <v>18.812000000000001</v>
      </c>
      <c r="BP15" s="71">
        <v>20.155000000000001</v>
      </c>
      <c r="BQ15" s="71">
        <v>21.847999999999999</v>
      </c>
      <c r="BR15" s="71">
        <v>10.733000000000001</v>
      </c>
      <c r="BS15" s="71">
        <v>8.5120000000000005</v>
      </c>
      <c r="BT15" s="71">
        <v>6.9589999999999996</v>
      </c>
      <c r="BU15" s="71">
        <v>53.966999999999999</v>
      </c>
      <c r="BV15" s="71">
        <v>0.47699999999999998</v>
      </c>
      <c r="BW15" s="71">
        <v>26.34</v>
      </c>
      <c r="BX15" s="71">
        <v>17.146999999999998</v>
      </c>
      <c r="BY15" s="71">
        <v>55.054000000000002</v>
      </c>
      <c r="BZ15" s="71">
        <v>0.91600000000000004</v>
      </c>
      <c r="CA15" s="71">
        <v>1.1000000000000001</v>
      </c>
      <c r="CB15" s="71">
        <v>1.0089999999999999</v>
      </c>
      <c r="CC15" s="71">
        <v>5.0640000000000001</v>
      </c>
      <c r="CD15" s="71">
        <v>83.456000000000003</v>
      </c>
      <c r="CE15" s="71">
        <v>48.106000000000002</v>
      </c>
      <c r="CF15" s="71">
        <v>3.4</v>
      </c>
      <c r="CG15" s="71">
        <v>2.4039999999999999</v>
      </c>
      <c r="CH15" s="71">
        <v>44.244</v>
      </c>
      <c r="CI15" s="71">
        <v>44.290999999999997</v>
      </c>
      <c r="CJ15" s="71">
        <v>89.332999999999998</v>
      </c>
      <c r="CK15" s="71">
        <v>103.97499999999999</v>
      </c>
      <c r="CL15" s="71">
        <v>18.216000000000001</v>
      </c>
      <c r="CM15" s="71">
        <v>48.835000000000001</v>
      </c>
      <c r="CN15" s="71">
        <v>49.631999999999998</v>
      </c>
      <c r="CO15" s="71">
        <v>50.274000000000001</v>
      </c>
      <c r="CP15" s="71">
        <v>21.143000000000001</v>
      </c>
      <c r="CQ15" s="71">
        <v>20.164999999999999</v>
      </c>
      <c r="CR15" s="71">
        <v>19.495000000000001</v>
      </c>
      <c r="CS15" s="71">
        <v>5.4649999999999999</v>
      </c>
      <c r="CT15" s="72"/>
      <c r="CU15" s="72"/>
      <c r="CV15" s="72"/>
      <c r="CW15" s="73"/>
      <c r="CX15" s="74">
        <f t="array" ref="CX15">SUMPRODUCT(B15:CW15*0.25)</f>
        <v>875.79000000000019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31.126999999999999</v>
      </c>
      <c r="C18" s="77">
        <f t="shared" ref="C18:BN18" si="0">SUM(C11:C17)</f>
        <v>27.579000000000001</v>
      </c>
      <c r="D18" s="77">
        <f t="shared" si="0"/>
        <v>18.945</v>
      </c>
      <c r="E18" s="77">
        <f t="shared" si="0"/>
        <v>42.045999999999999</v>
      </c>
      <c r="F18" s="77">
        <f t="shared" si="0"/>
        <v>45.395000000000003</v>
      </c>
      <c r="G18" s="77">
        <f t="shared" si="0"/>
        <v>53.786000000000001</v>
      </c>
      <c r="H18" s="77">
        <f t="shared" si="0"/>
        <v>58.834999999999994</v>
      </c>
      <c r="I18" s="77">
        <f t="shared" si="0"/>
        <v>65.287999999999997</v>
      </c>
      <c r="J18" s="77">
        <f t="shared" si="0"/>
        <v>20.041</v>
      </c>
      <c r="K18" s="77">
        <f t="shared" si="0"/>
        <v>20.071000000000002</v>
      </c>
      <c r="L18" s="77">
        <f t="shared" si="0"/>
        <v>19.63</v>
      </c>
      <c r="M18" s="77">
        <f t="shared" si="0"/>
        <v>36.935000000000002</v>
      </c>
      <c r="N18" s="77">
        <f t="shared" si="0"/>
        <v>95.783000000000001</v>
      </c>
      <c r="O18" s="77">
        <f t="shared" si="0"/>
        <v>94.777999999999992</v>
      </c>
      <c r="P18" s="77">
        <f t="shared" si="0"/>
        <v>84.195999999999998</v>
      </c>
      <c r="Q18" s="77">
        <f t="shared" si="0"/>
        <v>63.1</v>
      </c>
      <c r="R18" s="77">
        <f t="shared" si="0"/>
        <v>29.545999999999999</v>
      </c>
      <c r="S18" s="77">
        <f t="shared" si="0"/>
        <v>22.082000000000001</v>
      </c>
      <c r="T18" s="77">
        <f t="shared" si="0"/>
        <v>27.794</v>
      </c>
      <c r="U18" s="77">
        <f t="shared" si="0"/>
        <v>12.79</v>
      </c>
      <c r="V18" s="77">
        <f t="shared" si="0"/>
        <v>119.843</v>
      </c>
      <c r="W18" s="77">
        <f t="shared" si="0"/>
        <v>57.368000000000002</v>
      </c>
      <c r="X18" s="77">
        <f t="shared" si="0"/>
        <v>28.888000000000002</v>
      </c>
      <c r="Y18" s="77">
        <f t="shared" si="0"/>
        <v>26.83</v>
      </c>
      <c r="Z18" s="77">
        <f t="shared" si="0"/>
        <v>79.945999999999998</v>
      </c>
      <c r="AA18" s="77">
        <f t="shared" si="0"/>
        <v>38.004000000000005</v>
      </c>
      <c r="AB18" s="77">
        <f t="shared" si="0"/>
        <v>20.048000000000002</v>
      </c>
      <c r="AC18" s="77">
        <f t="shared" si="0"/>
        <v>16.78</v>
      </c>
      <c r="AD18" s="77">
        <f t="shared" si="0"/>
        <v>15.896000000000001</v>
      </c>
      <c r="AE18" s="77">
        <f t="shared" si="0"/>
        <v>17.309999999999999</v>
      </c>
      <c r="AF18" s="77">
        <f t="shared" si="0"/>
        <v>19.030999999999999</v>
      </c>
      <c r="AG18" s="77">
        <f t="shared" si="0"/>
        <v>56.911999999999999</v>
      </c>
      <c r="AH18" s="77">
        <f t="shared" si="0"/>
        <v>193.179</v>
      </c>
      <c r="AI18" s="77">
        <f t="shared" si="0"/>
        <v>23.402999999999999</v>
      </c>
      <c r="AJ18" s="77">
        <f t="shared" si="0"/>
        <v>305.44499999999999</v>
      </c>
      <c r="AK18" s="77">
        <f t="shared" si="0"/>
        <v>395.65800000000002</v>
      </c>
      <c r="AL18" s="77">
        <f t="shared" si="0"/>
        <v>28.623999999999999</v>
      </c>
      <c r="AM18" s="77">
        <f t="shared" si="0"/>
        <v>20.87</v>
      </c>
      <c r="AN18" s="77">
        <f t="shared" si="0"/>
        <v>23.539000000000001</v>
      </c>
      <c r="AO18" s="77">
        <f t="shared" si="0"/>
        <v>22.37</v>
      </c>
      <c r="AP18" s="77">
        <f t="shared" si="0"/>
        <v>13.856999999999999</v>
      </c>
      <c r="AQ18" s="77">
        <f t="shared" si="0"/>
        <v>10.266</v>
      </c>
      <c r="AR18" s="77">
        <f t="shared" si="0"/>
        <v>8.5050000000000008</v>
      </c>
      <c r="AS18" s="77">
        <f t="shared" si="0"/>
        <v>0</v>
      </c>
      <c r="AT18" s="77">
        <f t="shared" si="0"/>
        <v>10.425000000000001</v>
      </c>
      <c r="AU18" s="77">
        <f t="shared" si="0"/>
        <v>9.0039999999999996</v>
      </c>
      <c r="AV18" s="77">
        <f t="shared" si="0"/>
        <v>0</v>
      </c>
      <c r="AW18" s="77">
        <f t="shared" si="0"/>
        <v>2.0110000000000001</v>
      </c>
      <c r="AX18" s="77">
        <f t="shared" si="0"/>
        <v>1.3169999999999999</v>
      </c>
      <c r="AY18" s="77">
        <f t="shared" si="0"/>
        <v>0</v>
      </c>
      <c r="AZ18" s="77">
        <f t="shared" si="0"/>
        <v>6.173</v>
      </c>
      <c r="BA18" s="77">
        <f t="shared" si="0"/>
        <v>11.465</v>
      </c>
      <c r="BB18" s="77">
        <f t="shared" si="0"/>
        <v>18.37</v>
      </c>
      <c r="BC18" s="77">
        <f t="shared" si="0"/>
        <v>19.213999999999999</v>
      </c>
      <c r="BD18" s="77">
        <f t="shared" si="0"/>
        <v>11.481999999999999</v>
      </c>
      <c r="BE18" s="77">
        <f t="shared" si="0"/>
        <v>0</v>
      </c>
      <c r="BF18" s="77">
        <f t="shared" si="0"/>
        <v>15.755000000000001</v>
      </c>
      <c r="BG18" s="77">
        <f t="shared" si="0"/>
        <v>8.7759999999999998</v>
      </c>
      <c r="BH18" s="77">
        <f t="shared" si="0"/>
        <v>5.1040000000000001</v>
      </c>
      <c r="BI18" s="77">
        <f t="shared" si="0"/>
        <v>5.9809999999999999</v>
      </c>
      <c r="BJ18" s="77">
        <f t="shared" si="0"/>
        <v>435.464</v>
      </c>
      <c r="BK18" s="77">
        <f t="shared" si="0"/>
        <v>283.226</v>
      </c>
      <c r="BL18" s="77">
        <f t="shared" si="0"/>
        <v>49.703000000000003</v>
      </c>
      <c r="BM18" s="77">
        <f t="shared" si="0"/>
        <v>36.219000000000001</v>
      </c>
      <c r="BN18" s="77">
        <f t="shared" si="0"/>
        <v>76.933999999999997</v>
      </c>
      <c r="BO18" s="77">
        <f t="shared" ref="BO18:CW18" si="1">SUM(BO11:BO17)</f>
        <v>31.844000000000001</v>
      </c>
      <c r="BP18" s="77">
        <f t="shared" si="1"/>
        <v>34.155000000000001</v>
      </c>
      <c r="BQ18" s="77">
        <f t="shared" si="1"/>
        <v>32.847999999999999</v>
      </c>
      <c r="BR18" s="77">
        <f t="shared" si="1"/>
        <v>26.733000000000001</v>
      </c>
      <c r="BS18" s="77">
        <f t="shared" si="1"/>
        <v>21.112000000000002</v>
      </c>
      <c r="BT18" s="77">
        <f t="shared" si="1"/>
        <v>22.959</v>
      </c>
      <c r="BU18" s="77">
        <f t="shared" si="1"/>
        <v>70.966999999999999</v>
      </c>
      <c r="BV18" s="77">
        <f t="shared" si="1"/>
        <v>2.887</v>
      </c>
      <c r="BW18" s="77">
        <f t="shared" si="1"/>
        <v>44.34</v>
      </c>
      <c r="BX18" s="77">
        <f t="shared" si="1"/>
        <v>35.146999999999998</v>
      </c>
      <c r="BY18" s="77">
        <f t="shared" si="1"/>
        <v>73.054000000000002</v>
      </c>
      <c r="BZ18" s="77">
        <f t="shared" si="1"/>
        <v>11.3</v>
      </c>
      <c r="CA18" s="77">
        <f t="shared" si="1"/>
        <v>10.299999999999999</v>
      </c>
      <c r="CB18" s="77">
        <f t="shared" si="1"/>
        <v>8.8360000000000003</v>
      </c>
      <c r="CC18" s="77">
        <f t="shared" si="1"/>
        <v>23.064</v>
      </c>
      <c r="CD18" s="77">
        <f t="shared" si="1"/>
        <v>93.456000000000003</v>
      </c>
      <c r="CE18" s="77">
        <f t="shared" si="1"/>
        <v>56.106000000000002</v>
      </c>
      <c r="CF18" s="77">
        <f t="shared" si="1"/>
        <v>10.4</v>
      </c>
      <c r="CG18" s="77">
        <f t="shared" si="1"/>
        <v>9.4039999999999999</v>
      </c>
      <c r="CH18" s="77">
        <f t="shared" si="1"/>
        <v>51.244</v>
      </c>
      <c r="CI18" s="77">
        <f t="shared" si="1"/>
        <v>51.290999999999997</v>
      </c>
      <c r="CJ18" s="77">
        <f t="shared" si="1"/>
        <v>98.332999999999998</v>
      </c>
      <c r="CK18" s="77">
        <f t="shared" si="1"/>
        <v>112.97499999999999</v>
      </c>
      <c r="CL18" s="77">
        <f t="shared" si="1"/>
        <v>71.49799999999999</v>
      </c>
      <c r="CM18" s="77">
        <f t="shared" si="1"/>
        <v>57.835000000000001</v>
      </c>
      <c r="CN18" s="77">
        <f t="shared" si="1"/>
        <v>57.631999999999998</v>
      </c>
      <c r="CO18" s="77">
        <f t="shared" si="1"/>
        <v>58.274000000000001</v>
      </c>
      <c r="CP18" s="77">
        <f t="shared" si="1"/>
        <v>30.143000000000001</v>
      </c>
      <c r="CQ18" s="77">
        <f t="shared" si="1"/>
        <v>29.164999999999999</v>
      </c>
      <c r="CR18" s="77">
        <f t="shared" si="1"/>
        <v>28.495000000000001</v>
      </c>
      <c r="CS18" s="77">
        <f t="shared" si="1"/>
        <v>5.4649999999999999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1172.5510000000002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7.6</v>
      </c>
      <c r="C21" s="88">
        <v>7.6</v>
      </c>
      <c r="D21" s="88">
        <v>7.6</v>
      </c>
      <c r="E21" s="88">
        <v>7.6</v>
      </c>
      <c r="F21" s="88">
        <v>7.6</v>
      </c>
      <c r="G21" s="88">
        <v>7.6</v>
      </c>
      <c r="H21" s="88">
        <v>7.6</v>
      </c>
      <c r="I21" s="88">
        <v>7.6</v>
      </c>
      <c r="J21" s="88">
        <v>7.6</v>
      </c>
      <c r="K21" s="88">
        <v>7.6</v>
      </c>
      <c r="L21" s="88">
        <v>7.6</v>
      </c>
      <c r="M21" s="88">
        <v>7.6</v>
      </c>
      <c r="N21" s="88">
        <v>1.714</v>
      </c>
      <c r="O21" s="88"/>
      <c r="P21" s="88">
        <v>7.6</v>
      </c>
      <c r="Q21" s="88">
        <v>7.6</v>
      </c>
      <c r="R21" s="88">
        <v>7.6</v>
      </c>
      <c r="S21" s="88">
        <v>7.6</v>
      </c>
      <c r="T21" s="88">
        <v>7.6</v>
      </c>
      <c r="U21" s="88">
        <v>7.6</v>
      </c>
      <c r="V21" s="88">
        <v>7.6</v>
      </c>
      <c r="W21" s="88">
        <v>7.6</v>
      </c>
      <c r="X21" s="88">
        <v>7.6</v>
      </c>
      <c r="Y21" s="88">
        <v>7.6</v>
      </c>
      <c r="Z21" s="88">
        <v>137.6</v>
      </c>
      <c r="AA21" s="88">
        <v>137.6</v>
      </c>
      <c r="AB21" s="88">
        <v>137.6</v>
      </c>
      <c r="AC21" s="88">
        <v>137.19999999999999</v>
      </c>
      <c r="AD21" s="88"/>
      <c r="AE21" s="88">
        <v>7.2</v>
      </c>
      <c r="AF21" s="88">
        <v>7.2</v>
      </c>
      <c r="AG21" s="88">
        <v>7.2</v>
      </c>
      <c r="AH21" s="88">
        <v>30.2</v>
      </c>
      <c r="AI21" s="88">
        <v>30.2</v>
      </c>
      <c r="AJ21" s="88">
        <v>23</v>
      </c>
      <c r="AK21" s="88">
        <v>23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>
        <v>7.2</v>
      </c>
      <c r="BP21" s="88">
        <v>7.2</v>
      </c>
      <c r="BQ21" s="88">
        <v>7.6</v>
      </c>
      <c r="BR21" s="88">
        <v>7.6</v>
      </c>
      <c r="BS21" s="88">
        <v>7.6</v>
      </c>
      <c r="BT21" s="88">
        <v>7.6</v>
      </c>
      <c r="BU21" s="88">
        <v>7.6</v>
      </c>
      <c r="BV21" s="88"/>
      <c r="BW21" s="88">
        <v>7.6</v>
      </c>
      <c r="BX21" s="88">
        <v>7.6</v>
      </c>
      <c r="BY21" s="88">
        <v>7.6</v>
      </c>
      <c r="BZ21" s="88"/>
      <c r="CA21" s="88"/>
      <c r="CB21" s="88"/>
      <c r="CC21" s="88">
        <v>7.2</v>
      </c>
      <c r="CD21" s="88">
        <v>7.2</v>
      </c>
      <c r="CE21" s="88">
        <v>7.2</v>
      </c>
      <c r="CF21" s="88"/>
      <c r="CG21" s="88"/>
      <c r="CH21" s="88"/>
      <c r="CI21" s="88"/>
      <c r="CJ21" s="88"/>
      <c r="CK21" s="88"/>
      <c r="CL21" s="88">
        <v>70</v>
      </c>
      <c r="CM21" s="88">
        <v>70</v>
      </c>
      <c r="CN21" s="88">
        <v>70</v>
      </c>
      <c r="CO21" s="88">
        <v>70</v>
      </c>
      <c r="CP21" s="88">
        <v>70</v>
      </c>
      <c r="CQ21" s="88">
        <v>70</v>
      </c>
      <c r="CR21" s="88">
        <v>70</v>
      </c>
      <c r="CS21" s="88">
        <v>70</v>
      </c>
      <c r="CT21" s="89"/>
      <c r="CU21" s="89"/>
      <c r="CV21" s="89"/>
      <c r="CW21" s="90"/>
      <c r="CX21" s="91">
        <f t="array" ref="CX21">SUMPRODUCT(B21:CW21*0.25)</f>
        <v>375.92850000000016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>
        <v>0.24</v>
      </c>
      <c r="AL22" s="94">
        <v>0.24</v>
      </c>
      <c r="AM22" s="94">
        <v>0.24</v>
      </c>
      <c r="AN22" s="94">
        <v>0.24</v>
      </c>
      <c r="AO22" s="94">
        <v>0.24</v>
      </c>
      <c r="AP22" s="94">
        <v>0.24</v>
      </c>
      <c r="AQ22" s="94">
        <v>0.24</v>
      </c>
      <c r="AR22" s="94">
        <v>0.24</v>
      </c>
      <c r="AS22" s="94">
        <v>0.24</v>
      </c>
      <c r="AT22" s="94">
        <v>0.24</v>
      </c>
      <c r="AU22" s="94">
        <v>0.24</v>
      </c>
      <c r="AV22" s="94">
        <v>0.24</v>
      </c>
      <c r="AW22" s="94">
        <v>0.24</v>
      </c>
      <c r="AX22" s="94">
        <v>0.24</v>
      </c>
      <c r="AY22" s="94">
        <v>0.24</v>
      </c>
      <c r="AZ22" s="94">
        <v>0.24</v>
      </c>
      <c r="BA22" s="94">
        <v>0.24</v>
      </c>
      <c r="BB22" s="94">
        <v>0.24</v>
      </c>
      <c r="BC22" s="94">
        <v>0.24</v>
      </c>
      <c r="BD22" s="94">
        <v>0.24</v>
      </c>
      <c r="BE22" s="94">
        <v>0.24</v>
      </c>
      <c r="BF22" s="94">
        <v>0.24</v>
      </c>
      <c r="BG22" s="94">
        <v>0.24</v>
      </c>
      <c r="BH22" s="94">
        <v>0.24</v>
      </c>
      <c r="BI22" s="94">
        <v>0.24</v>
      </c>
      <c r="BJ22" s="94">
        <v>0.24</v>
      </c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>
        <v>15.2</v>
      </c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5.3600000000000012</v>
      </c>
    </row>
    <row r="23" spans="1:102" ht="24.95" customHeight="1" x14ac:dyDescent="0.2">
      <c r="A23" s="92" t="s">
        <v>19</v>
      </c>
      <c r="B23" s="98">
        <v>0.56000000000000005</v>
      </c>
      <c r="C23" s="99"/>
      <c r="D23" s="99">
        <v>0.184</v>
      </c>
      <c r="E23" s="99">
        <v>9.1039999999999992</v>
      </c>
      <c r="F23" s="99">
        <v>4.9969999999999999</v>
      </c>
      <c r="G23" s="99">
        <v>12.81</v>
      </c>
      <c r="H23" s="99">
        <v>12.329000000000001</v>
      </c>
      <c r="I23" s="99">
        <v>11.541</v>
      </c>
      <c r="J23" s="99"/>
      <c r="K23" s="99"/>
      <c r="L23" s="99">
        <v>0.19500000000000001</v>
      </c>
      <c r="M23" s="99">
        <v>6.4589999999999996</v>
      </c>
      <c r="N23" s="99"/>
      <c r="O23" s="99"/>
      <c r="P23" s="99"/>
      <c r="Q23" s="99"/>
      <c r="R23" s="99"/>
      <c r="S23" s="99"/>
      <c r="T23" s="99"/>
      <c r="U23" s="99"/>
      <c r="V23" s="99"/>
      <c r="W23" s="99">
        <v>16</v>
      </c>
      <c r="X23" s="99">
        <v>1.264</v>
      </c>
      <c r="Y23" s="99">
        <v>0.56000000000000005</v>
      </c>
      <c r="Z23" s="99">
        <v>21.013999999999999</v>
      </c>
      <c r="AA23" s="99"/>
      <c r="AB23" s="99">
        <v>0.57699999999999996</v>
      </c>
      <c r="AC23" s="99"/>
      <c r="AD23" s="99">
        <v>0.56000000000000005</v>
      </c>
      <c r="AE23" s="99"/>
      <c r="AF23" s="99">
        <v>1.6870000000000001</v>
      </c>
      <c r="AG23" s="99">
        <v>0.56000000000000005</v>
      </c>
      <c r="AH23" s="99">
        <v>4.7300000000000004</v>
      </c>
      <c r="AI23" s="99">
        <v>5.6470000000000002</v>
      </c>
      <c r="AJ23" s="99">
        <v>0.56000000000000005</v>
      </c>
      <c r="AK23" s="99">
        <v>0.56000000000000005</v>
      </c>
      <c r="AL23" s="99">
        <v>1.71</v>
      </c>
      <c r="AM23" s="99">
        <v>0.83499999999999996</v>
      </c>
      <c r="AN23" s="99">
        <v>0.81100000000000005</v>
      </c>
      <c r="AO23" s="99">
        <v>0.81100000000000005</v>
      </c>
      <c r="AP23" s="99">
        <v>0.875</v>
      </c>
      <c r="AQ23" s="99">
        <v>0.56000000000000005</v>
      </c>
      <c r="AR23" s="99">
        <v>0.56000000000000005</v>
      </c>
      <c r="AS23" s="99">
        <v>0.56000000000000005</v>
      </c>
      <c r="AT23" s="99">
        <v>1.1200000000000001</v>
      </c>
      <c r="AU23" s="99">
        <v>0.68700000000000006</v>
      </c>
      <c r="AV23" s="99">
        <v>1.1599999999999999</v>
      </c>
      <c r="AW23" s="99">
        <v>0.56000000000000005</v>
      </c>
      <c r="AX23" s="99">
        <v>0.56000000000000005</v>
      </c>
      <c r="AY23" s="99">
        <v>0.56000000000000005</v>
      </c>
      <c r="AZ23" s="99">
        <v>0.6</v>
      </c>
      <c r="BA23" s="99">
        <v>0.70799999999999996</v>
      </c>
      <c r="BB23" s="99">
        <v>1.62</v>
      </c>
      <c r="BC23" s="99">
        <v>1.4219999999999999</v>
      </c>
      <c r="BD23" s="99">
        <v>1.2</v>
      </c>
      <c r="BE23" s="99">
        <v>0.56000000000000005</v>
      </c>
      <c r="BF23" s="99">
        <v>0.59399999999999997</v>
      </c>
      <c r="BG23" s="99">
        <v>0.56000000000000005</v>
      </c>
      <c r="BH23" s="99">
        <v>1.1200000000000001</v>
      </c>
      <c r="BI23" s="99">
        <v>0.56000000000000005</v>
      </c>
      <c r="BJ23" s="99">
        <v>0.56000000000000005</v>
      </c>
      <c r="BK23" s="99">
        <v>1.1599999999999999</v>
      </c>
      <c r="BL23" s="99">
        <v>0.57299999999999995</v>
      </c>
      <c r="BM23" s="99"/>
      <c r="BN23" s="99">
        <v>0.22500000000000001</v>
      </c>
      <c r="BO23" s="99">
        <v>0.29599999999999999</v>
      </c>
      <c r="BP23" s="99">
        <v>0.41499999999999998</v>
      </c>
      <c r="BQ23" s="99">
        <v>0.32800000000000001</v>
      </c>
      <c r="BR23" s="99">
        <v>0.112</v>
      </c>
      <c r="BS23" s="99">
        <v>0.64400000000000002</v>
      </c>
      <c r="BT23" s="99">
        <v>1.292</v>
      </c>
      <c r="BU23" s="99">
        <v>8.9359999999999999</v>
      </c>
      <c r="BV23" s="99">
        <v>2.2400000000000002</v>
      </c>
      <c r="BW23" s="99">
        <v>4.0199999999999996</v>
      </c>
      <c r="BX23" s="99">
        <v>2.9780000000000002</v>
      </c>
      <c r="BY23" s="99">
        <v>9.6549999999999994</v>
      </c>
      <c r="BZ23" s="99">
        <v>0.56000000000000005</v>
      </c>
      <c r="CA23" s="99"/>
      <c r="CB23" s="99"/>
      <c r="CC23" s="99"/>
      <c r="CD23" s="99">
        <v>54.37</v>
      </c>
      <c r="CE23" s="99">
        <v>19.672999999999998</v>
      </c>
      <c r="CF23" s="99">
        <v>0.59799999999999998</v>
      </c>
      <c r="CG23" s="99">
        <v>1.179</v>
      </c>
      <c r="CH23" s="99">
        <v>8.5760000000000005</v>
      </c>
      <c r="CI23" s="99">
        <v>9.3360000000000003</v>
      </c>
      <c r="CJ23" s="99">
        <v>41.5</v>
      </c>
      <c r="CK23" s="99">
        <v>43</v>
      </c>
      <c r="CL23" s="99">
        <v>2.7389999999999999</v>
      </c>
      <c r="CM23" s="99">
        <v>13.78</v>
      </c>
      <c r="CN23" s="99">
        <v>12.673999999999999</v>
      </c>
      <c r="CO23" s="99">
        <v>15.412000000000001</v>
      </c>
      <c r="CP23" s="99"/>
      <c r="CQ23" s="99"/>
      <c r="CR23" s="99"/>
      <c r="CS23" s="99">
        <v>0.74399999999999999</v>
      </c>
      <c r="CT23" s="100"/>
      <c r="CU23" s="100"/>
      <c r="CV23" s="100"/>
      <c r="CW23" s="96"/>
      <c r="CX23" s="97">
        <f t="array" ref="CX23">SUMPRODUCT(B23:CW23*0.25)</f>
        <v>97.4465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8.16</v>
      </c>
      <c r="C28" s="107">
        <f t="shared" si="2"/>
        <v>7.6</v>
      </c>
      <c r="D28" s="107">
        <f t="shared" si="2"/>
        <v>7.7839999999999998</v>
      </c>
      <c r="E28" s="107">
        <f t="shared" si="2"/>
        <v>16.704000000000001</v>
      </c>
      <c r="F28" s="107">
        <f t="shared" si="2"/>
        <v>12.597</v>
      </c>
      <c r="G28" s="107">
        <f t="shared" si="2"/>
        <v>20.41</v>
      </c>
      <c r="H28" s="107">
        <f t="shared" si="2"/>
        <v>19.929000000000002</v>
      </c>
      <c r="I28" s="107">
        <f t="shared" si="2"/>
        <v>19.140999999999998</v>
      </c>
      <c r="J28" s="107">
        <f t="shared" si="2"/>
        <v>7.6</v>
      </c>
      <c r="K28" s="107">
        <f t="shared" si="2"/>
        <v>7.6</v>
      </c>
      <c r="L28" s="107">
        <f t="shared" si="2"/>
        <v>7.7949999999999999</v>
      </c>
      <c r="M28" s="107">
        <f t="shared" si="2"/>
        <v>14.058999999999999</v>
      </c>
      <c r="N28" s="107">
        <f t="shared" si="2"/>
        <v>1.714</v>
      </c>
      <c r="O28" s="107">
        <f t="shared" si="2"/>
        <v>0</v>
      </c>
      <c r="P28" s="107">
        <f t="shared" si="2"/>
        <v>7.6</v>
      </c>
      <c r="Q28" s="107">
        <f>SUM(Q21:Q27)</f>
        <v>7.6</v>
      </c>
      <c r="R28" s="107">
        <f t="shared" ref="R28:CC28" si="3">SUM(R21:R27)</f>
        <v>7.6</v>
      </c>
      <c r="S28" s="107">
        <f t="shared" si="3"/>
        <v>7.6</v>
      </c>
      <c r="T28" s="107">
        <f t="shared" si="3"/>
        <v>7.6</v>
      </c>
      <c r="U28" s="107">
        <f t="shared" si="3"/>
        <v>7.6</v>
      </c>
      <c r="V28" s="107">
        <f t="shared" si="3"/>
        <v>7.6</v>
      </c>
      <c r="W28" s="107">
        <f t="shared" si="3"/>
        <v>23.6</v>
      </c>
      <c r="X28" s="107">
        <f t="shared" si="3"/>
        <v>8.863999999999999</v>
      </c>
      <c r="Y28" s="107">
        <f t="shared" si="3"/>
        <v>8.16</v>
      </c>
      <c r="Z28" s="107">
        <f t="shared" si="3"/>
        <v>158.614</v>
      </c>
      <c r="AA28" s="107">
        <f t="shared" si="3"/>
        <v>137.6</v>
      </c>
      <c r="AB28" s="107">
        <f t="shared" si="3"/>
        <v>138.17699999999999</v>
      </c>
      <c r="AC28" s="107">
        <f t="shared" si="3"/>
        <v>137.19999999999999</v>
      </c>
      <c r="AD28" s="107">
        <f t="shared" si="3"/>
        <v>0.56000000000000005</v>
      </c>
      <c r="AE28" s="107">
        <f t="shared" si="3"/>
        <v>7.2</v>
      </c>
      <c r="AF28" s="107">
        <f t="shared" si="3"/>
        <v>8.8870000000000005</v>
      </c>
      <c r="AG28" s="107">
        <f t="shared" si="3"/>
        <v>7.76</v>
      </c>
      <c r="AH28" s="107">
        <f t="shared" si="3"/>
        <v>34.93</v>
      </c>
      <c r="AI28" s="107">
        <f t="shared" si="3"/>
        <v>35.847000000000001</v>
      </c>
      <c r="AJ28" s="107">
        <f t="shared" si="3"/>
        <v>23.56</v>
      </c>
      <c r="AK28" s="107">
        <f t="shared" si="3"/>
        <v>23.799999999999997</v>
      </c>
      <c r="AL28" s="107">
        <f t="shared" si="3"/>
        <v>1.95</v>
      </c>
      <c r="AM28" s="107">
        <f t="shared" si="3"/>
        <v>1.075</v>
      </c>
      <c r="AN28" s="107">
        <f t="shared" si="3"/>
        <v>1.0510000000000002</v>
      </c>
      <c r="AO28" s="107">
        <f t="shared" si="3"/>
        <v>1.0510000000000002</v>
      </c>
      <c r="AP28" s="107">
        <f t="shared" si="3"/>
        <v>1.115</v>
      </c>
      <c r="AQ28" s="107">
        <f t="shared" si="3"/>
        <v>0.8</v>
      </c>
      <c r="AR28" s="107">
        <f t="shared" si="3"/>
        <v>0.8</v>
      </c>
      <c r="AS28" s="107">
        <f t="shared" si="3"/>
        <v>0.8</v>
      </c>
      <c r="AT28" s="107">
        <f t="shared" si="3"/>
        <v>1.36</v>
      </c>
      <c r="AU28" s="107">
        <f t="shared" si="3"/>
        <v>0.92700000000000005</v>
      </c>
      <c r="AV28" s="107">
        <f t="shared" si="3"/>
        <v>1.4</v>
      </c>
      <c r="AW28" s="107">
        <f t="shared" si="3"/>
        <v>0.8</v>
      </c>
      <c r="AX28" s="107">
        <f t="shared" si="3"/>
        <v>0.8</v>
      </c>
      <c r="AY28" s="107">
        <f t="shared" si="3"/>
        <v>0.8</v>
      </c>
      <c r="AZ28" s="107">
        <f t="shared" si="3"/>
        <v>0.84</v>
      </c>
      <c r="BA28" s="107">
        <f t="shared" si="3"/>
        <v>0.94799999999999995</v>
      </c>
      <c r="BB28" s="107">
        <f t="shared" si="3"/>
        <v>1.86</v>
      </c>
      <c r="BC28" s="107">
        <f t="shared" si="3"/>
        <v>1.6619999999999999</v>
      </c>
      <c r="BD28" s="107">
        <f t="shared" si="3"/>
        <v>1.44</v>
      </c>
      <c r="BE28" s="107">
        <f t="shared" si="3"/>
        <v>0.8</v>
      </c>
      <c r="BF28" s="107">
        <f t="shared" si="3"/>
        <v>0.83399999999999996</v>
      </c>
      <c r="BG28" s="107">
        <f t="shared" si="3"/>
        <v>0.8</v>
      </c>
      <c r="BH28" s="107">
        <f t="shared" si="3"/>
        <v>1.36</v>
      </c>
      <c r="BI28" s="107">
        <f t="shared" si="3"/>
        <v>0.8</v>
      </c>
      <c r="BJ28" s="107">
        <f t="shared" si="3"/>
        <v>0.8</v>
      </c>
      <c r="BK28" s="107">
        <f t="shared" si="3"/>
        <v>1.1599999999999999</v>
      </c>
      <c r="BL28" s="107">
        <f t="shared" si="3"/>
        <v>0.57299999999999995</v>
      </c>
      <c r="BM28" s="107">
        <f t="shared" si="3"/>
        <v>0</v>
      </c>
      <c r="BN28" s="107">
        <f t="shared" si="3"/>
        <v>0.22500000000000001</v>
      </c>
      <c r="BO28" s="107">
        <f t="shared" si="3"/>
        <v>7.4960000000000004</v>
      </c>
      <c r="BP28" s="107">
        <f t="shared" si="3"/>
        <v>7.6150000000000002</v>
      </c>
      <c r="BQ28" s="107">
        <f t="shared" si="3"/>
        <v>7.9279999999999999</v>
      </c>
      <c r="BR28" s="107">
        <f t="shared" si="3"/>
        <v>7.7119999999999997</v>
      </c>
      <c r="BS28" s="107">
        <f t="shared" si="3"/>
        <v>8.2439999999999998</v>
      </c>
      <c r="BT28" s="107">
        <f t="shared" si="3"/>
        <v>8.8919999999999995</v>
      </c>
      <c r="BU28" s="107">
        <f t="shared" si="3"/>
        <v>16.536000000000001</v>
      </c>
      <c r="BV28" s="107">
        <f t="shared" si="3"/>
        <v>2.2400000000000002</v>
      </c>
      <c r="BW28" s="107">
        <f t="shared" si="3"/>
        <v>11.62</v>
      </c>
      <c r="BX28" s="107">
        <f t="shared" si="3"/>
        <v>10.577999999999999</v>
      </c>
      <c r="BY28" s="107">
        <f t="shared" si="3"/>
        <v>17.254999999999999</v>
      </c>
      <c r="BZ28" s="107">
        <f t="shared" si="3"/>
        <v>0.56000000000000005</v>
      </c>
      <c r="CA28" s="107">
        <f t="shared" si="3"/>
        <v>0</v>
      </c>
      <c r="CB28" s="107">
        <f t="shared" si="3"/>
        <v>0</v>
      </c>
      <c r="CC28" s="107">
        <f t="shared" si="3"/>
        <v>7.2</v>
      </c>
      <c r="CD28" s="107">
        <f t="shared" ref="CD28:CW28" si="4">SUM(CD21:CD27)</f>
        <v>76.77</v>
      </c>
      <c r="CE28" s="107">
        <f t="shared" si="4"/>
        <v>26.872999999999998</v>
      </c>
      <c r="CF28" s="107">
        <f t="shared" si="4"/>
        <v>0.59799999999999998</v>
      </c>
      <c r="CG28" s="107">
        <f t="shared" si="4"/>
        <v>1.179</v>
      </c>
      <c r="CH28" s="107">
        <f t="shared" si="4"/>
        <v>8.5760000000000005</v>
      </c>
      <c r="CI28" s="107">
        <f t="shared" si="4"/>
        <v>9.3360000000000003</v>
      </c>
      <c r="CJ28" s="107">
        <f t="shared" si="4"/>
        <v>41.5</v>
      </c>
      <c r="CK28" s="107">
        <f t="shared" si="4"/>
        <v>43</v>
      </c>
      <c r="CL28" s="107">
        <f t="shared" si="4"/>
        <v>72.739000000000004</v>
      </c>
      <c r="CM28" s="107">
        <f t="shared" si="4"/>
        <v>83.78</v>
      </c>
      <c r="CN28" s="107">
        <f t="shared" si="4"/>
        <v>82.674000000000007</v>
      </c>
      <c r="CO28" s="107">
        <f t="shared" si="4"/>
        <v>85.412000000000006</v>
      </c>
      <c r="CP28" s="107">
        <f t="shared" si="4"/>
        <v>70</v>
      </c>
      <c r="CQ28" s="107">
        <f t="shared" si="4"/>
        <v>70</v>
      </c>
      <c r="CR28" s="107">
        <f t="shared" si="4"/>
        <v>70</v>
      </c>
      <c r="CS28" s="107">
        <f t="shared" si="4"/>
        <v>70.744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478.73500000000018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39.286999999999999</v>
      </c>
      <c r="C32" s="94">
        <v>35.179000000000002</v>
      </c>
      <c r="D32" s="94">
        <v>26.728999999999999</v>
      </c>
      <c r="E32" s="94">
        <v>58.75</v>
      </c>
      <c r="F32" s="94">
        <v>57.991999999999997</v>
      </c>
      <c r="G32" s="94">
        <v>74.195999999999998</v>
      </c>
      <c r="H32" s="94">
        <v>78.763999999999996</v>
      </c>
      <c r="I32" s="94">
        <v>84.429000000000002</v>
      </c>
      <c r="J32" s="94">
        <v>27.640999999999998</v>
      </c>
      <c r="K32" s="94">
        <v>27.670999999999999</v>
      </c>
      <c r="L32" s="94">
        <v>27.425000000000001</v>
      </c>
      <c r="M32" s="94">
        <v>50.994</v>
      </c>
      <c r="N32" s="94">
        <v>97.497</v>
      </c>
      <c r="O32" s="94">
        <v>94.778000000000006</v>
      </c>
      <c r="P32" s="94">
        <v>91.796000000000006</v>
      </c>
      <c r="Q32" s="94">
        <v>70.7</v>
      </c>
      <c r="R32" s="94">
        <v>37.146000000000001</v>
      </c>
      <c r="S32" s="94">
        <v>29.681999999999999</v>
      </c>
      <c r="T32" s="94">
        <v>35.393999999999998</v>
      </c>
      <c r="U32" s="94">
        <v>20.39</v>
      </c>
      <c r="V32" s="94">
        <v>127.443</v>
      </c>
      <c r="W32" s="94">
        <v>80.968000000000004</v>
      </c>
      <c r="X32" s="94">
        <v>37.752000000000002</v>
      </c>
      <c r="Y32" s="94">
        <v>34.99</v>
      </c>
      <c r="Z32" s="94">
        <v>238.56</v>
      </c>
      <c r="AA32" s="94">
        <v>175.60400000000001</v>
      </c>
      <c r="AB32" s="94">
        <v>158.22499999999999</v>
      </c>
      <c r="AC32" s="94">
        <v>153.97999999999999</v>
      </c>
      <c r="AD32" s="94">
        <v>16.456</v>
      </c>
      <c r="AE32" s="94">
        <v>24.51</v>
      </c>
      <c r="AF32" s="94">
        <v>27.917999999999999</v>
      </c>
      <c r="AG32" s="94">
        <v>64.671999999999997</v>
      </c>
      <c r="AH32" s="94">
        <v>228.10900000000001</v>
      </c>
      <c r="AI32" s="94">
        <v>59.25</v>
      </c>
      <c r="AJ32" s="94">
        <v>329.005</v>
      </c>
      <c r="AK32" s="94">
        <v>419.45800000000003</v>
      </c>
      <c r="AL32" s="94">
        <v>30.574000000000002</v>
      </c>
      <c r="AM32" s="94">
        <v>21.945</v>
      </c>
      <c r="AN32" s="94">
        <v>24.59</v>
      </c>
      <c r="AO32" s="94">
        <v>23.420999999999999</v>
      </c>
      <c r="AP32" s="94">
        <v>14.972</v>
      </c>
      <c r="AQ32" s="94">
        <v>11.066000000000001</v>
      </c>
      <c r="AR32" s="94">
        <v>9.3049999999999997</v>
      </c>
      <c r="AS32" s="94">
        <v>0.8</v>
      </c>
      <c r="AT32" s="94">
        <v>11.785</v>
      </c>
      <c r="AU32" s="94">
        <v>9.9309999999999992</v>
      </c>
      <c r="AV32" s="94">
        <v>1.4</v>
      </c>
      <c r="AW32" s="94">
        <v>2.8109999999999999</v>
      </c>
      <c r="AX32" s="94">
        <v>2.117</v>
      </c>
      <c r="AY32" s="94">
        <v>0.8</v>
      </c>
      <c r="AZ32" s="94">
        <v>7.0129999999999999</v>
      </c>
      <c r="BA32" s="94">
        <v>12.413</v>
      </c>
      <c r="BB32" s="94">
        <v>20.23</v>
      </c>
      <c r="BC32" s="94">
        <v>20.876000000000001</v>
      </c>
      <c r="BD32" s="94">
        <v>12.922000000000001</v>
      </c>
      <c r="BE32" s="94">
        <v>0.8</v>
      </c>
      <c r="BF32" s="94">
        <v>16.588999999999999</v>
      </c>
      <c r="BG32" s="94">
        <v>9.5760000000000005</v>
      </c>
      <c r="BH32" s="94">
        <v>6.4640000000000004</v>
      </c>
      <c r="BI32" s="94">
        <v>6.7809999999999997</v>
      </c>
      <c r="BJ32" s="94">
        <v>436.26400000000001</v>
      </c>
      <c r="BK32" s="94">
        <v>284.38600000000002</v>
      </c>
      <c r="BL32" s="94">
        <v>50.276000000000003</v>
      </c>
      <c r="BM32" s="94">
        <v>36.219000000000001</v>
      </c>
      <c r="BN32" s="94">
        <v>77.159000000000006</v>
      </c>
      <c r="BO32" s="94">
        <v>39.340000000000003</v>
      </c>
      <c r="BP32" s="94">
        <v>41.77</v>
      </c>
      <c r="BQ32" s="94">
        <v>40.776000000000003</v>
      </c>
      <c r="BR32" s="94">
        <v>34.445</v>
      </c>
      <c r="BS32" s="94">
        <v>29.356000000000002</v>
      </c>
      <c r="BT32" s="94">
        <v>31.850999999999999</v>
      </c>
      <c r="BU32" s="94">
        <v>87.503</v>
      </c>
      <c r="BV32" s="94">
        <v>5.1269999999999998</v>
      </c>
      <c r="BW32" s="94">
        <v>55.96</v>
      </c>
      <c r="BX32" s="94">
        <v>45.725000000000001</v>
      </c>
      <c r="BY32" s="94">
        <v>90.308999999999997</v>
      </c>
      <c r="BZ32" s="94">
        <v>11.86</v>
      </c>
      <c r="CA32" s="94">
        <v>10.3</v>
      </c>
      <c r="CB32" s="94">
        <v>8.8360000000000003</v>
      </c>
      <c r="CC32" s="94">
        <v>30.263999999999999</v>
      </c>
      <c r="CD32" s="94">
        <v>170.226</v>
      </c>
      <c r="CE32" s="94">
        <v>82.978999999999999</v>
      </c>
      <c r="CF32" s="94">
        <v>10.997999999999999</v>
      </c>
      <c r="CG32" s="94">
        <v>10.583</v>
      </c>
      <c r="CH32" s="94">
        <v>59.82</v>
      </c>
      <c r="CI32" s="94">
        <v>60.627000000000002</v>
      </c>
      <c r="CJ32" s="94">
        <v>139.833</v>
      </c>
      <c r="CK32" s="94">
        <v>155.97499999999999</v>
      </c>
      <c r="CL32" s="94">
        <v>144.23699999999999</v>
      </c>
      <c r="CM32" s="94">
        <v>141.61500000000001</v>
      </c>
      <c r="CN32" s="94">
        <v>140.30600000000001</v>
      </c>
      <c r="CO32" s="94">
        <v>143.68600000000001</v>
      </c>
      <c r="CP32" s="94">
        <v>100.143</v>
      </c>
      <c r="CQ32" s="94">
        <v>99.165000000000006</v>
      </c>
      <c r="CR32" s="94">
        <v>98.495000000000005</v>
      </c>
      <c r="CS32" s="94">
        <v>76.209000000000003</v>
      </c>
      <c r="CT32" s="95"/>
      <c r="CU32" s="95"/>
      <c r="CV32" s="95"/>
      <c r="CW32" s="96"/>
      <c r="CX32" s="97">
        <f t="array" ref="CX32">SUMPRODUCT(B32:CW32*0.25)</f>
        <v>1651.2860000000001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39.286999999999999</v>
      </c>
      <c r="C34" s="77">
        <f t="shared" ref="C34:BN34" si="5">SUM(C31:C33)</f>
        <v>35.179000000000002</v>
      </c>
      <c r="D34" s="77">
        <f t="shared" si="5"/>
        <v>26.728999999999999</v>
      </c>
      <c r="E34" s="77">
        <f t="shared" si="5"/>
        <v>58.75</v>
      </c>
      <c r="F34" s="77">
        <f t="shared" si="5"/>
        <v>57.991999999999997</v>
      </c>
      <c r="G34" s="77">
        <f t="shared" si="5"/>
        <v>74.195999999999998</v>
      </c>
      <c r="H34" s="77">
        <f t="shared" si="5"/>
        <v>78.763999999999996</v>
      </c>
      <c r="I34" s="77">
        <f t="shared" si="5"/>
        <v>84.429000000000002</v>
      </c>
      <c r="J34" s="77">
        <f t="shared" si="5"/>
        <v>27.640999999999998</v>
      </c>
      <c r="K34" s="77">
        <f t="shared" si="5"/>
        <v>27.670999999999999</v>
      </c>
      <c r="L34" s="77">
        <f t="shared" si="5"/>
        <v>27.425000000000001</v>
      </c>
      <c r="M34" s="77">
        <f t="shared" si="5"/>
        <v>50.994</v>
      </c>
      <c r="N34" s="77">
        <f t="shared" si="5"/>
        <v>97.497</v>
      </c>
      <c r="O34" s="77">
        <f t="shared" si="5"/>
        <v>94.778000000000006</v>
      </c>
      <c r="P34" s="77">
        <f t="shared" si="5"/>
        <v>91.796000000000006</v>
      </c>
      <c r="Q34" s="77">
        <f t="shared" si="5"/>
        <v>70.7</v>
      </c>
      <c r="R34" s="77">
        <f t="shared" si="5"/>
        <v>37.146000000000001</v>
      </c>
      <c r="S34" s="77">
        <f t="shared" si="5"/>
        <v>29.681999999999999</v>
      </c>
      <c r="T34" s="77">
        <f t="shared" si="5"/>
        <v>35.393999999999998</v>
      </c>
      <c r="U34" s="77">
        <f t="shared" si="5"/>
        <v>20.39</v>
      </c>
      <c r="V34" s="77">
        <f t="shared" si="5"/>
        <v>127.443</v>
      </c>
      <c r="W34" s="77">
        <f t="shared" si="5"/>
        <v>80.968000000000004</v>
      </c>
      <c r="X34" s="77">
        <f t="shared" si="5"/>
        <v>37.752000000000002</v>
      </c>
      <c r="Y34" s="77">
        <f t="shared" si="5"/>
        <v>34.99</v>
      </c>
      <c r="Z34" s="77">
        <f t="shared" si="5"/>
        <v>238.56</v>
      </c>
      <c r="AA34" s="77">
        <f t="shared" si="5"/>
        <v>175.60400000000001</v>
      </c>
      <c r="AB34" s="77">
        <f t="shared" si="5"/>
        <v>158.22499999999999</v>
      </c>
      <c r="AC34" s="77">
        <f t="shared" si="5"/>
        <v>153.97999999999999</v>
      </c>
      <c r="AD34" s="77">
        <f t="shared" si="5"/>
        <v>16.456</v>
      </c>
      <c r="AE34" s="77">
        <f t="shared" si="5"/>
        <v>24.51</v>
      </c>
      <c r="AF34" s="77">
        <f t="shared" si="5"/>
        <v>27.917999999999999</v>
      </c>
      <c r="AG34" s="77">
        <f t="shared" si="5"/>
        <v>64.671999999999997</v>
      </c>
      <c r="AH34" s="77">
        <f t="shared" si="5"/>
        <v>228.10900000000001</v>
      </c>
      <c r="AI34" s="77">
        <f t="shared" si="5"/>
        <v>59.25</v>
      </c>
      <c r="AJ34" s="77">
        <f t="shared" si="5"/>
        <v>329.005</v>
      </c>
      <c r="AK34" s="77">
        <f t="shared" si="5"/>
        <v>419.45800000000003</v>
      </c>
      <c r="AL34" s="77">
        <f t="shared" si="5"/>
        <v>30.574000000000002</v>
      </c>
      <c r="AM34" s="77">
        <f t="shared" si="5"/>
        <v>21.945</v>
      </c>
      <c r="AN34" s="77">
        <f t="shared" si="5"/>
        <v>24.59</v>
      </c>
      <c r="AO34" s="77">
        <f t="shared" si="5"/>
        <v>23.420999999999999</v>
      </c>
      <c r="AP34" s="77">
        <f t="shared" si="5"/>
        <v>14.972</v>
      </c>
      <c r="AQ34" s="77">
        <f t="shared" si="5"/>
        <v>11.066000000000001</v>
      </c>
      <c r="AR34" s="77">
        <f t="shared" si="5"/>
        <v>9.3049999999999997</v>
      </c>
      <c r="AS34" s="77">
        <f t="shared" si="5"/>
        <v>0.8</v>
      </c>
      <c r="AT34" s="77">
        <f t="shared" si="5"/>
        <v>11.785</v>
      </c>
      <c r="AU34" s="77">
        <f t="shared" si="5"/>
        <v>9.9309999999999992</v>
      </c>
      <c r="AV34" s="77">
        <f t="shared" si="5"/>
        <v>1.4</v>
      </c>
      <c r="AW34" s="77">
        <f t="shared" si="5"/>
        <v>2.8109999999999999</v>
      </c>
      <c r="AX34" s="77">
        <f t="shared" si="5"/>
        <v>2.117</v>
      </c>
      <c r="AY34" s="77">
        <f t="shared" si="5"/>
        <v>0.8</v>
      </c>
      <c r="AZ34" s="77">
        <f t="shared" si="5"/>
        <v>7.0129999999999999</v>
      </c>
      <c r="BA34" s="77">
        <f t="shared" si="5"/>
        <v>12.413</v>
      </c>
      <c r="BB34" s="77">
        <f t="shared" si="5"/>
        <v>20.23</v>
      </c>
      <c r="BC34" s="77">
        <f t="shared" si="5"/>
        <v>20.876000000000001</v>
      </c>
      <c r="BD34" s="77">
        <f t="shared" si="5"/>
        <v>12.922000000000001</v>
      </c>
      <c r="BE34" s="77">
        <f t="shared" si="5"/>
        <v>0.8</v>
      </c>
      <c r="BF34" s="77">
        <f t="shared" si="5"/>
        <v>16.588999999999999</v>
      </c>
      <c r="BG34" s="77">
        <f t="shared" si="5"/>
        <v>9.5760000000000005</v>
      </c>
      <c r="BH34" s="77">
        <f t="shared" si="5"/>
        <v>6.4640000000000004</v>
      </c>
      <c r="BI34" s="77">
        <f t="shared" si="5"/>
        <v>6.7809999999999997</v>
      </c>
      <c r="BJ34" s="77">
        <f t="shared" si="5"/>
        <v>436.26400000000001</v>
      </c>
      <c r="BK34" s="77">
        <f t="shared" si="5"/>
        <v>284.38600000000002</v>
      </c>
      <c r="BL34" s="77">
        <f t="shared" si="5"/>
        <v>50.276000000000003</v>
      </c>
      <c r="BM34" s="77">
        <f t="shared" si="5"/>
        <v>36.219000000000001</v>
      </c>
      <c r="BN34" s="77">
        <f t="shared" si="5"/>
        <v>77.159000000000006</v>
      </c>
      <c r="BO34" s="77">
        <f t="shared" ref="BO34:CW34" si="6">SUM(BO31:BO33)</f>
        <v>39.340000000000003</v>
      </c>
      <c r="BP34" s="77">
        <f t="shared" si="6"/>
        <v>41.77</v>
      </c>
      <c r="BQ34" s="77">
        <f t="shared" si="6"/>
        <v>40.776000000000003</v>
      </c>
      <c r="BR34" s="77">
        <f t="shared" si="6"/>
        <v>34.445</v>
      </c>
      <c r="BS34" s="77">
        <f t="shared" si="6"/>
        <v>29.356000000000002</v>
      </c>
      <c r="BT34" s="77">
        <f t="shared" si="6"/>
        <v>31.850999999999999</v>
      </c>
      <c r="BU34" s="77">
        <f t="shared" si="6"/>
        <v>87.503</v>
      </c>
      <c r="BV34" s="77">
        <f t="shared" si="6"/>
        <v>5.1269999999999998</v>
      </c>
      <c r="BW34" s="77">
        <f t="shared" si="6"/>
        <v>55.96</v>
      </c>
      <c r="BX34" s="77">
        <f t="shared" si="6"/>
        <v>45.725000000000001</v>
      </c>
      <c r="BY34" s="77">
        <f t="shared" si="6"/>
        <v>90.308999999999997</v>
      </c>
      <c r="BZ34" s="77">
        <f t="shared" si="6"/>
        <v>11.86</v>
      </c>
      <c r="CA34" s="77">
        <f t="shared" si="6"/>
        <v>10.3</v>
      </c>
      <c r="CB34" s="77">
        <f t="shared" si="6"/>
        <v>8.8360000000000003</v>
      </c>
      <c r="CC34" s="77">
        <f t="shared" si="6"/>
        <v>30.263999999999999</v>
      </c>
      <c r="CD34" s="77">
        <f t="shared" si="6"/>
        <v>170.226</v>
      </c>
      <c r="CE34" s="77">
        <f t="shared" si="6"/>
        <v>82.978999999999999</v>
      </c>
      <c r="CF34" s="77">
        <f t="shared" si="6"/>
        <v>10.997999999999999</v>
      </c>
      <c r="CG34" s="77">
        <f t="shared" si="6"/>
        <v>10.583</v>
      </c>
      <c r="CH34" s="77">
        <f t="shared" si="6"/>
        <v>59.82</v>
      </c>
      <c r="CI34" s="77">
        <f t="shared" si="6"/>
        <v>60.627000000000002</v>
      </c>
      <c r="CJ34" s="77">
        <f t="shared" si="6"/>
        <v>139.833</v>
      </c>
      <c r="CK34" s="77">
        <f t="shared" si="6"/>
        <v>155.97499999999999</v>
      </c>
      <c r="CL34" s="77">
        <f t="shared" si="6"/>
        <v>144.23699999999999</v>
      </c>
      <c r="CM34" s="77">
        <f t="shared" si="6"/>
        <v>141.61500000000001</v>
      </c>
      <c r="CN34" s="77">
        <f t="shared" si="6"/>
        <v>140.30600000000001</v>
      </c>
      <c r="CO34" s="77">
        <f t="shared" si="6"/>
        <v>143.68600000000001</v>
      </c>
      <c r="CP34" s="77">
        <f t="shared" si="6"/>
        <v>100.143</v>
      </c>
      <c r="CQ34" s="77">
        <f t="shared" si="6"/>
        <v>99.165000000000006</v>
      </c>
      <c r="CR34" s="77">
        <f t="shared" si="6"/>
        <v>98.495000000000005</v>
      </c>
      <c r="CS34" s="77">
        <f t="shared" si="6"/>
        <v>76.209000000000003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1651.2860000000001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>
        <v>81.599999999999994</v>
      </c>
      <c r="V39" s="120"/>
      <c r="W39" s="120"/>
      <c r="X39" s="120">
        <v>76</v>
      </c>
      <c r="Y39" s="120">
        <v>104.2</v>
      </c>
      <c r="Z39" s="120"/>
      <c r="AA39" s="120">
        <v>99.5</v>
      </c>
      <c r="AB39" s="120">
        <v>124.5</v>
      </c>
      <c r="AC39" s="120">
        <v>206.6</v>
      </c>
      <c r="AD39" s="120">
        <v>188.4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139.30000000000001</v>
      </c>
      <c r="BR39" s="120">
        <v>162.4</v>
      </c>
      <c r="BS39" s="120">
        <v>314.5</v>
      </c>
      <c r="BT39" s="120">
        <v>208.3</v>
      </c>
      <c r="BU39" s="120">
        <v>16.399999999999999</v>
      </c>
      <c r="BV39" s="120">
        <v>459.5</v>
      </c>
      <c r="BW39" s="120">
        <v>156.69999999999999</v>
      </c>
      <c r="BX39" s="120">
        <v>167.3</v>
      </c>
      <c r="BY39" s="120">
        <v>110.1</v>
      </c>
      <c r="BZ39" s="120">
        <v>299.8</v>
      </c>
      <c r="CA39" s="120">
        <v>307.5</v>
      </c>
      <c r="CB39" s="120">
        <v>317.39999999999998</v>
      </c>
      <c r="CC39" s="120">
        <v>105.3</v>
      </c>
      <c r="CD39" s="120">
        <v>13.6</v>
      </c>
      <c r="CE39" s="120">
        <v>113.5</v>
      </c>
      <c r="CF39" s="120">
        <v>400.4</v>
      </c>
      <c r="CG39" s="120">
        <v>403.8</v>
      </c>
      <c r="CH39" s="120">
        <v>346.7</v>
      </c>
      <c r="CI39" s="120">
        <v>328.2</v>
      </c>
      <c r="CJ39" s="120">
        <v>215.1</v>
      </c>
      <c r="CK39" s="120">
        <v>198.9</v>
      </c>
      <c r="CL39" s="120"/>
      <c r="CM39" s="120"/>
      <c r="CN39" s="120">
        <v>1.2</v>
      </c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1416.675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>
        <v>227.3</v>
      </c>
      <c r="AM41" s="120">
        <v>227.3</v>
      </c>
      <c r="AN41" s="120">
        <v>227.3</v>
      </c>
      <c r="AO41" s="120">
        <v>227.3</v>
      </c>
      <c r="AP41" s="120">
        <v>259.8</v>
      </c>
      <c r="AQ41" s="120">
        <v>259.8</v>
      </c>
      <c r="AR41" s="120">
        <v>259.8</v>
      </c>
      <c r="AS41" s="120">
        <v>259.8</v>
      </c>
      <c r="AT41" s="120">
        <v>243.5</v>
      </c>
      <c r="AU41" s="120">
        <v>243.5</v>
      </c>
      <c r="AV41" s="120">
        <v>243.5</v>
      </c>
      <c r="AW41" s="120">
        <v>243.5</v>
      </c>
      <c r="AX41" s="120">
        <v>272.2</v>
      </c>
      <c r="AY41" s="120">
        <v>272.2</v>
      </c>
      <c r="AZ41" s="120">
        <v>272.2</v>
      </c>
      <c r="BA41" s="120">
        <v>272.2</v>
      </c>
      <c r="BB41" s="120">
        <v>255.3</v>
      </c>
      <c r="BC41" s="120">
        <v>255.3</v>
      </c>
      <c r="BD41" s="120">
        <v>255.3</v>
      </c>
      <c r="BE41" s="120">
        <v>255.3</v>
      </c>
      <c r="BF41" s="120">
        <v>234.6</v>
      </c>
      <c r="BG41" s="120">
        <v>234.6</v>
      </c>
      <c r="BH41" s="120">
        <v>234.6</v>
      </c>
      <c r="BI41" s="120">
        <v>234.6</v>
      </c>
      <c r="BJ41" s="120">
        <v>17.3</v>
      </c>
      <c r="BK41" s="120">
        <v>17.3</v>
      </c>
      <c r="BL41" s="120">
        <v>17.3</v>
      </c>
      <c r="BM41" s="120">
        <v>17.3</v>
      </c>
      <c r="BN41" s="120">
        <v>23</v>
      </c>
      <c r="BO41" s="120">
        <v>23</v>
      </c>
      <c r="BP41" s="120">
        <v>23</v>
      </c>
      <c r="BQ41" s="120">
        <v>23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1533.0000000000005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81.599999999999994</v>
      </c>
      <c r="V42" s="107">
        <f t="shared" si="7"/>
        <v>0</v>
      </c>
      <c r="W42" s="107">
        <f t="shared" si="7"/>
        <v>0</v>
      </c>
      <c r="X42" s="107">
        <f t="shared" si="7"/>
        <v>76</v>
      </c>
      <c r="Y42" s="107">
        <f t="shared" si="7"/>
        <v>104.2</v>
      </c>
      <c r="Z42" s="107">
        <f t="shared" si="7"/>
        <v>0</v>
      </c>
      <c r="AA42" s="107">
        <f t="shared" si="7"/>
        <v>99.5</v>
      </c>
      <c r="AB42" s="107">
        <f t="shared" si="7"/>
        <v>124.5</v>
      </c>
      <c r="AC42" s="107">
        <f t="shared" si="7"/>
        <v>206.6</v>
      </c>
      <c r="AD42" s="107">
        <f t="shared" si="7"/>
        <v>188.4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227.3</v>
      </c>
      <c r="AM42" s="107">
        <f t="shared" si="7"/>
        <v>227.3</v>
      </c>
      <c r="AN42" s="107">
        <f t="shared" si="7"/>
        <v>227.3</v>
      </c>
      <c r="AO42" s="107">
        <f t="shared" si="7"/>
        <v>227.3</v>
      </c>
      <c r="AP42" s="107">
        <f t="shared" si="7"/>
        <v>259.8</v>
      </c>
      <c r="AQ42" s="107">
        <f t="shared" si="7"/>
        <v>259.8</v>
      </c>
      <c r="AR42" s="107">
        <f t="shared" si="7"/>
        <v>259.8</v>
      </c>
      <c r="AS42" s="107">
        <f t="shared" si="7"/>
        <v>259.8</v>
      </c>
      <c r="AT42" s="107">
        <f t="shared" si="7"/>
        <v>243.5</v>
      </c>
      <c r="AU42" s="107">
        <f t="shared" si="7"/>
        <v>243.5</v>
      </c>
      <c r="AV42" s="107">
        <f t="shared" si="7"/>
        <v>243.5</v>
      </c>
      <c r="AW42" s="107">
        <f t="shared" si="7"/>
        <v>243.5</v>
      </c>
      <c r="AX42" s="107">
        <f t="shared" si="7"/>
        <v>272.2</v>
      </c>
      <c r="AY42" s="107">
        <f t="shared" si="7"/>
        <v>272.2</v>
      </c>
      <c r="AZ42" s="107">
        <f t="shared" si="7"/>
        <v>272.2</v>
      </c>
      <c r="BA42" s="107">
        <f t="shared" si="7"/>
        <v>272.2</v>
      </c>
      <c r="BB42" s="107">
        <f t="shared" si="7"/>
        <v>255.3</v>
      </c>
      <c r="BC42" s="107">
        <f t="shared" si="7"/>
        <v>255.3</v>
      </c>
      <c r="BD42" s="107">
        <f t="shared" si="7"/>
        <v>255.3</v>
      </c>
      <c r="BE42" s="107">
        <f t="shared" si="7"/>
        <v>255.3</v>
      </c>
      <c r="BF42" s="107">
        <f t="shared" si="7"/>
        <v>234.6</v>
      </c>
      <c r="BG42" s="107">
        <f t="shared" si="7"/>
        <v>234.6</v>
      </c>
      <c r="BH42" s="107">
        <f t="shared" si="7"/>
        <v>234.6</v>
      </c>
      <c r="BI42" s="107">
        <f t="shared" si="7"/>
        <v>234.6</v>
      </c>
      <c r="BJ42" s="107">
        <f t="shared" si="7"/>
        <v>17.3</v>
      </c>
      <c r="BK42" s="107">
        <f t="shared" si="7"/>
        <v>17.3</v>
      </c>
      <c r="BL42" s="107">
        <f t="shared" si="7"/>
        <v>17.3</v>
      </c>
      <c r="BM42" s="107">
        <f t="shared" si="7"/>
        <v>17.3</v>
      </c>
      <c r="BN42" s="107">
        <f t="shared" si="7"/>
        <v>23</v>
      </c>
      <c r="BO42" s="107">
        <f t="shared" ref="BO42:CW42" si="8">SUM(BO37:BO41)</f>
        <v>23</v>
      </c>
      <c r="BP42" s="107">
        <f t="shared" si="8"/>
        <v>23</v>
      </c>
      <c r="BQ42" s="107">
        <f t="shared" si="8"/>
        <v>162.30000000000001</v>
      </c>
      <c r="BR42" s="107">
        <f t="shared" si="8"/>
        <v>162.4</v>
      </c>
      <c r="BS42" s="107">
        <f t="shared" si="8"/>
        <v>314.5</v>
      </c>
      <c r="BT42" s="107">
        <f t="shared" si="8"/>
        <v>208.3</v>
      </c>
      <c r="BU42" s="107">
        <f t="shared" si="8"/>
        <v>16.399999999999999</v>
      </c>
      <c r="BV42" s="107">
        <f t="shared" si="8"/>
        <v>459.5</v>
      </c>
      <c r="BW42" s="107">
        <f t="shared" si="8"/>
        <v>156.69999999999999</v>
      </c>
      <c r="BX42" s="107">
        <f t="shared" si="8"/>
        <v>167.3</v>
      </c>
      <c r="BY42" s="107">
        <f t="shared" si="8"/>
        <v>110.1</v>
      </c>
      <c r="BZ42" s="107">
        <f t="shared" si="8"/>
        <v>299.8</v>
      </c>
      <c r="CA42" s="107">
        <f t="shared" si="8"/>
        <v>307.5</v>
      </c>
      <c r="CB42" s="107">
        <f t="shared" si="8"/>
        <v>317.39999999999998</v>
      </c>
      <c r="CC42" s="107">
        <f t="shared" si="8"/>
        <v>105.3</v>
      </c>
      <c r="CD42" s="107">
        <f t="shared" si="8"/>
        <v>13.6</v>
      </c>
      <c r="CE42" s="107">
        <f t="shared" si="8"/>
        <v>113.5</v>
      </c>
      <c r="CF42" s="107">
        <f t="shared" si="8"/>
        <v>400.4</v>
      </c>
      <c r="CG42" s="107">
        <f t="shared" si="8"/>
        <v>403.8</v>
      </c>
      <c r="CH42" s="107">
        <f t="shared" si="8"/>
        <v>346.7</v>
      </c>
      <c r="CI42" s="107">
        <f t="shared" si="8"/>
        <v>328.2</v>
      </c>
      <c r="CJ42" s="107">
        <f t="shared" si="8"/>
        <v>215.1</v>
      </c>
      <c r="CK42" s="107">
        <f t="shared" si="8"/>
        <v>198.9</v>
      </c>
      <c r="CL42" s="107">
        <f t="shared" si="8"/>
        <v>0</v>
      </c>
      <c r="CM42" s="107">
        <f t="shared" si="8"/>
        <v>0</v>
      </c>
      <c r="CN42" s="107">
        <f t="shared" si="8"/>
        <v>1.2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2949.6750000000002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>
        <v>81.599999999999994</v>
      </c>
      <c r="V47" s="120"/>
      <c r="W47" s="120"/>
      <c r="X47" s="120">
        <v>76</v>
      </c>
      <c r="Y47" s="120">
        <v>104.2</v>
      </c>
      <c r="Z47" s="120"/>
      <c r="AA47" s="120">
        <v>99.5</v>
      </c>
      <c r="AB47" s="120">
        <v>124.5</v>
      </c>
      <c r="AC47" s="120">
        <v>206.6</v>
      </c>
      <c r="AD47" s="120">
        <v>188.4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139.30000000000001</v>
      </c>
      <c r="BR47" s="120">
        <v>162.4</v>
      </c>
      <c r="BS47" s="120">
        <v>314.5</v>
      </c>
      <c r="BT47" s="120">
        <v>208.3</v>
      </c>
      <c r="BU47" s="120">
        <v>16.399999999999999</v>
      </c>
      <c r="BV47" s="120">
        <v>459.5</v>
      </c>
      <c r="BW47" s="120">
        <v>156.69999999999999</v>
      </c>
      <c r="BX47" s="120">
        <v>167.3</v>
      </c>
      <c r="BY47" s="120">
        <v>110.1</v>
      </c>
      <c r="BZ47" s="120">
        <v>299.8</v>
      </c>
      <c r="CA47" s="120">
        <v>307.5</v>
      </c>
      <c r="CB47" s="120">
        <v>317.39999999999998</v>
      </c>
      <c r="CC47" s="120">
        <v>105.3</v>
      </c>
      <c r="CD47" s="120">
        <v>13.6</v>
      </c>
      <c r="CE47" s="120">
        <v>113.5</v>
      </c>
      <c r="CF47" s="120">
        <v>400.4</v>
      </c>
      <c r="CG47" s="120">
        <v>403.8</v>
      </c>
      <c r="CH47" s="120">
        <v>346.7</v>
      </c>
      <c r="CI47" s="120">
        <v>328.2</v>
      </c>
      <c r="CJ47" s="120">
        <v>215.1</v>
      </c>
      <c r="CK47" s="120">
        <v>198.9</v>
      </c>
      <c r="CL47" s="120"/>
      <c r="CM47" s="120"/>
      <c r="CN47" s="120">
        <v>1.2</v>
      </c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1416.675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>
        <v>227.3</v>
      </c>
      <c r="AM49" s="120">
        <v>227.3</v>
      </c>
      <c r="AN49" s="120">
        <v>227.3</v>
      </c>
      <c r="AO49" s="120">
        <v>227.3</v>
      </c>
      <c r="AP49" s="120">
        <v>259.8</v>
      </c>
      <c r="AQ49" s="120">
        <v>259.8</v>
      </c>
      <c r="AR49" s="120">
        <v>259.8</v>
      </c>
      <c r="AS49" s="120">
        <v>259.8</v>
      </c>
      <c r="AT49" s="120">
        <v>243.5</v>
      </c>
      <c r="AU49" s="120">
        <v>243.5</v>
      </c>
      <c r="AV49" s="120">
        <v>243.5</v>
      </c>
      <c r="AW49" s="120">
        <v>243.5</v>
      </c>
      <c r="AX49" s="120">
        <v>272.2</v>
      </c>
      <c r="AY49" s="120">
        <v>272.2</v>
      </c>
      <c r="AZ49" s="120">
        <v>272.2</v>
      </c>
      <c r="BA49" s="120">
        <v>272.2</v>
      </c>
      <c r="BB49" s="120">
        <v>255.3</v>
      </c>
      <c r="BC49" s="120">
        <v>255.3</v>
      </c>
      <c r="BD49" s="120">
        <v>255.3</v>
      </c>
      <c r="BE49" s="120">
        <v>255.3</v>
      </c>
      <c r="BF49" s="120">
        <v>234.6</v>
      </c>
      <c r="BG49" s="120">
        <v>234.6</v>
      </c>
      <c r="BH49" s="120">
        <v>234.6</v>
      </c>
      <c r="BI49" s="120">
        <v>234.6</v>
      </c>
      <c r="BJ49" s="120">
        <v>17.3</v>
      </c>
      <c r="BK49" s="120">
        <v>17.3</v>
      </c>
      <c r="BL49" s="120">
        <v>17.3</v>
      </c>
      <c r="BM49" s="120">
        <v>17.3</v>
      </c>
      <c r="BN49" s="120">
        <v>23</v>
      </c>
      <c r="BO49" s="120">
        <v>23</v>
      </c>
      <c r="BP49" s="120">
        <v>23</v>
      </c>
      <c r="BQ49" s="120">
        <v>23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1533.0000000000005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81.599999999999994</v>
      </c>
      <c r="V51" s="107">
        <f t="shared" si="9"/>
        <v>0</v>
      </c>
      <c r="W51" s="107">
        <f t="shared" si="9"/>
        <v>0</v>
      </c>
      <c r="X51" s="107">
        <f t="shared" si="9"/>
        <v>76</v>
      </c>
      <c r="Y51" s="107">
        <f t="shared" si="9"/>
        <v>104.2</v>
      </c>
      <c r="Z51" s="107">
        <f t="shared" si="9"/>
        <v>0</v>
      </c>
      <c r="AA51" s="107">
        <f t="shared" si="9"/>
        <v>99.5</v>
      </c>
      <c r="AB51" s="107">
        <f t="shared" si="9"/>
        <v>124.5</v>
      </c>
      <c r="AC51" s="107">
        <f t="shared" si="9"/>
        <v>206.6</v>
      </c>
      <c r="AD51" s="107">
        <f t="shared" si="9"/>
        <v>188.4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227.3</v>
      </c>
      <c r="AM51" s="107">
        <f t="shared" si="9"/>
        <v>227.3</v>
      </c>
      <c r="AN51" s="107">
        <f t="shared" si="9"/>
        <v>227.3</v>
      </c>
      <c r="AO51" s="107">
        <f t="shared" si="9"/>
        <v>227.3</v>
      </c>
      <c r="AP51" s="107">
        <f t="shared" si="9"/>
        <v>259.8</v>
      </c>
      <c r="AQ51" s="107">
        <f t="shared" si="9"/>
        <v>259.8</v>
      </c>
      <c r="AR51" s="107">
        <f t="shared" si="9"/>
        <v>259.8</v>
      </c>
      <c r="AS51" s="107">
        <f t="shared" si="9"/>
        <v>259.8</v>
      </c>
      <c r="AT51" s="107">
        <f t="shared" si="9"/>
        <v>243.5</v>
      </c>
      <c r="AU51" s="107">
        <f t="shared" si="9"/>
        <v>243.5</v>
      </c>
      <c r="AV51" s="107">
        <f t="shared" si="9"/>
        <v>243.5</v>
      </c>
      <c r="AW51" s="107">
        <f t="shared" si="9"/>
        <v>243.5</v>
      </c>
      <c r="AX51" s="107">
        <f t="shared" si="9"/>
        <v>272.2</v>
      </c>
      <c r="AY51" s="107">
        <f t="shared" si="9"/>
        <v>272.2</v>
      </c>
      <c r="AZ51" s="107">
        <f t="shared" si="9"/>
        <v>272.2</v>
      </c>
      <c r="BA51" s="107">
        <f t="shared" si="9"/>
        <v>272.2</v>
      </c>
      <c r="BB51" s="107">
        <f t="shared" si="9"/>
        <v>255.3</v>
      </c>
      <c r="BC51" s="107">
        <f t="shared" si="9"/>
        <v>255.3</v>
      </c>
      <c r="BD51" s="107">
        <f t="shared" si="9"/>
        <v>255.3</v>
      </c>
      <c r="BE51" s="107">
        <f t="shared" si="9"/>
        <v>255.3</v>
      </c>
      <c r="BF51" s="107">
        <f t="shared" si="9"/>
        <v>234.6</v>
      </c>
      <c r="BG51" s="107">
        <f t="shared" si="9"/>
        <v>234.6</v>
      </c>
      <c r="BH51" s="107">
        <f t="shared" si="9"/>
        <v>234.6</v>
      </c>
      <c r="BI51" s="107">
        <f t="shared" si="9"/>
        <v>234.6</v>
      </c>
      <c r="BJ51" s="107">
        <f t="shared" si="9"/>
        <v>17.3</v>
      </c>
      <c r="BK51" s="107">
        <f t="shared" si="9"/>
        <v>17.3</v>
      </c>
      <c r="BL51" s="107">
        <f t="shared" si="9"/>
        <v>17.3</v>
      </c>
      <c r="BM51" s="107">
        <f t="shared" si="9"/>
        <v>17.3</v>
      </c>
      <c r="BN51" s="107">
        <f t="shared" si="9"/>
        <v>23</v>
      </c>
      <c r="BO51" s="107">
        <f t="shared" ref="BO51:CW51" si="10">SUM(BO45:BO50)</f>
        <v>23</v>
      </c>
      <c r="BP51" s="107">
        <f t="shared" si="10"/>
        <v>23</v>
      </c>
      <c r="BQ51" s="107">
        <f t="shared" si="10"/>
        <v>162.30000000000001</v>
      </c>
      <c r="BR51" s="107">
        <f t="shared" si="10"/>
        <v>162.4</v>
      </c>
      <c r="BS51" s="107">
        <f t="shared" si="10"/>
        <v>314.5</v>
      </c>
      <c r="BT51" s="107">
        <f t="shared" si="10"/>
        <v>208.3</v>
      </c>
      <c r="BU51" s="107">
        <f t="shared" si="10"/>
        <v>16.399999999999999</v>
      </c>
      <c r="BV51" s="107">
        <f t="shared" si="10"/>
        <v>459.5</v>
      </c>
      <c r="BW51" s="107">
        <f t="shared" si="10"/>
        <v>156.69999999999999</v>
      </c>
      <c r="BX51" s="107">
        <f t="shared" si="10"/>
        <v>167.3</v>
      </c>
      <c r="BY51" s="107">
        <f t="shared" si="10"/>
        <v>110.1</v>
      </c>
      <c r="BZ51" s="107">
        <f t="shared" si="10"/>
        <v>299.8</v>
      </c>
      <c r="CA51" s="107">
        <f t="shared" si="10"/>
        <v>307.5</v>
      </c>
      <c r="CB51" s="107">
        <f t="shared" si="10"/>
        <v>317.39999999999998</v>
      </c>
      <c r="CC51" s="107">
        <f t="shared" si="10"/>
        <v>105.3</v>
      </c>
      <c r="CD51" s="107">
        <f t="shared" si="10"/>
        <v>13.6</v>
      </c>
      <c r="CE51" s="107">
        <f t="shared" si="10"/>
        <v>113.5</v>
      </c>
      <c r="CF51" s="107">
        <f t="shared" si="10"/>
        <v>400.4</v>
      </c>
      <c r="CG51" s="107">
        <f t="shared" si="10"/>
        <v>403.8</v>
      </c>
      <c r="CH51" s="107">
        <f t="shared" si="10"/>
        <v>346.7</v>
      </c>
      <c r="CI51" s="107">
        <f t="shared" si="10"/>
        <v>328.2</v>
      </c>
      <c r="CJ51" s="107">
        <f t="shared" si="10"/>
        <v>215.1</v>
      </c>
      <c r="CK51" s="107">
        <f t="shared" si="10"/>
        <v>198.9</v>
      </c>
      <c r="CL51" s="107">
        <f t="shared" si="10"/>
        <v>0</v>
      </c>
      <c r="CM51" s="107">
        <f t="shared" si="10"/>
        <v>0</v>
      </c>
      <c r="CN51" s="107">
        <f t="shared" si="10"/>
        <v>1.2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2949.6750000000002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39.286999999999999</v>
      </c>
      <c r="C54" s="107">
        <f t="shared" ref="C54:BN54" si="13">C18+C28+C42</f>
        <v>35.179000000000002</v>
      </c>
      <c r="D54" s="107">
        <f t="shared" si="13"/>
        <v>26.728999999999999</v>
      </c>
      <c r="E54" s="107">
        <f t="shared" si="13"/>
        <v>58.75</v>
      </c>
      <c r="F54" s="107">
        <f t="shared" si="13"/>
        <v>57.992000000000004</v>
      </c>
      <c r="G54" s="107">
        <f t="shared" si="13"/>
        <v>74.195999999999998</v>
      </c>
      <c r="H54" s="107">
        <f t="shared" si="13"/>
        <v>78.763999999999996</v>
      </c>
      <c r="I54" s="107">
        <f t="shared" si="13"/>
        <v>84.429000000000002</v>
      </c>
      <c r="J54" s="107">
        <f t="shared" si="13"/>
        <v>27.640999999999998</v>
      </c>
      <c r="K54" s="107">
        <f t="shared" si="13"/>
        <v>27.670999999999999</v>
      </c>
      <c r="L54" s="107">
        <f t="shared" si="13"/>
        <v>27.424999999999997</v>
      </c>
      <c r="M54" s="107">
        <f t="shared" si="13"/>
        <v>50.994</v>
      </c>
      <c r="N54" s="107">
        <f t="shared" si="13"/>
        <v>97.497</v>
      </c>
      <c r="O54" s="107">
        <f t="shared" si="13"/>
        <v>94.777999999999992</v>
      </c>
      <c r="P54" s="107">
        <f t="shared" si="13"/>
        <v>91.795999999999992</v>
      </c>
      <c r="Q54" s="107">
        <f t="shared" si="13"/>
        <v>70.7</v>
      </c>
      <c r="R54" s="107">
        <f t="shared" si="13"/>
        <v>37.146000000000001</v>
      </c>
      <c r="S54" s="107">
        <f t="shared" si="13"/>
        <v>29.682000000000002</v>
      </c>
      <c r="T54" s="107">
        <f t="shared" si="13"/>
        <v>35.393999999999998</v>
      </c>
      <c r="U54" s="107">
        <f t="shared" si="13"/>
        <v>101.99</v>
      </c>
      <c r="V54" s="107">
        <f t="shared" si="13"/>
        <v>127.443</v>
      </c>
      <c r="W54" s="107">
        <f t="shared" si="13"/>
        <v>80.968000000000004</v>
      </c>
      <c r="X54" s="107">
        <f t="shared" si="13"/>
        <v>113.75200000000001</v>
      </c>
      <c r="Y54" s="107">
        <f t="shared" si="13"/>
        <v>139.19</v>
      </c>
      <c r="Z54" s="107">
        <f t="shared" si="13"/>
        <v>238.56</v>
      </c>
      <c r="AA54" s="107">
        <f t="shared" si="13"/>
        <v>275.10399999999998</v>
      </c>
      <c r="AB54" s="107">
        <f t="shared" si="13"/>
        <v>282.72500000000002</v>
      </c>
      <c r="AC54" s="107">
        <f t="shared" si="13"/>
        <v>360.58</v>
      </c>
      <c r="AD54" s="107">
        <f t="shared" si="13"/>
        <v>204.85599999999999</v>
      </c>
      <c r="AE54" s="107">
        <f t="shared" si="13"/>
        <v>24.509999999999998</v>
      </c>
      <c r="AF54" s="107">
        <f t="shared" si="13"/>
        <v>27.917999999999999</v>
      </c>
      <c r="AG54" s="107">
        <f t="shared" si="13"/>
        <v>64.671999999999997</v>
      </c>
      <c r="AH54" s="107">
        <f t="shared" si="13"/>
        <v>228.10900000000001</v>
      </c>
      <c r="AI54" s="107">
        <f t="shared" si="13"/>
        <v>59.25</v>
      </c>
      <c r="AJ54" s="107">
        <f t="shared" si="13"/>
        <v>329.005</v>
      </c>
      <c r="AK54" s="107">
        <f t="shared" si="13"/>
        <v>419.45800000000003</v>
      </c>
      <c r="AL54" s="107">
        <f t="shared" si="13"/>
        <v>257.87400000000002</v>
      </c>
      <c r="AM54" s="107">
        <f t="shared" si="13"/>
        <v>249.245</v>
      </c>
      <c r="AN54" s="107">
        <f t="shared" si="13"/>
        <v>251.89000000000001</v>
      </c>
      <c r="AO54" s="107">
        <f t="shared" si="13"/>
        <v>250.721</v>
      </c>
      <c r="AP54" s="107">
        <f t="shared" si="13"/>
        <v>274.77199999999999</v>
      </c>
      <c r="AQ54" s="107">
        <f t="shared" si="13"/>
        <v>270.86599999999999</v>
      </c>
      <c r="AR54" s="107">
        <f t="shared" si="13"/>
        <v>269.10500000000002</v>
      </c>
      <c r="AS54" s="107">
        <f t="shared" si="13"/>
        <v>260.60000000000002</v>
      </c>
      <c r="AT54" s="107">
        <f t="shared" si="13"/>
        <v>255.285</v>
      </c>
      <c r="AU54" s="107">
        <f t="shared" si="13"/>
        <v>253.43100000000001</v>
      </c>
      <c r="AV54" s="107">
        <f t="shared" si="13"/>
        <v>244.9</v>
      </c>
      <c r="AW54" s="107">
        <f t="shared" si="13"/>
        <v>246.31100000000001</v>
      </c>
      <c r="AX54" s="107">
        <f t="shared" si="13"/>
        <v>274.31700000000001</v>
      </c>
      <c r="AY54" s="107">
        <f t="shared" si="13"/>
        <v>273</v>
      </c>
      <c r="AZ54" s="107">
        <f t="shared" si="13"/>
        <v>279.21299999999997</v>
      </c>
      <c r="BA54" s="107">
        <f t="shared" si="13"/>
        <v>284.613</v>
      </c>
      <c r="BB54" s="107">
        <f t="shared" si="13"/>
        <v>275.53000000000003</v>
      </c>
      <c r="BC54" s="107">
        <f t="shared" si="13"/>
        <v>276.17599999999999</v>
      </c>
      <c r="BD54" s="107">
        <f t="shared" si="13"/>
        <v>268.22200000000004</v>
      </c>
      <c r="BE54" s="107">
        <f t="shared" si="13"/>
        <v>256.10000000000002</v>
      </c>
      <c r="BF54" s="107">
        <f t="shared" si="13"/>
        <v>251.18899999999999</v>
      </c>
      <c r="BG54" s="107">
        <f t="shared" si="13"/>
        <v>244.17599999999999</v>
      </c>
      <c r="BH54" s="107">
        <f t="shared" si="13"/>
        <v>241.06399999999999</v>
      </c>
      <c r="BI54" s="107">
        <f t="shared" si="13"/>
        <v>241.381</v>
      </c>
      <c r="BJ54" s="107">
        <f t="shared" si="13"/>
        <v>453.56400000000002</v>
      </c>
      <c r="BK54" s="107">
        <f t="shared" si="13"/>
        <v>301.68600000000004</v>
      </c>
      <c r="BL54" s="107">
        <f t="shared" si="13"/>
        <v>67.576000000000008</v>
      </c>
      <c r="BM54" s="107">
        <f t="shared" si="13"/>
        <v>53.519000000000005</v>
      </c>
      <c r="BN54" s="107">
        <f t="shared" si="13"/>
        <v>100.15899999999999</v>
      </c>
      <c r="BO54" s="107">
        <f t="shared" ref="BO54:CX54" si="14">BO18+BO28+BO42</f>
        <v>62.34</v>
      </c>
      <c r="BP54" s="107">
        <f t="shared" si="14"/>
        <v>64.77000000000001</v>
      </c>
      <c r="BQ54" s="107">
        <f t="shared" si="14"/>
        <v>203.07600000000002</v>
      </c>
      <c r="BR54" s="107">
        <f t="shared" si="14"/>
        <v>196.845</v>
      </c>
      <c r="BS54" s="107">
        <f t="shared" si="14"/>
        <v>343.85599999999999</v>
      </c>
      <c r="BT54" s="107">
        <f t="shared" si="14"/>
        <v>240.15100000000001</v>
      </c>
      <c r="BU54" s="107">
        <f t="shared" si="14"/>
        <v>103.90299999999999</v>
      </c>
      <c r="BV54" s="107">
        <f t="shared" si="14"/>
        <v>464.62700000000001</v>
      </c>
      <c r="BW54" s="107">
        <f t="shared" si="14"/>
        <v>212.66</v>
      </c>
      <c r="BX54" s="107">
        <f t="shared" si="14"/>
        <v>213.02500000000001</v>
      </c>
      <c r="BY54" s="107">
        <f t="shared" si="14"/>
        <v>200.40899999999999</v>
      </c>
      <c r="BZ54" s="107">
        <f t="shared" si="14"/>
        <v>311.66000000000003</v>
      </c>
      <c r="CA54" s="107">
        <f t="shared" si="14"/>
        <v>317.8</v>
      </c>
      <c r="CB54" s="107">
        <f t="shared" si="14"/>
        <v>326.23599999999999</v>
      </c>
      <c r="CC54" s="107">
        <f t="shared" si="14"/>
        <v>135.56399999999999</v>
      </c>
      <c r="CD54" s="107">
        <f t="shared" si="14"/>
        <v>183.82599999999999</v>
      </c>
      <c r="CE54" s="107">
        <f t="shared" si="14"/>
        <v>196.47899999999998</v>
      </c>
      <c r="CF54" s="107">
        <f t="shared" si="14"/>
        <v>411.39799999999997</v>
      </c>
      <c r="CG54" s="107">
        <f t="shared" si="14"/>
        <v>414.38300000000004</v>
      </c>
      <c r="CH54" s="107">
        <f t="shared" si="14"/>
        <v>406.52</v>
      </c>
      <c r="CI54" s="107">
        <f t="shared" si="14"/>
        <v>388.827</v>
      </c>
      <c r="CJ54" s="107">
        <f t="shared" si="14"/>
        <v>354.93299999999999</v>
      </c>
      <c r="CK54" s="107">
        <f t="shared" si="14"/>
        <v>354.875</v>
      </c>
      <c r="CL54" s="107">
        <f t="shared" si="14"/>
        <v>144.23699999999999</v>
      </c>
      <c r="CM54" s="107">
        <f t="shared" si="14"/>
        <v>141.61500000000001</v>
      </c>
      <c r="CN54" s="107">
        <f t="shared" si="14"/>
        <v>141.506</v>
      </c>
      <c r="CO54" s="107">
        <f t="shared" si="14"/>
        <v>143.68600000000001</v>
      </c>
      <c r="CP54" s="107">
        <f t="shared" si="14"/>
        <v>100.143</v>
      </c>
      <c r="CQ54" s="107">
        <f t="shared" si="14"/>
        <v>99.164999999999992</v>
      </c>
      <c r="CR54" s="107">
        <f t="shared" si="14"/>
        <v>98.495000000000005</v>
      </c>
      <c r="CS54" s="107">
        <f t="shared" si="14"/>
        <v>76.209000000000003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4600.9610000000002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39.286999999999999</v>
      </c>
      <c r="C5" s="25">
        <v>35.179000000000002</v>
      </c>
      <c r="D5" s="25">
        <v>26.728999999999999</v>
      </c>
      <c r="E5" s="25">
        <v>58.75</v>
      </c>
      <c r="F5" s="25">
        <v>58.015000000000001</v>
      </c>
      <c r="G5" s="25">
        <v>74.182000000000002</v>
      </c>
      <c r="H5" s="25">
        <v>78.769000000000005</v>
      </c>
      <c r="I5" s="25">
        <v>84.463999999999999</v>
      </c>
      <c r="J5" s="25">
        <v>27.640999999999998</v>
      </c>
      <c r="K5" s="25">
        <v>27.670999999999999</v>
      </c>
      <c r="L5" s="25">
        <v>27.425000000000001</v>
      </c>
      <c r="M5" s="25">
        <v>50.994</v>
      </c>
      <c r="N5" s="25">
        <v>97.497</v>
      </c>
      <c r="O5" s="25">
        <v>94.778000000000006</v>
      </c>
      <c r="P5" s="25">
        <v>91.796000000000006</v>
      </c>
      <c r="Q5" s="25">
        <v>70.7</v>
      </c>
      <c r="R5" s="25">
        <v>37.146000000000001</v>
      </c>
      <c r="S5" s="25">
        <v>29.681999999999999</v>
      </c>
      <c r="T5" s="25">
        <v>35.393999999999998</v>
      </c>
      <c r="U5" s="25">
        <v>101.98</v>
      </c>
      <c r="V5" s="25">
        <v>127.41200000000001</v>
      </c>
      <c r="W5" s="25">
        <v>80.936999999999998</v>
      </c>
      <c r="X5" s="25">
        <v>113.74</v>
      </c>
      <c r="Y5" s="25">
        <v>139.15899999999999</v>
      </c>
      <c r="Z5" s="25">
        <v>238.55600000000001</v>
      </c>
      <c r="AA5" s="25">
        <v>275.05500000000001</v>
      </c>
      <c r="AB5" s="25">
        <v>282.76900000000001</v>
      </c>
      <c r="AC5" s="25">
        <v>360.55500000000001</v>
      </c>
      <c r="AD5" s="25">
        <v>204.857</v>
      </c>
      <c r="AE5" s="25">
        <v>24.51</v>
      </c>
      <c r="AF5" s="25">
        <v>27.917999999999999</v>
      </c>
      <c r="AG5" s="25">
        <v>64.671999999999997</v>
      </c>
      <c r="AH5" s="25">
        <v>228.10900000000001</v>
      </c>
      <c r="AI5" s="25">
        <v>59.25</v>
      </c>
      <c r="AJ5" s="25">
        <v>329.005</v>
      </c>
      <c r="AK5" s="25">
        <v>419.45800000000003</v>
      </c>
      <c r="AL5" s="25">
        <v>257.87</v>
      </c>
      <c r="AM5" s="25">
        <v>249.24100000000001</v>
      </c>
      <c r="AN5" s="25">
        <v>251.887</v>
      </c>
      <c r="AO5" s="25">
        <v>250.71799999999999</v>
      </c>
      <c r="AP5" s="25">
        <v>274.81900000000002</v>
      </c>
      <c r="AQ5" s="25">
        <v>270.91199999999998</v>
      </c>
      <c r="AR5" s="25">
        <v>269.15100000000001</v>
      </c>
      <c r="AS5" s="25">
        <v>260.64699999999999</v>
      </c>
      <c r="AT5" s="25">
        <v>255.321</v>
      </c>
      <c r="AU5" s="25">
        <v>253.46799999999999</v>
      </c>
      <c r="AV5" s="25">
        <v>244.93700000000001</v>
      </c>
      <c r="AW5" s="25">
        <v>246.34700000000001</v>
      </c>
      <c r="AX5" s="25">
        <v>274.27699999999999</v>
      </c>
      <c r="AY5" s="25">
        <v>272.95999999999998</v>
      </c>
      <c r="AZ5" s="25">
        <v>279.173</v>
      </c>
      <c r="BA5" s="25">
        <v>284.57400000000001</v>
      </c>
      <c r="BB5" s="25">
        <v>275.565</v>
      </c>
      <c r="BC5" s="25">
        <v>276.21100000000001</v>
      </c>
      <c r="BD5" s="25">
        <v>268.25700000000001</v>
      </c>
      <c r="BE5" s="25">
        <v>256.13499999999999</v>
      </c>
      <c r="BF5" s="25">
        <v>251.16900000000001</v>
      </c>
      <c r="BG5" s="25">
        <v>244.15700000000001</v>
      </c>
      <c r="BH5" s="25">
        <v>241.04499999999999</v>
      </c>
      <c r="BI5" s="25">
        <v>241.36199999999999</v>
      </c>
      <c r="BJ5" s="25">
        <v>453.517</v>
      </c>
      <c r="BK5" s="25">
        <v>301.63799999999998</v>
      </c>
      <c r="BL5" s="25">
        <v>67.528999999999996</v>
      </c>
      <c r="BM5" s="25">
        <v>53.470999999999997</v>
      </c>
      <c r="BN5" s="25">
        <v>100.15900000000001</v>
      </c>
      <c r="BO5" s="25">
        <v>62.34</v>
      </c>
      <c r="BP5" s="25">
        <v>64.77</v>
      </c>
      <c r="BQ5" s="25">
        <v>203.12100000000001</v>
      </c>
      <c r="BR5" s="25">
        <v>196.87899999999999</v>
      </c>
      <c r="BS5" s="25">
        <v>343.82600000000002</v>
      </c>
      <c r="BT5" s="25">
        <v>240.184</v>
      </c>
      <c r="BU5" s="25">
        <v>103.946</v>
      </c>
      <c r="BV5" s="25">
        <v>464.62</v>
      </c>
      <c r="BW5" s="25">
        <v>212.709</v>
      </c>
      <c r="BX5" s="25">
        <v>213.04</v>
      </c>
      <c r="BY5" s="25">
        <v>200.43299999999999</v>
      </c>
      <c r="BZ5" s="25">
        <v>311.64400000000001</v>
      </c>
      <c r="CA5" s="25">
        <v>317.846</v>
      </c>
      <c r="CB5" s="25">
        <v>326.23</v>
      </c>
      <c r="CC5" s="25">
        <v>135.56399999999999</v>
      </c>
      <c r="CD5" s="25">
        <v>183.8</v>
      </c>
      <c r="CE5" s="25">
        <v>196.434</v>
      </c>
      <c r="CF5" s="25">
        <v>411.39600000000002</v>
      </c>
      <c r="CG5" s="25">
        <v>414.40499999999997</v>
      </c>
      <c r="CH5" s="25">
        <v>406.529</v>
      </c>
      <c r="CI5" s="25">
        <v>388.81200000000001</v>
      </c>
      <c r="CJ5" s="25">
        <v>354.9</v>
      </c>
      <c r="CK5" s="25">
        <v>354.9</v>
      </c>
      <c r="CL5" s="25">
        <v>144.262</v>
      </c>
      <c r="CM5" s="25">
        <v>141.63900000000001</v>
      </c>
      <c r="CN5" s="25">
        <v>141.49600000000001</v>
      </c>
      <c r="CO5" s="25">
        <v>143.71</v>
      </c>
      <c r="CP5" s="25">
        <v>100.16800000000001</v>
      </c>
      <c r="CQ5" s="25">
        <v>99.191000000000003</v>
      </c>
      <c r="CR5" s="25">
        <v>98.521000000000001</v>
      </c>
      <c r="CS5" s="25">
        <v>76.234999999999999</v>
      </c>
      <c r="CT5" s="26"/>
      <c r="CU5" s="26"/>
      <c r="CV5" s="26"/>
      <c r="CW5" s="27"/>
      <c r="CX5" s="28">
        <f t="array" ref="CX5">SUMPRODUCT(B5:CW5*0.25)</f>
        <v>4601.027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184.06</v>
      </c>
      <c r="C8" s="37">
        <v>186.16</v>
      </c>
      <c r="D8" s="37">
        <v>196.31</v>
      </c>
      <c r="E8" s="37">
        <v>203.29</v>
      </c>
      <c r="F8" s="37">
        <v>207.89</v>
      </c>
      <c r="G8" s="37">
        <v>203.6</v>
      </c>
      <c r="H8" s="37">
        <v>202.18</v>
      </c>
      <c r="I8" s="37">
        <v>199.92</v>
      </c>
      <c r="J8" s="37">
        <v>194.43</v>
      </c>
      <c r="K8" s="37">
        <v>194.66</v>
      </c>
      <c r="L8" s="37">
        <v>195.57</v>
      </c>
      <c r="M8" s="37">
        <v>195.7</v>
      </c>
      <c r="N8" s="37">
        <v>178.55</v>
      </c>
      <c r="O8" s="37">
        <v>178.19</v>
      </c>
      <c r="P8" s="37">
        <v>180.46</v>
      </c>
      <c r="Q8" s="37">
        <v>181.86</v>
      </c>
      <c r="R8" s="37">
        <v>187.25</v>
      </c>
      <c r="S8" s="37">
        <v>193.59</v>
      </c>
      <c r="T8" s="37">
        <v>198.81</v>
      </c>
      <c r="U8" s="37">
        <v>220.54</v>
      </c>
      <c r="V8" s="37">
        <v>183.49</v>
      </c>
      <c r="W8" s="37">
        <v>202.59</v>
      </c>
      <c r="X8" s="37">
        <v>232.02</v>
      </c>
      <c r="Y8" s="37">
        <v>253.64</v>
      </c>
      <c r="Z8" s="37">
        <v>238.03</v>
      </c>
      <c r="AA8" s="37">
        <v>276.83999999999997</v>
      </c>
      <c r="AB8" s="37">
        <v>277.35000000000002</v>
      </c>
      <c r="AC8" s="37">
        <v>284.60000000000002</v>
      </c>
      <c r="AD8" s="37">
        <v>287.69</v>
      </c>
      <c r="AE8" s="37">
        <v>239.04</v>
      </c>
      <c r="AF8" s="37">
        <v>181.04</v>
      </c>
      <c r="AG8" s="37">
        <v>165.85</v>
      </c>
      <c r="AH8" s="37">
        <v>166.61</v>
      </c>
      <c r="AI8" s="37">
        <v>5.0199999999999996</v>
      </c>
      <c r="AJ8" s="37">
        <v>-5.72</v>
      </c>
      <c r="AK8" s="37">
        <v>-7.53</v>
      </c>
      <c r="AL8" s="37">
        <v>1.97</v>
      </c>
      <c r="AM8" s="37">
        <v>1.01</v>
      </c>
      <c r="AN8" s="37">
        <v>1.01</v>
      </c>
      <c r="AO8" s="37">
        <v>1.01</v>
      </c>
      <c r="AP8" s="37">
        <v>0.37</v>
      </c>
      <c r="AQ8" s="37">
        <v>-0.01</v>
      </c>
      <c r="AR8" s="37">
        <v>-0.01</v>
      </c>
      <c r="AS8" s="37">
        <v>-0.35</v>
      </c>
      <c r="AT8" s="37">
        <v>-0.01</v>
      </c>
      <c r="AU8" s="37">
        <v>0.08</v>
      </c>
      <c r="AV8" s="37">
        <v>-0.06</v>
      </c>
      <c r="AW8" s="37">
        <v>-0.01</v>
      </c>
      <c r="AX8" s="37">
        <v>-0.01</v>
      </c>
      <c r="AY8" s="37">
        <v>-0.13</v>
      </c>
      <c r="AZ8" s="37">
        <v>-0.01</v>
      </c>
      <c r="BA8" s="37">
        <v>0.15</v>
      </c>
      <c r="BB8" s="37">
        <v>1.01</v>
      </c>
      <c r="BC8" s="37">
        <v>0.83</v>
      </c>
      <c r="BD8" s="37">
        <v>-0.01</v>
      </c>
      <c r="BE8" s="37">
        <v>-1.83</v>
      </c>
      <c r="BF8" s="37">
        <v>0.03</v>
      </c>
      <c r="BG8" s="37">
        <v>-0.01</v>
      </c>
      <c r="BH8" s="37">
        <v>-0.01</v>
      </c>
      <c r="BI8" s="37">
        <v>-0.01</v>
      </c>
      <c r="BJ8" s="37">
        <v>-5.04</v>
      </c>
      <c r="BK8" s="37">
        <v>0</v>
      </c>
      <c r="BL8" s="37">
        <v>-2.1</v>
      </c>
      <c r="BM8" s="37">
        <v>168.08</v>
      </c>
      <c r="BN8" s="37">
        <v>159.66</v>
      </c>
      <c r="BO8" s="37">
        <v>182.65</v>
      </c>
      <c r="BP8" s="37">
        <v>229.66</v>
      </c>
      <c r="BQ8" s="37">
        <v>284</v>
      </c>
      <c r="BR8" s="37">
        <v>280.25</v>
      </c>
      <c r="BS8" s="37">
        <v>293.89</v>
      </c>
      <c r="BT8" s="37">
        <v>287.10000000000002</v>
      </c>
      <c r="BU8" s="37">
        <v>277.07</v>
      </c>
      <c r="BV8" s="37">
        <v>307.52</v>
      </c>
      <c r="BW8" s="37">
        <v>282.55</v>
      </c>
      <c r="BX8" s="37">
        <v>282.86</v>
      </c>
      <c r="BY8" s="37">
        <v>277.97000000000003</v>
      </c>
      <c r="BZ8" s="37">
        <v>291.48</v>
      </c>
      <c r="CA8" s="37">
        <v>291.01</v>
      </c>
      <c r="CB8" s="37">
        <v>296.31</v>
      </c>
      <c r="CC8" s="37">
        <v>280.8</v>
      </c>
      <c r="CD8" s="37">
        <v>250.69</v>
      </c>
      <c r="CE8" s="37">
        <v>280.74</v>
      </c>
      <c r="CF8" s="37">
        <v>297.95</v>
      </c>
      <c r="CG8" s="37">
        <v>298.02999999999997</v>
      </c>
      <c r="CH8" s="37">
        <v>296.86</v>
      </c>
      <c r="CI8" s="37">
        <v>295.14</v>
      </c>
      <c r="CJ8" s="37">
        <v>287.87</v>
      </c>
      <c r="CK8" s="37">
        <v>284.95</v>
      </c>
      <c r="CL8" s="37">
        <v>229.5</v>
      </c>
      <c r="CM8" s="37">
        <v>250.67</v>
      </c>
      <c r="CN8" s="37">
        <v>277.39</v>
      </c>
      <c r="CO8" s="37">
        <v>274.52999999999997</v>
      </c>
      <c r="CP8" s="37">
        <v>260.54000000000002</v>
      </c>
      <c r="CQ8" s="37">
        <v>257.02</v>
      </c>
      <c r="CR8" s="37">
        <v>246.35</v>
      </c>
      <c r="CS8" s="37">
        <v>195.2</v>
      </c>
      <c r="CT8" s="38"/>
      <c r="CU8" s="38"/>
      <c r="CV8" s="38"/>
      <c r="CW8" s="39"/>
      <c r="CX8" s="40">
        <f>IF(SUM(B8:CW8)&lt;&gt;0,AVERAGEIF(B8:CW8,"&lt;&gt;"""),"")</f>
        <v>162.68468750000002</v>
      </c>
    </row>
    <row r="9" spans="1:102" ht="24.95" customHeight="1" thickBot="1" x14ac:dyDescent="0.25">
      <c r="A9" s="41" t="s">
        <v>6</v>
      </c>
      <c r="B9" s="42">
        <v>192.45500000000001</v>
      </c>
      <c r="C9" s="43">
        <v>192.45500000000001</v>
      </c>
      <c r="D9" s="43">
        <v>192.45500000000001</v>
      </c>
      <c r="E9" s="43">
        <v>192.45500000000001</v>
      </c>
      <c r="F9" s="43">
        <v>203.39750000000001</v>
      </c>
      <c r="G9" s="43">
        <v>203.39750000000001</v>
      </c>
      <c r="H9" s="43">
        <v>203.39750000000001</v>
      </c>
      <c r="I9" s="43">
        <v>203.39750000000001</v>
      </c>
      <c r="J9" s="43">
        <v>195.09</v>
      </c>
      <c r="K9" s="43">
        <v>195.09</v>
      </c>
      <c r="L9" s="43">
        <v>195.09</v>
      </c>
      <c r="M9" s="43">
        <v>195.09</v>
      </c>
      <c r="N9" s="43">
        <v>179.76499999999999</v>
      </c>
      <c r="O9" s="43">
        <v>179.76499999999999</v>
      </c>
      <c r="P9" s="43">
        <v>179.76499999999999</v>
      </c>
      <c r="Q9" s="43">
        <v>179.76499999999999</v>
      </c>
      <c r="R9" s="43">
        <v>200.04750000000001</v>
      </c>
      <c r="S9" s="43">
        <v>200.04750000000001</v>
      </c>
      <c r="T9" s="43">
        <v>200.04750000000001</v>
      </c>
      <c r="U9" s="43">
        <v>200.04750000000001</v>
      </c>
      <c r="V9" s="43">
        <v>217.935</v>
      </c>
      <c r="W9" s="43">
        <v>217.935</v>
      </c>
      <c r="X9" s="43">
        <v>217.935</v>
      </c>
      <c r="Y9" s="43">
        <v>217.935</v>
      </c>
      <c r="Z9" s="43">
        <v>269.20499999999998</v>
      </c>
      <c r="AA9" s="43">
        <v>269.20499999999998</v>
      </c>
      <c r="AB9" s="43">
        <v>269.20499999999998</v>
      </c>
      <c r="AC9" s="43">
        <v>269.20499999999998</v>
      </c>
      <c r="AD9" s="43">
        <v>218.405</v>
      </c>
      <c r="AE9" s="43">
        <v>218.405</v>
      </c>
      <c r="AF9" s="43">
        <v>218.405</v>
      </c>
      <c r="AG9" s="43">
        <v>218.405</v>
      </c>
      <c r="AH9" s="43">
        <v>39.594999999999999</v>
      </c>
      <c r="AI9" s="43">
        <v>39.594999999999999</v>
      </c>
      <c r="AJ9" s="43">
        <v>39.594999999999999</v>
      </c>
      <c r="AK9" s="43">
        <v>39.594999999999999</v>
      </c>
      <c r="AL9" s="43">
        <v>1.25</v>
      </c>
      <c r="AM9" s="43">
        <v>1.25</v>
      </c>
      <c r="AN9" s="43">
        <v>1.25</v>
      </c>
      <c r="AO9" s="43">
        <v>1.25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40.234999999999999</v>
      </c>
      <c r="BK9" s="43">
        <v>40.234999999999999</v>
      </c>
      <c r="BL9" s="43">
        <v>40.234999999999999</v>
      </c>
      <c r="BM9" s="43">
        <v>40.234999999999999</v>
      </c>
      <c r="BN9" s="43">
        <v>213.99250000000001</v>
      </c>
      <c r="BO9" s="43">
        <v>213.99250000000001</v>
      </c>
      <c r="BP9" s="43">
        <v>213.99250000000001</v>
      </c>
      <c r="BQ9" s="43">
        <v>213.99250000000001</v>
      </c>
      <c r="BR9" s="43">
        <v>284.57749999999999</v>
      </c>
      <c r="BS9" s="43">
        <v>284.57749999999999</v>
      </c>
      <c r="BT9" s="43">
        <v>284.57749999999999</v>
      </c>
      <c r="BU9" s="43">
        <v>284.57749999999999</v>
      </c>
      <c r="BV9" s="43">
        <v>287.72500000000002</v>
      </c>
      <c r="BW9" s="43">
        <v>287.72500000000002</v>
      </c>
      <c r="BX9" s="43">
        <v>287.72500000000002</v>
      </c>
      <c r="BY9" s="43">
        <v>287.72500000000002</v>
      </c>
      <c r="BZ9" s="43">
        <v>289.89999999999998</v>
      </c>
      <c r="CA9" s="43">
        <v>289.89999999999998</v>
      </c>
      <c r="CB9" s="43">
        <v>289.89999999999998</v>
      </c>
      <c r="CC9" s="43">
        <v>289.89999999999998</v>
      </c>
      <c r="CD9" s="43">
        <v>281.85250000000002</v>
      </c>
      <c r="CE9" s="43">
        <v>281.85250000000002</v>
      </c>
      <c r="CF9" s="43">
        <v>281.85250000000002</v>
      </c>
      <c r="CG9" s="43">
        <v>281.85250000000002</v>
      </c>
      <c r="CH9" s="43">
        <v>291.20499999999998</v>
      </c>
      <c r="CI9" s="43">
        <v>291.20499999999998</v>
      </c>
      <c r="CJ9" s="43">
        <v>291.20499999999998</v>
      </c>
      <c r="CK9" s="43">
        <v>291.20499999999998</v>
      </c>
      <c r="CL9" s="43">
        <v>258.02249999999998</v>
      </c>
      <c r="CM9" s="43">
        <v>258.02249999999998</v>
      </c>
      <c r="CN9" s="43">
        <v>258.02249999999998</v>
      </c>
      <c r="CO9" s="43">
        <v>258.02249999999998</v>
      </c>
      <c r="CP9" s="43">
        <v>239.7775</v>
      </c>
      <c r="CQ9" s="43">
        <v>239.7775</v>
      </c>
      <c r="CR9" s="43">
        <v>239.7775</v>
      </c>
      <c r="CS9" s="43">
        <v>239.7775</v>
      </c>
      <c r="CT9" s="44"/>
      <c r="CU9" s="44"/>
      <c r="CV9" s="44"/>
      <c r="CW9" s="45"/>
      <c r="CX9" s="46">
        <f>IF(SUM(B9:CW9)&lt;&gt;0,AVERAGEIF(B9:CW9,"&lt;&gt;"""),"")</f>
        <v>162.6846875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>
        <v>47</v>
      </c>
      <c r="V13" s="65"/>
      <c r="W13" s="65"/>
      <c r="X13" s="65"/>
      <c r="Y13" s="65">
        <v>8.1180000000000003</v>
      </c>
      <c r="Z13" s="65"/>
      <c r="AA13" s="65"/>
      <c r="AB13" s="65"/>
      <c r="AC13" s="65">
        <v>47</v>
      </c>
      <c r="AD13" s="65">
        <v>47</v>
      </c>
      <c r="AE13" s="65">
        <v>0.68799999999999994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45.061</v>
      </c>
      <c r="BQ13" s="65">
        <v>150</v>
      </c>
      <c r="BR13" s="65">
        <v>114.71899999999999</v>
      </c>
      <c r="BS13" s="65">
        <v>150</v>
      </c>
      <c r="BT13" s="65">
        <v>150</v>
      </c>
      <c r="BU13" s="65"/>
      <c r="BV13" s="65">
        <v>150</v>
      </c>
      <c r="BW13" s="65"/>
      <c r="BX13" s="65"/>
      <c r="BY13" s="65"/>
      <c r="BZ13" s="65">
        <v>150</v>
      </c>
      <c r="CA13" s="65">
        <v>150</v>
      </c>
      <c r="CB13" s="65">
        <v>150</v>
      </c>
      <c r="CC13" s="65">
        <v>35.707999999999998</v>
      </c>
      <c r="CD13" s="65"/>
      <c r="CE13" s="65"/>
      <c r="CF13" s="65">
        <v>150</v>
      </c>
      <c r="CG13" s="65">
        <v>150</v>
      </c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423.82350000000002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186</v>
      </c>
    </row>
    <row r="15" spans="1:102" ht="24.95" customHeight="1" x14ac:dyDescent="0.2">
      <c r="A15" s="69" t="s">
        <v>12</v>
      </c>
      <c r="B15" s="70">
        <v>35.066000000000003</v>
      </c>
      <c r="C15" s="71">
        <v>30.097000000000001</v>
      </c>
      <c r="D15" s="71">
        <v>13.234</v>
      </c>
      <c r="E15" s="71">
        <v>4.2439999999999998</v>
      </c>
      <c r="F15" s="71">
        <v>0.32300000000000001</v>
      </c>
      <c r="G15" s="71">
        <v>0.318</v>
      </c>
      <c r="H15" s="71">
        <v>0.313</v>
      </c>
      <c r="I15" s="71">
        <v>0.308</v>
      </c>
      <c r="J15" s="71">
        <v>15.038</v>
      </c>
      <c r="K15" s="71">
        <v>15.016</v>
      </c>
      <c r="L15" s="71">
        <v>14.962999999999999</v>
      </c>
      <c r="M15" s="71">
        <v>14.471</v>
      </c>
      <c r="N15" s="71">
        <v>64.757000000000005</v>
      </c>
      <c r="O15" s="71">
        <v>62.847999999999999</v>
      </c>
      <c r="P15" s="71">
        <v>59.084000000000003</v>
      </c>
      <c r="Q15" s="71">
        <v>38.298999999999999</v>
      </c>
      <c r="R15" s="71">
        <v>18.896999999999998</v>
      </c>
      <c r="S15" s="71">
        <v>16.783000000000001</v>
      </c>
      <c r="T15" s="71">
        <v>11.191000000000001</v>
      </c>
      <c r="U15" s="71">
        <v>18.312999999999999</v>
      </c>
      <c r="V15" s="71">
        <v>18.701000000000001</v>
      </c>
      <c r="W15" s="71">
        <v>0.47</v>
      </c>
      <c r="X15" s="71">
        <v>12.596</v>
      </c>
      <c r="Y15" s="71">
        <v>18.902000000000001</v>
      </c>
      <c r="Z15" s="71">
        <v>0.43099999999999999</v>
      </c>
      <c r="AA15" s="71">
        <v>12.212999999999999</v>
      </c>
      <c r="AB15" s="71">
        <v>14.154</v>
      </c>
      <c r="AC15" s="71">
        <v>21.969000000000001</v>
      </c>
      <c r="AD15" s="71">
        <v>59.238999999999997</v>
      </c>
      <c r="AE15" s="71">
        <v>11.398999999999999</v>
      </c>
      <c r="AF15" s="71">
        <v>15.548</v>
      </c>
      <c r="AG15" s="71">
        <v>43.905000000000001</v>
      </c>
      <c r="AH15" s="71">
        <v>50.831000000000003</v>
      </c>
      <c r="AI15" s="71">
        <v>27.338999999999999</v>
      </c>
      <c r="AJ15" s="71">
        <v>300.11099999999999</v>
      </c>
      <c r="AK15" s="71">
        <v>357.24400000000003</v>
      </c>
      <c r="AL15" s="71">
        <v>208.68299999999999</v>
      </c>
      <c r="AM15" s="71">
        <v>200.119</v>
      </c>
      <c r="AN15" s="71">
        <v>203.12299999999999</v>
      </c>
      <c r="AO15" s="71">
        <v>201.97</v>
      </c>
      <c r="AP15" s="71">
        <v>224.637</v>
      </c>
      <c r="AQ15" s="71">
        <v>220.54599999999999</v>
      </c>
      <c r="AR15" s="71">
        <v>218.833</v>
      </c>
      <c r="AS15" s="71">
        <v>210.36600000000001</v>
      </c>
      <c r="AT15" s="71">
        <v>205.35300000000001</v>
      </c>
      <c r="AU15" s="71">
        <v>203.43899999999999</v>
      </c>
      <c r="AV15" s="71">
        <v>195.01</v>
      </c>
      <c r="AW15" s="71">
        <v>196.22900000000001</v>
      </c>
      <c r="AX15" s="71">
        <v>216.18600000000001</v>
      </c>
      <c r="AY15" s="71">
        <v>214.815</v>
      </c>
      <c r="AZ15" s="71">
        <v>220.93799999999999</v>
      </c>
      <c r="BA15" s="71">
        <v>226.35499999999999</v>
      </c>
      <c r="BB15" s="71">
        <v>219.28899999999999</v>
      </c>
      <c r="BC15" s="71">
        <v>218.078</v>
      </c>
      <c r="BD15" s="71">
        <v>210.30799999999999</v>
      </c>
      <c r="BE15" s="71">
        <v>196.06399999999999</v>
      </c>
      <c r="BF15" s="71">
        <v>192.87100000000001</v>
      </c>
      <c r="BG15" s="71">
        <v>185.971</v>
      </c>
      <c r="BH15" s="71">
        <v>183.05600000000001</v>
      </c>
      <c r="BI15" s="71">
        <v>183.36099999999999</v>
      </c>
      <c r="BJ15" s="71">
        <v>353.75599999999997</v>
      </c>
      <c r="BK15" s="71">
        <v>264.57</v>
      </c>
      <c r="BL15" s="71">
        <v>27.529</v>
      </c>
      <c r="BM15" s="71">
        <v>38.959000000000003</v>
      </c>
      <c r="BN15" s="71">
        <v>91.429000000000002</v>
      </c>
      <c r="BO15" s="71">
        <v>57.145000000000003</v>
      </c>
      <c r="BP15" s="71">
        <v>6.93</v>
      </c>
      <c r="BQ15" s="71">
        <v>6.8380000000000001</v>
      </c>
      <c r="BR15" s="71">
        <v>6.19</v>
      </c>
      <c r="BS15" s="71">
        <v>31.074000000000002</v>
      </c>
      <c r="BT15" s="71">
        <v>6.7560000000000002</v>
      </c>
      <c r="BU15" s="71">
        <v>4.4999999999999998E-2</v>
      </c>
      <c r="BV15" s="71">
        <v>80.167000000000002</v>
      </c>
      <c r="BW15" s="71">
        <v>25.46</v>
      </c>
      <c r="BX15" s="71">
        <v>25.5</v>
      </c>
      <c r="BY15" s="71">
        <v>16.242999999999999</v>
      </c>
      <c r="BZ15" s="71">
        <v>64.307000000000002</v>
      </c>
      <c r="CA15" s="71">
        <v>65.728999999999999</v>
      </c>
      <c r="CB15" s="71">
        <v>68.265000000000001</v>
      </c>
      <c r="CC15" s="71">
        <v>29.15</v>
      </c>
      <c r="CD15" s="71"/>
      <c r="CE15" s="71">
        <v>0.61399999999999999</v>
      </c>
      <c r="CF15" s="71">
        <v>41.209000000000003</v>
      </c>
      <c r="CG15" s="71">
        <v>47.024999999999999</v>
      </c>
      <c r="CH15" s="71">
        <v>12.659000000000001</v>
      </c>
      <c r="CI15" s="71">
        <v>11.422000000000001</v>
      </c>
      <c r="CJ15" s="71"/>
      <c r="CK15" s="71"/>
      <c r="CL15" s="71">
        <v>12.36</v>
      </c>
      <c r="CM15" s="71">
        <v>0.56000000000000005</v>
      </c>
      <c r="CN15" s="71">
        <v>0.51100000000000001</v>
      </c>
      <c r="CO15" s="71">
        <v>1.2849999999999999</v>
      </c>
      <c r="CP15" s="71">
        <v>14.12</v>
      </c>
      <c r="CQ15" s="71">
        <v>14.42</v>
      </c>
      <c r="CR15" s="71">
        <v>14.71</v>
      </c>
      <c r="CS15" s="71">
        <v>20.03</v>
      </c>
      <c r="CT15" s="72"/>
      <c r="CU15" s="72"/>
      <c r="CV15" s="72"/>
      <c r="CW15" s="73"/>
      <c r="CX15" s="74">
        <f t="array" ref="CX15">SUMPRODUCT(B15:CW15*0.25)</f>
        <v>1952.7954999999999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>
        <v>24</v>
      </c>
      <c r="O17" s="71">
        <v>24.050999999999998</v>
      </c>
      <c r="P17" s="71">
        <v>24</v>
      </c>
      <c r="Q17" s="71">
        <v>23.427</v>
      </c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40.582000000000001</v>
      </c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>
        <v>70.271000000000001</v>
      </c>
      <c r="BK17" s="71"/>
      <c r="BL17" s="71"/>
      <c r="BM17" s="71"/>
      <c r="BN17" s="71"/>
      <c r="BO17" s="71"/>
      <c r="BP17" s="71"/>
      <c r="BQ17" s="71"/>
      <c r="BR17" s="71"/>
      <c r="BS17" s="71">
        <v>42.941000000000003</v>
      </c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62.318000000000005</v>
      </c>
    </row>
    <row r="18" spans="1:102" ht="30" customHeight="1" thickBot="1" x14ac:dyDescent="0.25">
      <c r="A18" s="75" t="s">
        <v>15</v>
      </c>
      <c r="B18" s="76">
        <f>SUM(B11:B17)</f>
        <v>35.066000000000003</v>
      </c>
      <c r="C18" s="77">
        <f t="shared" ref="C18:BN18" si="0">SUM(C11:C17)</f>
        <v>30.097000000000001</v>
      </c>
      <c r="D18" s="77">
        <f t="shared" si="0"/>
        <v>13.234</v>
      </c>
      <c r="E18" s="77">
        <f t="shared" si="0"/>
        <v>4.2439999999999998</v>
      </c>
      <c r="F18" s="77">
        <f t="shared" si="0"/>
        <v>0.32300000000000001</v>
      </c>
      <c r="G18" s="77">
        <f t="shared" si="0"/>
        <v>0.318</v>
      </c>
      <c r="H18" s="77">
        <f t="shared" si="0"/>
        <v>0.313</v>
      </c>
      <c r="I18" s="77">
        <f t="shared" si="0"/>
        <v>0.308</v>
      </c>
      <c r="J18" s="77">
        <f t="shared" si="0"/>
        <v>15.038</v>
      </c>
      <c r="K18" s="77">
        <f t="shared" si="0"/>
        <v>15.016</v>
      </c>
      <c r="L18" s="77">
        <f t="shared" si="0"/>
        <v>14.962999999999999</v>
      </c>
      <c r="M18" s="77">
        <f t="shared" si="0"/>
        <v>14.471</v>
      </c>
      <c r="N18" s="77">
        <f t="shared" si="0"/>
        <v>88.757000000000005</v>
      </c>
      <c r="O18" s="77">
        <f t="shared" si="0"/>
        <v>86.899000000000001</v>
      </c>
      <c r="P18" s="77">
        <f t="shared" si="0"/>
        <v>83.084000000000003</v>
      </c>
      <c r="Q18" s="77">
        <f t="shared" si="0"/>
        <v>61.725999999999999</v>
      </c>
      <c r="R18" s="77">
        <f t="shared" si="0"/>
        <v>18.896999999999998</v>
      </c>
      <c r="S18" s="77">
        <f t="shared" si="0"/>
        <v>16.783000000000001</v>
      </c>
      <c r="T18" s="77">
        <f t="shared" si="0"/>
        <v>11.191000000000001</v>
      </c>
      <c r="U18" s="77">
        <f t="shared" si="0"/>
        <v>65.313000000000002</v>
      </c>
      <c r="V18" s="77">
        <f t="shared" si="0"/>
        <v>18.701000000000001</v>
      </c>
      <c r="W18" s="77">
        <f t="shared" si="0"/>
        <v>0.47</v>
      </c>
      <c r="X18" s="77">
        <f t="shared" si="0"/>
        <v>12.596</v>
      </c>
      <c r="Y18" s="77">
        <f t="shared" si="0"/>
        <v>27.020000000000003</v>
      </c>
      <c r="Z18" s="77">
        <f t="shared" si="0"/>
        <v>0.43099999999999999</v>
      </c>
      <c r="AA18" s="77">
        <f t="shared" si="0"/>
        <v>12.212999999999999</v>
      </c>
      <c r="AB18" s="77">
        <f t="shared" si="0"/>
        <v>14.154</v>
      </c>
      <c r="AC18" s="77">
        <f t="shared" si="0"/>
        <v>68.968999999999994</v>
      </c>
      <c r="AD18" s="77">
        <f t="shared" si="0"/>
        <v>106.239</v>
      </c>
      <c r="AE18" s="77">
        <f t="shared" si="0"/>
        <v>12.087</v>
      </c>
      <c r="AF18" s="77">
        <f t="shared" si="0"/>
        <v>15.548</v>
      </c>
      <c r="AG18" s="77">
        <f t="shared" si="0"/>
        <v>43.905000000000001</v>
      </c>
      <c r="AH18" s="77">
        <f t="shared" si="0"/>
        <v>50.831000000000003</v>
      </c>
      <c r="AI18" s="77">
        <f t="shared" si="0"/>
        <v>27.338999999999999</v>
      </c>
      <c r="AJ18" s="77">
        <f t="shared" si="0"/>
        <v>300.11099999999999</v>
      </c>
      <c r="AK18" s="77">
        <f t="shared" si="0"/>
        <v>397.82600000000002</v>
      </c>
      <c r="AL18" s="77">
        <f t="shared" si="0"/>
        <v>239.68299999999999</v>
      </c>
      <c r="AM18" s="77">
        <f t="shared" si="0"/>
        <v>231.119</v>
      </c>
      <c r="AN18" s="77">
        <f t="shared" si="0"/>
        <v>234.12299999999999</v>
      </c>
      <c r="AO18" s="77">
        <f t="shared" si="0"/>
        <v>232.97</v>
      </c>
      <c r="AP18" s="77">
        <f t="shared" si="0"/>
        <v>255.637</v>
      </c>
      <c r="AQ18" s="77">
        <f t="shared" si="0"/>
        <v>251.54599999999999</v>
      </c>
      <c r="AR18" s="77">
        <f t="shared" si="0"/>
        <v>249.833</v>
      </c>
      <c r="AS18" s="77">
        <f t="shared" si="0"/>
        <v>241.36600000000001</v>
      </c>
      <c r="AT18" s="77">
        <f t="shared" si="0"/>
        <v>236.35300000000001</v>
      </c>
      <c r="AU18" s="77">
        <f t="shared" si="0"/>
        <v>234.43899999999999</v>
      </c>
      <c r="AV18" s="77">
        <f t="shared" si="0"/>
        <v>226.01</v>
      </c>
      <c r="AW18" s="77">
        <f t="shared" si="0"/>
        <v>227.22900000000001</v>
      </c>
      <c r="AX18" s="77">
        <f t="shared" si="0"/>
        <v>247.18600000000001</v>
      </c>
      <c r="AY18" s="77">
        <f t="shared" si="0"/>
        <v>245.815</v>
      </c>
      <c r="AZ18" s="77">
        <f t="shared" si="0"/>
        <v>251.93799999999999</v>
      </c>
      <c r="BA18" s="77">
        <f t="shared" si="0"/>
        <v>257.35500000000002</v>
      </c>
      <c r="BB18" s="77">
        <f t="shared" si="0"/>
        <v>250.28899999999999</v>
      </c>
      <c r="BC18" s="77">
        <f t="shared" si="0"/>
        <v>249.078</v>
      </c>
      <c r="BD18" s="77">
        <f t="shared" si="0"/>
        <v>241.30799999999999</v>
      </c>
      <c r="BE18" s="77">
        <f t="shared" si="0"/>
        <v>227.06399999999999</v>
      </c>
      <c r="BF18" s="77">
        <f t="shared" si="0"/>
        <v>223.87100000000001</v>
      </c>
      <c r="BG18" s="77">
        <f t="shared" si="0"/>
        <v>216.971</v>
      </c>
      <c r="BH18" s="77">
        <f t="shared" si="0"/>
        <v>214.05600000000001</v>
      </c>
      <c r="BI18" s="77">
        <f t="shared" si="0"/>
        <v>214.36099999999999</v>
      </c>
      <c r="BJ18" s="77">
        <f t="shared" si="0"/>
        <v>424.02699999999999</v>
      </c>
      <c r="BK18" s="77">
        <f t="shared" si="0"/>
        <v>264.57</v>
      </c>
      <c r="BL18" s="77">
        <f t="shared" si="0"/>
        <v>27.529</v>
      </c>
      <c r="BM18" s="77">
        <f t="shared" si="0"/>
        <v>38.959000000000003</v>
      </c>
      <c r="BN18" s="77">
        <f t="shared" si="0"/>
        <v>91.429000000000002</v>
      </c>
      <c r="BO18" s="77">
        <f t="shared" ref="BO18:CW18" si="1">SUM(BO11:BO17)</f>
        <v>57.145000000000003</v>
      </c>
      <c r="BP18" s="77">
        <f t="shared" si="1"/>
        <v>51.991</v>
      </c>
      <c r="BQ18" s="77">
        <f t="shared" si="1"/>
        <v>156.83799999999999</v>
      </c>
      <c r="BR18" s="77">
        <f t="shared" si="1"/>
        <v>120.90899999999999</v>
      </c>
      <c r="BS18" s="77">
        <f t="shared" si="1"/>
        <v>224.01500000000001</v>
      </c>
      <c r="BT18" s="77">
        <f t="shared" si="1"/>
        <v>156.756</v>
      </c>
      <c r="BU18" s="77">
        <f t="shared" si="1"/>
        <v>4.4999999999999998E-2</v>
      </c>
      <c r="BV18" s="77">
        <f t="shared" si="1"/>
        <v>230.167</v>
      </c>
      <c r="BW18" s="77">
        <f t="shared" si="1"/>
        <v>25.46</v>
      </c>
      <c r="BX18" s="77">
        <f t="shared" si="1"/>
        <v>25.5</v>
      </c>
      <c r="BY18" s="77">
        <f t="shared" si="1"/>
        <v>16.242999999999999</v>
      </c>
      <c r="BZ18" s="77">
        <f t="shared" si="1"/>
        <v>214.30700000000002</v>
      </c>
      <c r="CA18" s="77">
        <f t="shared" si="1"/>
        <v>215.72899999999998</v>
      </c>
      <c r="CB18" s="77">
        <f t="shared" si="1"/>
        <v>218.26499999999999</v>
      </c>
      <c r="CC18" s="77">
        <f t="shared" si="1"/>
        <v>64.858000000000004</v>
      </c>
      <c r="CD18" s="77">
        <f t="shared" si="1"/>
        <v>0</v>
      </c>
      <c r="CE18" s="77">
        <f t="shared" si="1"/>
        <v>0.61399999999999999</v>
      </c>
      <c r="CF18" s="77">
        <f t="shared" si="1"/>
        <v>191.209</v>
      </c>
      <c r="CG18" s="77">
        <f t="shared" si="1"/>
        <v>197.02500000000001</v>
      </c>
      <c r="CH18" s="77">
        <f t="shared" si="1"/>
        <v>12.659000000000001</v>
      </c>
      <c r="CI18" s="77">
        <f t="shared" si="1"/>
        <v>11.422000000000001</v>
      </c>
      <c r="CJ18" s="77">
        <f t="shared" si="1"/>
        <v>0</v>
      </c>
      <c r="CK18" s="77">
        <f t="shared" si="1"/>
        <v>0</v>
      </c>
      <c r="CL18" s="77">
        <f t="shared" si="1"/>
        <v>12.36</v>
      </c>
      <c r="CM18" s="77">
        <f t="shared" si="1"/>
        <v>0.56000000000000005</v>
      </c>
      <c r="CN18" s="77">
        <f t="shared" si="1"/>
        <v>0.51100000000000001</v>
      </c>
      <c r="CO18" s="77">
        <f t="shared" si="1"/>
        <v>1.2849999999999999</v>
      </c>
      <c r="CP18" s="77">
        <f t="shared" si="1"/>
        <v>14.12</v>
      </c>
      <c r="CQ18" s="77">
        <f t="shared" si="1"/>
        <v>14.42</v>
      </c>
      <c r="CR18" s="77">
        <f t="shared" si="1"/>
        <v>14.71</v>
      </c>
      <c r="CS18" s="77">
        <f t="shared" si="1"/>
        <v>20.03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2624.9369999999999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1.1619999999999999</v>
      </c>
      <c r="C22" s="94">
        <v>1.151</v>
      </c>
      <c r="D22" s="94">
        <v>6.5170000000000003</v>
      </c>
      <c r="E22" s="94">
        <v>5.117</v>
      </c>
      <c r="F22" s="94">
        <v>5.2279999999999998</v>
      </c>
      <c r="G22" s="94">
        <v>5.2290000000000001</v>
      </c>
      <c r="H22" s="94">
        <v>5.2439999999999998</v>
      </c>
      <c r="I22" s="94">
        <v>5.1950000000000003</v>
      </c>
      <c r="J22" s="94">
        <v>6.4379999999999997</v>
      </c>
      <c r="K22" s="94">
        <v>6.5659999999999998</v>
      </c>
      <c r="L22" s="94">
        <v>6.3879999999999999</v>
      </c>
      <c r="M22" s="94">
        <v>5.0949999999999998</v>
      </c>
      <c r="N22" s="94">
        <v>4.0190000000000001</v>
      </c>
      <c r="O22" s="94">
        <v>4.0620000000000003</v>
      </c>
      <c r="P22" s="94">
        <v>3.9540000000000002</v>
      </c>
      <c r="Q22" s="94">
        <v>3.9980000000000002</v>
      </c>
      <c r="R22" s="94">
        <v>9.0809999999999995</v>
      </c>
      <c r="S22" s="94">
        <v>6.1509999999999998</v>
      </c>
      <c r="T22" s="94">
        <v>17.292000000000002</v>
      </c>
      <c r="U22" s="94">
        <v>27.591999999999999</v>
      </c>
      <c r="V22" s="94">
        <v>24.622</v>
      </c>
      <c r="W22" s="94"/>
      <c r="X22" s="94">
        <v>14.558</v>
      </c>
      <c r="Y22" s="94">
        <v>23.562000000000001</v>
      </c>
      <c r="Z22" s="94"/>
      <c r="AA22" s="94">
        <v>17.986999999999998</v>
      </c>
      <c r="AB22" s="94">
        <v>21.718</v>
      </c>
      <c r="AC22" s="94">
        <v>39.914999999999999</v>
      </c>
      <c r="AD22" s="94">
        <v>39.493000000000002</v>
      </c>
      <c r="AE22" s="94">
        <v>6.61</v>
      </c>
      <c r="AF22" s="94">
        <v>11.154</v>
      </c>
      <c r="AG22" s="94">
        <v>19.385999999999999</v>
      </c>
      <c r="AH22" s="94">
        <v>5.9740000000000002</v>
      </c>
      <c r="AI22" s="94">
        <v>17.518999999999998</v>
      </c>
      <c r="AJ22" s="94">
        <v>17.527000000000001</v>
      </c>
      <c r="AK22" s="94">
        <v>17.538</v>
      </c>
      <c r="AL22" s="94">
        <v>17.530999999999999</v>
      </c>
      <c r="AM22" s="94">
        <v>17.530999999999999</v>
      </c>
      <c r="AN22" s="94">
        <v>17.530999999999999</v>
      </c>
      <c r="AO22" s="94">
        <v>17.550999999999998</v>
      </c>
      <c r="AP22" s="94">
        <v>17.552</v>
      </c>
      <c r="AQ22" s="94">
        <v>17.552</v>
      </c>
      <c r="AR22" s="94">
        <v>17.552</v>
      </c>
      <c r="AS22" s="94">
        <v>17.582999999999998</v>
      </c>
      <c r="AT22" s="94">
        <v>17.582000000000001</v>
      </c>
      <c r="AU22" s="94">
        <v>17.582000000000001</v>
      </c>
      <c r="AV22" s="94">
        <v>17.582999999999998</v>
      </c>
      <c r="AW22" s="94">
        <v>17.542000000000002</v>
      </c>
      <c r="AX22" s="94">
        <v>25.02</v>
      </c>
      <c r="AY22" s="94">
        <v>25.02</v>
      </c>
      <c r="AZ22" s="94">
        <v>25.02</v>
      </c>
      <c r="BA22" s="94">
        <v>25.01</v>
      </c>
      <c r="BB22" s="94">
        <v>25.01</v>
      </c>
      <c r="BC22" s="94">
        <v>25.01</v>
      </c>
      <c r="BD22" s="94">
        <v>25.01</v>
      </c>
      <c r="BE22" s="94">
        <v>25.01</v>
      </c>
      <c r="BF22" s="94">
        <v>25.01</v>
      </c>
      <c r="BG22" s="94">
        <v>25.01</v>
      </c>
      <c r="BH22" s="94">
        <v>25.01</v>
      </c>
      <c r="BI22" s="94">
        <v>25</v>
      </c>
      <c r="BJ22" s="94">
        <v>25</v>
      </c>
      <c r="BK22" s="94">
        <v>25</v>
      </c>
      <c r="BL22" s="94">
        <v>25</v>
      </c>
      <c r="BM22" s="94">
        <v>4.5540000000000003</v>
      </c>
      <c r="BN22" s="94"/>
      <c r="BO22" s="94">
        <v>1E-3</v>
      </c>
      <c r="BP22" s="94">
        <v>4.6219999999999999</v>
      </c>
      <c r="BQ22" s="94">
        <v>6.6189999999999998</v>
      </c>
      <c r="BR22" s="94">
        <v>6.79</v>
      </c>
      <c r="BS22" s="94">
        <v>42.02</v>
      </c>
      <c r="BT22" s="94">
        <v>6.843</v>
      </c>
      <c r="BU22" s="94">
        <v>36.204999999999998</v>
      </c>
      <c r="BV22" s="94">
        <v>15.021000000000001</v>
      </c>
      <c r="BW22" s="94">
        <v>7.19</v>
      </c>
      <c r="BX22" s="94">
        <v>7.4720000000000004</v>
      </c>
      <c r="BY22" s="94">
        <v>5.1920000000000002</v>
      </c>
      <c r="BZ22" s="94">
        <v>10.683999999999999</v>
      </c>
      <c r="CA22" s="94">
        <v>10.528</v>
      </c>
      <c r="CB22" s="94">
        <v>11.324</v>
      </c>
      <c r="CC22" s="94">
        <v>7.3449999999999998</v>
      </c>
      <c r="CD22" s="94"/>
      <c r="CE22" s="94">
        <v>5.19</v>
      </c>
      <c r="CF22" s="94">
        <v>14.081</v>
      </c>
      <c r="CG22" s="94">
        <v>9.8989999999999991</v>
      </c>
      <c r="CH22" s="94">
        <v>32.488</v>
      </c>
      <c r="CI22" s="94">
        <v>16.039000000000001</v>
      </c>
      <c r="CJ22" s="94"/>
      <c r="CK22" s="94"/>
      <c r="CL22" s="94">
        <v>2.2040000000000002</v>
      </c>
      <c r="CM22" s="94">
        <v>6.173</v>
      </c>
      <c r="CN22" s="94">
        <v>6.16</v>
      </c>
      <c r="CO22" s="94">
        <v>7.6669999999999998</v>
      </c>
      <c r="CP22" s="94">
        <v>36.670999999999999</v>
      </c>
      <c r="CQ22" s="94">
        <v>35.951999999999998</v>
      </c>
      <c r="CR22" s="94">
        <v>35.155999999999999</v>
      </c>
      <c r="CS22" s="94">
        <v>1.004</v>
      </c>
      <c r="CT22" s="95"/>
      <c r="CU22" s="95"/>
      <c r="CV22" s="95"/>
      <c r="CW22" s="96"/>
      <c r="CX22" s="97">
        <f t="array" ref="CX22">SUMPRODUCT(B22:CW22*0.25)</f>
        <v>347.48699999999991</v>
      </c>
    </row>
    <row r="23" spans="1:102" ht="24.95" customHeight="1" x14ac:dyDescent="0.2">
      <c r="A23" s="92" t="s">
        <v>19</v>
      </c>
      <c r="B23" s="98">
        <v>3.0590000000000002</v>
      </c>
      <c r="C23" s="99">
        <v>3.931</v>
      </c>
      <c r="D23" s="99">
        <v>6.9779999999999998</v>
      </c>
      <c r="E23" s="99">
        <v>6.9889999999999999</v>
      </c>
      <c r="F23" s="99">
        <v>7.0640000000000001</v>
      </c>
      <c r="G23" s="99">
        <v>6.335</v>
      </c>
      <c r="H23" s="99">
        <v>5.7119999999999997</v>
      </c>
      <c r="I23" s="99">
        <v>5.6609999999999996</v>
      </c>
      <c r="J23" s="99">
        <v>6.165</v>
      </c>
      <c r="K23" s="99">
        <v>6.0890000000000004</v>
      </c>
      <c r="L23" s="99">
        <v>6.0739999999999998</v>
      </c>
      <c r="M23" s="99">
        <v>5.5279999999999996</v>
      </c>
      <c r="N23" s="99">
        <v>4.7210000000000001</v>
      </c>
      <c r="O23" s="99">
        <v>3.8170000000000002</v>
      </c>
      <c r="P23" s="99">
        <v>4.758</v>
      </c>
      <c r="Q23" s="99">
        <v>4.976</v>
      </c>
      <c r="R23" s="99">
        <v>9.1679999999999993</v>
      </c>
      <c r="S23" s="99">
        <v>6.7480000000000002</v>
      </c>
      <c r="T23" s="99">
        <v>6.9109999999999996</v>
      </c>
      <c r="U23" s="99">
        <v>9.0749999999999993</v>
      </c>
      <c r="V23" s="99">
        <v>3.6890000000000001</v>
      </c>
      <c r="W23" s="99">
        <v>6.7000000000000004E-2</v>
      </c>
      <c r="X23" s="99">
        <v>6.1859999999999999</v>
      </c>
      <c r="Y23" s="99">
        <v>8.1769999999999996</v>
      </c>
      <c r="Z23" s="99">
        <v>2.5000000000000001E-2</v>
      </c>
      <c r="AA23" s="99">
        <v>6.7549999999999999</v>
      </c>
      <c r="AB23" s="99">
        <v>8.7970000000000006</v>
      </c>
      <c r="AC23" s="99">
        <v>13.571</v>
      </c>
      <c r="AD23" s="99">
        <v>59.125</v>
      </c>
      <c r="AE23" s="99">
        <v>5.8129999999999997</v>
      </c>
      <c r="AF23" s="99">
        <v>1.216</v>
      </c>
      <c r="AG23" s="99">
        <v>1.381</v>
      </c>
      <c r="AH23" s="99">
        <v>7.5039999999999996</v>
      </c>
      <c r="AI23" s="99">
        <v>14.391999999999999</v>
      </c>
      <c r="AJ23" s="99">
        <v>11.367000000000001</v>
      </c>
      <c r="AK23" s="99">
        <v>4.0940000000000003</v>
      </c>
      <c r="AL23" s="99">
        <v>0.65600000000000003</v>
      </c>
      <c r="AM23" s="99">
        <v>0.59099999999999997</v>
      </c>
      <c r="AN23" s="99">
        <v>0.23300000000000001</v>
      </c>
      <c r="AO23" s="99">
        <v>0.19700000000000001</v>
      </c>
      <c r="AP23" s="99">
        <v>1.63</v>
      </c>
      <c r="AQ23" s="99">
        <v>1.8140000000000001</v>
      </c>
      <c r="AR23" s="99">
        <v>1.766</v>
      </c>
      <c r="AS23" s="99">
        <v>1.698</v>
      </c>
      <c r="AT23" s="99">
        <v>1.3859999999999999</v>
      </c>
      <c r="AU23" s="99">
        <v>1.4470000000000001</v>
      </c>
      <c r="AV23" s="99">
        <v>1.3440000000000001</v>
      </c>
      <c r="AW23" s="99">
        <v>1.5760000000000001</v>
      </c>
      <c r="AX23" s="99">
        <v>2.0710000000000002</v>
      </c>
      <c r="AY23" s="99">
        <v>2.125</v>
      </c>
      <c r="AZ23" s="99">
        <v>2.2149999999999999</v>
      </c>
      <c r="BA23" s="99">
        <v>2.2090000000000001</v>
      </c>
      <c r="BB23" s="99">
        <v>0.26600000000000001</v>
      </c>
      <c r="BC23" s="99">
        <v>2.1230000000000002</v>
      </c>
      <c r="BD23" s="99">
        <v>1.9390000000000001</v>
      </c>
      <c r="BE23" s="99">
        <v>4.0609999999999999</v>
      </c>
      <c r="BF23" s="99">
        <v>2.2879999999999998</v>
      </c>
      <c r="BG23" s="99">
        <v>2.1760000000000002</v>
      </c>
      <c r="BH23" s="99">
        <v>1.9790000000000001</v>
      </c>
      <c r="BI23" s="99">
        <v>2.0009999999999999</v>
      </c>
      <c r="BJ23" s="99">
        <v>4.49</v>
      </c>
      <c r="BK23" s="99">
        <v>12.068</v>
      </c>
      <c r="BL23" s="99">
        <v>15</v>
      </c>
      <c r="BM23" s="99">
        <v>9.9580000000000002</v>
      </c>
      <c r="BN23" s="99">
        <v>8.73</v>
      </c>
      <c r="BO23" s="99">
        <v>5.194</v>
      </c>
      <c r="BP23" s="99">
        <v>8.157</v>
      </c>
      <c r="BQ23" s="99">
        <v>39.664000000000001</v>
      </c>
      <c r="BR23" s="99">
        <v>8.18</v>
      </c>
      <c r="BS23" s="99">
        <v>16.791</v>
      </c>
      <c r="BT23" s="99">
        <v>15.585000000000001</v>
      </c>
      <c r="BU23" s="99">
        <v>6.6959999999999997</v>
      </c>
      <c r="BV23" s="99">
        <v>47.432000000000002</v>
      </c>
      <c r="BW23" s="99">
        <v>8.0589999999999993</v>
      </c>
      <c r="BX23" s="99">
        <v>8.0679999999999996</v>
      </c>
      <c r="BY23" s="99">
        <v>6.9980000000000002</v>
      </c>
      <c r="BZ23" s="99">
        <v>38.453000000000003</v>
      </c>
      <c r="CA23" s="99">
        <v>43.389000000000003</v>
      </c>
      <c r="CB23" s="99">
        <v>48.441000000000003</v>
      </c>
      <c r="CC23" s="99">
        <v>15.161</v>
      </c>
      <c r="CD23" s="99"/>
      <c r="CE23" s="99">
        <v>6.83</v>
      </c>
      <c r="CF23" s="99">
        <v>22.306000000000001</v>
      </c>
      <c r="CG23" s="99">
        <v>23.681000000000001</v>
      </c>
      <c r="CH23" s="99">
        <v>6.4820000000000002</v>
      </c>
      <c r="CI23" s="99">
        <v>6.4509999999999996</v>
      </c>
      <c r="CJ23" s="99"/>
      <c r="CK23" s="99"/>
      <c r="CL23" s="99">
        <v>0.69799999999999995</v>
      </c>
      <c r="CM23" s="99">
        <v>5.9059999999999997</v>
      </c>
      <c r="CN23" s="99">
        <v>5.8250000000000002</v>
      </c>
      <c r="CO23" s="99">
        <v>5.758</v>
      </c>
      <c r="CP23" s="99">
        <v>4.7770000000000001</v>
      </c>
      <c r="CQ23" s="99">
        <v>4.2190000000000003</v>
      </c>
      <c r="CR23" s="99">
        <v>4.0549999999999997</v>
      </c>
      <c r="CS23" s="99">
        <v>10.601000000000001</v>
      </c>
      <c r="CT23" s="100"/>
      <c r="CU23" s="100"/>
      <c r="CV23" s="100"/>
      <c r="CW23" s="96"/>
      <c r="CX23" s="97">
        <f t="array" ref="CX23">SUMPRODUCT(B23:CW23*0.25)</f>
        <v>196.45300000000006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4.2210000000000001</v>
      </c>
      <c r="C28" s="107">
        <f t="shared" ref="C28:BN28" si="2">SUM(C21:C27)</f>
        <v>5.0819999999999999</v>
      </c>
      <c r="D28" s="107">
        <f t="shared" si="2"/>
        <v>13.495000000000001</v>
      </c>
      <c r="E28" s="107">
        <f t="shared" si="2"/>
        <v>12.106</v>
      </c>
      <c r="F28" s="107">
        <f t="shared" si="2"/>
        <v>12.292</v>
      </c>
      <c r="G28" s="107">
        <f t="shared" si="2"/>
        <v>11.564</v>
      </c>
      <c r="H28" s="107">
        <f t="shared" si="2"/>
        <v>10.956</v>
      </c>
      <c r="I28" s="107">
        <f t="shared" si="2"/>
        <v>10.856</v>
      </c>
      <c r="J28" s="107">
        <f t="shared" si="2"/>
        <v>12.603</v>
      </c>
      <c r="K28" s="107">
        <f t="shared" si="2"/>
        <v>12.655000000000001</v>
      </c>
      <c r="L28" s="107">
        <f t="shared" si="2"/>
        <v>12.462</v>
      </c>
      <c r="M28" s="107">
        <f t="shared" si="2"/>
        <v>10.622999999999999</v>
      </c>
      <c r="N28" s="107">
        <f t="shared" si="2"/>
        <v>8.74</v>
      </c>
      <c r="O28" s="107">
        <f t="shared" si="2"/>
        <v>7.8790000000000004</v>
      </c>
      <c r="P28" s="107">
        <f t="shared" si="2"/>
        <v>8.7119999999999997</v>
      </c>
      <c r="Q28" s="107">
        <f t="shared" si="2"/>
        <v>8.9740000000000002</v>
      </c>
      <c r="R28" s="107">
        <f t="shared" si="2"/>
        <v>18.248999999999999</v>
      </c>
      <c r="S28" s="107">
        <f t="shared" si="2"/>
        <v>12.899000000000001</v>
      </c>
      <c r="T28" s="107">
        <f t="shared" si="2"/>
        <v>24.203000000000003</v>
      </c>
      <c r="U28" s="107">
        <f t="shared" si="2"/>
        <v>36.667000000000002</v>
      </c>
      <c r="V28" s="107">
        <f t="shared" si="2"/>
        <v>28.311</v>
      </c>
      <c r="W28" s="107">
        <f t="shared" si="2"/>
        <v>6.7000000000000004E-2</v>
      </c>
      <c r="X28" s="107">
        <f t="shared" si="2"/>
        <v>20.744</v>
      </c>
      <c r="Y28" s="107">
        <f t="shared" si="2"/>
        <v>31.739000000000001</v>
      </c>
      <c r="Z28" s="107">
        <f t="shared" si="2"/>
        <v>2.5000000000000001E-2</v>
      </c>
      <c r="AA28" s="107">
        <f t="shared" si="2"/>
        <v>24.741999999999997</v>
      </c>
      <c r="AB28" s="107">
        <f t="shared" si="2"/>
        <v>30.515000000000001</v>
      </c>
      <c r="AC28" s="107">
        <f t="shared" si="2"/>
        <v>53.485999999999997</v>
      </c>
      <c r="AD28" s="107">
        <f t="shared" si="2"/>
        <v>98.617999999999995</v>
      </c>
      <c r="AE28" s="107">
        <f t="shared" si="2"/>
        <v>12.423</v>
      </c>
      <c r="AF28" s="107">
        <f t="shared" si="2"/>
        <v>12.37</v>
      </c>
      <c r="AG28" s="107">
        <f t="shared" si="2"/>
        <v>20.766999999999999</v>
      </c>
      <c r="AH28" s="107">
        <f t="shared" si="2"/>
        <v>13.478</v>
      </c>
      <c r="AI28" s="107">
        <f t="shared" si="2"/>
        <v>31.910999999999998</v>
      </c>
      <c r="AJ28" s="107">
        <f t="shared" si="2"/>
        <v>28.894000000000002</v>
      </c>
      <c r="AK28" s="107">
        <f t="shared" si="2"/>
        <v>21.632000000000001</v>
      </c>
      <c r="AL28" s="107">
        <f t="shared" si="2"/>
        <v>18.186999999999998</v>
      </c>
      <c r="AM28" s="107">
        <f t="shared" si="2"/>
        <v>18.122</v>
      </c>
      <c r="AN28" s="107">
        <f t="shared" si="2"/>
        <v>17.763999999999999</v>
      </c>
      <c r="AO28" s="107">
        <f t="shared" si="2"/>
        <v>17.747999999999998</v>
      </c>
      <c r="AP28" s="107">
        <f t="shared" si="2"/>
        <v>19.181999999999999</v>
      </c>
      <c r="AQ28" s="107">
        <f t="shared" si="2"/>
        <v>19.366</v>
      </c>
      <c r="AR28" s="107">
        <f t="shared" si="2"/>
        <v>19.317999999999998</v>
      </c>
      <c r="AS28" s="107">
        <f t="shared" si="2"/>
        <v>19.280999999999999</v>
      </c>
      <c r="AT28" s="107">
        <f t="shared" si="2"/>
        <v>18.968</v>
      </c>
      <c r="AU28" s="107">
        <f t="shared" si="2"/>
        <v>19.029</v>
      </c>
      <c r="AV28" s="107">
        <f t="shared" si="2"/>
        <v>18.927</v>
      </c>
      <c r="AW28" s="107">
        <f t="shared" si="2"/>
        <v>19.118000000000002</v>
      </c>
      <c r="AX28" s="107">
        <f t="shared" si="2"/>
        <v>27.091000000000001</v>
      </c>
      <c r="AY28" s="107">
        <f t="shared" si="2"/>
        <v>27.145</v>
      </c>
      <c r="AZ28" s="107">
        <f t="shared" si="2"/>
        <v>27.234999999999999</v>
      </c>
      <c r="BA28" s="107">
        <f t="shared" si="2"/>
        <v>27.219000000000001</v>
      </c>
      <c r="BB28" s="107">
        <f t="shared" si="2"/>
        <v>25.276000000000003</v>
      </c>
      <c r="BC28" s="107">
        <f t="shared" si="2"/>
        <v>27.133000000000003</v>
      </c>
      <c r="BD28" s="107">
        <f t="shared" si="2"/>
        <v>26.949000000000002</v>
      </c>
      <c r="BE28" s="107">
        <f t="shared" si="2"/>
        <v>29.071000000000002</v>
      </c>
      <c r="BF28" s="107">
        <f t="shared" si="2"/>
        <v>27.298000000000002</v>
      </c>
      <c r="BG28" s="107">
        <f t="shared" si="2"/>
        <v>27.186</v>
      </c>
      <c r="BH28" s="107">
        <f t="shared" si="2"/>
        <v>26.989000000000001</v>
      </c>
      <c r="BI28" s="107">
        <f t="shared" si="2"/>
        <v>27.001000000000001</v>
      </c>
      <c r="BJ28" s="107">
        <f t="shared" si="2"/>
        <v>29.490000000000002</v>
      </c>
      <c r="BK28" s="107">
        <f t="shared" si="2"/>
        <v>37.067999999999998</v>
      </c>
      <c r="BL28" s="107">
        <f t="shared" si="2"/>
        <v>40</v>
      </c>
      <c r="BM28" s="107">
        <f t="shared" si="2"/>
        <v>14.512</v>
      </c>
      <c r="BN28" s="107">
        <f t="shared" si="2"/>
        <v>8.73</v>
      </c>
      <c r="BO28" s="107">
        <f t="shared" ref="BO28:CW28" si="3">SUM(BO21:BO27)</f>
        <v>5.1950000000000003</v>
      </c>
      <c r="BP28" s="107">
        <f t="shared" si="3"/>
        <v>12.779</v>
      </c>
      <c r="BQ28" s="107">
        <f t="shared" si="3"/>
        <v>46.283000000000001</v>
      </c>
      <c r="BR28" s="107">
        <f t="shared" si="3"/>
        <v>14.969999999999999</v>
      </c>
      <c r="BS28" s="107">
        <f t="shared" si="3"/>
        <v>58.811000000000007</v>
      </c>
      <c r="BT28" s="107">
        <f t="shared" si="3"/>
        <v>22.428000000000001</v>
      </c>
      <c r="BU28" s="107">
        <f t="shared" si="3"/>
        <v>42.900999999999996</v>
      </c>
      <c r="BV28" s="107">
        <f t="shared" si="3"/>
        <v>62.453000000000003</v>
      </c>
      <c r="BW28" s="107">
        <f t="shared" si="3"/>
        <v>15.248999999999999</v>
      </c>
      <c r="BX28" s="107">
        <f t="shared" si="3"/>
        <v>15.54</v>
      </c>
      <c r="BY28" s="107">
        <f t="shared" si="3"/>
        <v>12.190000000000001</v>
      </c>
      <c r="BZ28" s="107">
        <f t="shared" si="3"/>
        <v>49.137</v>
      </c>
      <c r="CA28" s="107">
        <f t="shared" si="3"/>
        <v>53.917000000000002</v>
      </c>
      <c r="CB28" s="107">
        <f t="shared" si="3"/>
        <v>59.765000000000001</v>
      </c>
      <c r="CC28" s="107">
        <f t="shared" si="3"/>
        <v>22.506</v>
      </c>
      <c r="CD28" s="107">
        <f t="shared" si="3"/>
        <v>0</v>
      </c>
      <c r="CE28" s="107">
        <f t="shared" si="3"/>
        <v>12.02</v>
      </c>
      <c r="CF28" s="107">
        <f t="shared" si="3"/>
        <v>36.387</v>
      </c>
      <c r="CG28" s="107">
        <f t="shared" si="3"/>
        <v>33.58</v>
      </c>
      <c r="CH28" s="107">
        <f t="shared" si="3"/>
        <v>38.97</v>
      </c>
      <c r="CI28" s="107">
        <f t="shared" si="3"/>
        <v>22.490000000000002</v>
      </c>
      <c r="CJ28" s="107">
        <f t="shared" si="3"/>
        <v>0</v>
      </c>
      <c r="CK28" s="107">
        <f t="shared" si="3"/>
        <v>0</v>
      </c>
      <c r="CL28" s="107">
        <f t="shared" si="3"/>
        <v>2.9020000000000001</v>
      </c>
      <c r="CM28" s="107">
        <f t="shared" si="3"/>
        <v>12.079000000000001</v>
      </c>
      <c r="CN28" s="107">
        <f t="shared" si="3"/>
        <v>11.984999999999999</v>
      </c>
      <c r="CO28" s="107">
        <f t="shared" si="3"/>
        <v>13.425000000000001</v>
      </c>
      <c r="CP28" s="107">
        <f t="shared" si="3"/>
        <v>41.448</v>
      </c>
      <c r="CQ28" s="107">
        <f t="shared" si="3"/>
        <v>40.170999999999999</v>
      </c>
      <c r="CR28" s="107">
        <f t="shared" si="3"/>
        <v>39.210999999999999</v>
      </c>
      <c r="CS28" s="107">
        <f t="shared" si="3"/>
        <v>11.605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543.93999999999994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39.286999999999999</v>
      </c>
      <c r="C32" s="94">
        <v>35.179000000000002</v>
      </c>
      <c r="D32" s="94">
        <v>26.728999999999999</v>
      </c>
      <c r="E32" s="94">
        <v>16.350000000000001</v>
      </c>
      <c r="F32" s="94">
        <v>12.615</v>
      </c>
      <c r="G32" s="94">
        <v>11.882</v>
      </c>
      <c r="H32" s="94">
        <v>11.269</v>
      </c>
      <c r="I32" s="94">
        <v>11.164</v>
      </c>
      <c r="J32" s="94">
        <v>27.640999999999998</v>
      </c>
      <c r="K32" s="94">
        <v>27.670999999999999</v>
      </c>
      <c r="L32" s="94">
        <v>27.425000000000001</v>
      </c>
      <c r="M32" s="94">
        <v>25.094000000000001</v>
      </c>
      <c r="N32" s="94">
        <v>97.497</v>
      </c>
      <c r="O32" s="94">
        <v>94.778000000000006</v>
      </c>
      <c r="P32" s="94">
        <v>91.796000000000006</v>
      </c>
      <c r="Q32" s="94">
        <v>70.7</v>
      </c>
      <c r="R32" s="94">
        <v>37.146000000000001</v>
      </c>
      <c r="S32" s="94">
        <v>29.681999999999999</v>
      </c>
      <c r="T32" s="94">
        <v>35.393999999999998</v>
      </c>
      <c r="U32" s="94">
        <v>101.98</v>
      </c>
      <c r="V32" s="94">
        <v>47.012</v>
      </c>
      <c r="W32" s="94">
        <v>0.53700000000000003</v>
      </c>
      <c r="X32" s="94">
        <v>33.340000000000003</v>
      </c>
      <c r="Y32" s="94">
        <v>58.759</v>
      </c>
      <c r="Z32" s="94">
        <v>0.45600000000000002</v>
      </c>
      <c r="AA32" s="94">
        <v>36.954999999999998</v>
      </c>
      <c r="AB32" s="94">
        <v>44.668999999999997</v>
      </c>
      <c r="AC32" s="94">
        <v>122.455</v>
      </c>
      <c r="AD32" s="94">
        <v>204.857</v>
      </c>
      <c r="AE32" s="94">
        <v>24.51</v>
      </c>
      <c r="AF32" s="94">
        <v>27.917999999999999</v>
      </c>
      <c r="AG32" s="94">
        <v>64.671999999999997</v>
      </c>
      <c r="AH32" s="94">
        <v>64.308999999999997</v>
      </c>
      <c r="AI32" s="94">
        <v>59.25</v>
      </c>
      <c r="AJ32" s="94">
        <v>329.005</v>
      </c>
      <c r="AK32" s="94">
        <v>419.45800000000003</v>
      </c>
      <c r="AL32" s="94">
        <v>257.87</v>
      </c>
      <c r="AM32" s="94">
        <v>249.24100000000001</v>
      </c>
      <c r="AN32" s="94">
        <v>251.887</v>
      </c>
      <c r="AO32" s="94">
        <v>250.71799999999999</v>
      </c>
      <c r="AP32" s="94">
        <v>274.81900000000002</v>
      </c>
      <c r="AQ32" s="94">
        <v>270.91199999999998</v>
      </c>
      <c r="AR32" s="94">
        <v>269.15100000000001</v>
      </c>
      <c r="AS32" s="94">
        <v>260.64699999999999</v>
      </c>
      <c r="AT32" s="94">
        <v>255.321</v>
      </c>
      <c r="AU32" s="94">
        <v>253.46799999999999</v>
      </c>
      <c r="AV32" s="94">
        <v>244.93700000000001</v>
      </c>
      <c r="AW32" s="94">
        <v>246.34700000000001</v>
      </c>
      <c r="AX32" s="94">
        <v>274.27699999999999</v>
      </c>
      <c r="AY32" s="94">
        <v>272.95999999999998</v>
      </c>
      <c r="AZ32" s="94">
        <v>279.173</v>
      </c>
      <c r="BA32" s="94">
        <v>284.57400000000001</v>
      </c>
      <c r="BB32" s="94">
        <v>275.565</v>
      </c>
      <c r="BC32" s="94">
        <v>276.21100000000001</v>
      </c>
      <c r="BD32" s="94">
        <v>268.25700000000001</v>
      </c>
      <c r="BE32" s="94">
        <v>256.13499999999999</v>
      </c>
      <c r="BF32" s="94">
        <v>251.16900000000001</v>
      </c>
      <c r="BG32" s="94">
        <v>244.15700000000001</v>
      </c>
      <c r="BH32" s="94">
        <v>241.04499999999999</v>
      </c>
      <c r="BI32" s="94">
        <v>241.36199999999999</v>
      </c>
      <c r="BJ32" s="94">
        <v>453.517</v>
      </c>
      <c r="BK32" s="94">
        <v>301.63799999999998</v>
      </c>
      <c r="BL32" s="94">
        <v>67.528999999999996</v>
      </c>
      <c r="BM32" s="94">
        <v>53.470999999999997</v>
      </c>
      <c r="BN32" s="94">
        <v>100.15900000000001</v>
      </c>
      <c r="BO32" s="94">
        <v>62.34</v>
      </c>
      <c r="BP32" s="94">
        <v>64.77</v>
      </c>
      <c r="BQ32" s="94">
        <v>203.12100000000001</v>
      </c>
      <c r="BR32" s="94">
        <v>135.87899999999999</v>
      </c>
      <c r="BS32" s="94">
        <v>282.82600000000002</v>
      </c>
      <c r="BT32" s="94">
        <v>179.184</v>
      </c>
      <c r="BU32" s="94">
        <v>42.945999999999998</v>
      </c>
      <c r="BV32" s="94">
        <v>292.62</v>
      </c>
      <c r="BW32" s="94">
        <v>40.709000000000003</v>
      </c>
      <c r="BX32" s="94">
        <v>41.04</v>
      </c>
      <c r="BY32" s="94">
        <v>28.433</v>
      </c>
      <c r="BZ32" s="94">
        <v>263.44400000000002</v>
      </c>
      <c r="CA32" s="94">
        <v>269.64600000000002</v>
      </c>
      <c r="CB32" s="94">
        <v>278.02999999999997</v>
      </c>
      <c r="CC32" s="94">
        <v>87.364000000000004</v>
      </c>
      <c r="CD32" s="94"/>
      <c r="CE32" s="94">
        <v>12.634</v>
      </c>
      <c r="CF32" s="94">
        <v>227.596</v>
      </c>
      <c r="CG32" s="94">
        <v>230.60499999999999</v>
      </c>
      <c r="CH32" s="94">
        <v>51.628999999999998</v>
      </c>
      <c r="CI32" s="94">
        <v>33.911999999999999</v>
      </c>
      <c r="CJ32" s="94"/>
      <c r="CK32" s="94"/>
      <c r="CL32" s="94">
        <v>15.262</v>
      </c>
      <c r="CM32" s="94">
        <v>12.638999999999999</v>
      </c>
      <c r="CN32" s="94">
        <v>12.496</v>
      </c>
      <c r="CO32" s="94">
        <v>14.71</v>
      </c>
      <c r="CP32" s="94">
        <v>55.567999999999998</v>
      </c>
      <c r="CQ32" s="94">
        <v>54.591000000000001</v>
      </c>
      <c r="CR32" s="94">
        <v>53.920999999999999</v>
      </c>
      <c r="CS32" s="94">
        <v>31.635000000000002</v>
      </c>
      <c r="CT32" s="95"/>
      <c r="CU32" s="95"/>
      <c r="CV32" s="95"/>
      <c r="CW32" s="96"/>
      <c r="CX32" s="97">
        <f t="array" ref="CX32">SUMPRODUCT(B32:CW32*0.25)</f>
        <v>3168.8769999999995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39.286999999999999</v>
      </c>
      <c r="C34" s="77">
        <f t="shared" ref="C34:BN34" si="4">SUM(C31:C33)</f>
        <v>35.179000000000002</v>
      </c>
      <c r="D34" s="77">
        <f t="shared" si="4"/>
        <v>26.728999999999999</v>
      </c>
      <c r="E34" s="77">
        <f t="shared" si="4"/>
        <v>16.350000000000001</v>
      </c>
      <c r="F34" s="77">
        <f t="shared" si="4"/>
        <v>12.615</v>
      </c>
      <c r="G34" s="77">
        <f t="shared" si="4"/>
        <v>11.882</v>
      </c>
      <c r="H34" s="77">
        <f t="shared" si="4"/>
        <v>11.269</v>
      </c>
      <c r="I34" s="77">
        <f t="shared" si="4"/>
        <v>11.164</v>
      </c>
      <c r="J34" s="77">
        <f t="shared" si="4"/>
        <v>27.640999999999998</v>
      </c>
      <c r="K34" s="77">
        <f t="shared" si="4"/>
        <v>27.670999999999999</v>
      </c>
      <c r="L34" s="77">
        <f t="shared" si="4"/>
        <v>27.425000000000001</v>
      </c>
      <c r="M34" s="77">
        <f t="shared" si="4"/>
        <v>25.094000000000001</v>
      </c>
      <c r="N34" s="77">
        <f t="shared" si="4"/>
        <v>97.497</v>
      </c>
      <c r="O34" s="77">
        <f t="shared" si="4"/>
        <v>94.778000000000006</v>
      </c>
      <c r="P34" s="77">
        <f t="shared" si="4"/>
        <v>91.796000000000006</v>
      </c>
      <c r="Q34" s="77">
        <f t="shared" si="4"/>
        <v>70.7</v>
      </c>
      <c r="R34" s="77">
        <f t="shared" si="4"/>
        <v>37.146000000000001</v>
      </c>
      <c r="S34" s="77">
        <f t="shared" si="4"/>
        <v>29.681999999999999</v>
      </c>
      <c r="T34" s="77">
        <f t="shared" si="4"/>
        <v>35.393999999999998</v>
      </c>
      <c r="U34" s="77">
        <f t="shared" si="4"/>
        <v>101.98</v>
      </c>
      <c r="V34" s="77">
        <f t="shared" si="4"/>
        <v>47.012</v>
      </c>
      <c r="W34" s="77">
        <f t="shared" si="4"/>
        <v>0.53700000000000003</v>
      </c>
      <c r="X34" s="77">
        <f t="shared" si="4"/>
        <v>33.340000000000003</v>
      </c>
      <c r="Y34" s="77">
        <f t="shared" si="4"/>
        <v>58.759</v>
      </c>
      <c r="Z34" s="77">
        <f t="shared" si="4"/>
        <v>0.45600000000000002</v>
      </c>
      <c r="AA34" s="77">
        <f t="shared" si="4"/>
        <v>36.954999999999998</v>
      </c>
      <c r="AB34" s="77">
        <f t="shared" si="4"/>
        <v>44.668999999999997</v>
      </c>
      <c r="AC34" s="77">
        <f t="shared" si="4"/>
        <v>122.455</v>
      </c>
      <c r="AD34" s="77">
        <f t="shared" si="4"/>
        <v>204.857</v>
      </c>
      <c r="AE34" s="77">
        <f t="shared" si="4"/>
        <v>24.51</v>
      </c>
      <c r="AF34" s="77">
        <f t="shared" si="4"/>
        <v>27.917999999999999</v>
      </c>
      <c r="AG34" s="77">
        <f t="shared" si="4"/>
        <v>64.671999999999997</v>
      </c>
      <c r="AH34" s="77">
        <f t="shared" si="4"/>
        <v>64.308999999999997</v>
      </c>
      <c r="AI34" s="77">
        <f t="shared" si="4"/>
        <v>59.25</v>
      </c>
      <c r="AJ34" s="77">
        <f t="shared" si="4"/>
        <v>329.005</v>
      </c>
      <c r="AK34" s="77">
        <f t="shared" si="4"/>
        <v>419.45800000000003</v>
      </c>
      <c r="AL34" s="77">
        <f t="shared" si="4"/>
        <v>257.87</v>
      </c>
      <c r="AM34" s="77">
        <f t="shared" si="4"/>
        <v>249.24100000000001</v>
      </c>
      <c r="AN34" s="77">
        <f t="shared" si="4"/>
        <v>251.887</v>
      </c>
      <c r="AO34" s="77">
        <f t="shared" si="4"/>
        <v>250.71799999999999</v>
      </c>
      <c r="AP34" s="77">
        <f t="shared" si="4"/>
        <v>274.81900000000002</v>
      </c>
      <c r="AQ34" s="77">
        <f t="shared" si="4"/>
        <v>270.91199999999998</v>
      </c>
      <c r="AR34" s="77">
        <f t="shared" si="4"/>
        <v>269.15100000000001</v>
      </c>
      <c r="AS34" s="77">
        <f t="shared" si="4"/>
        <v>260.64699999999999</v>
      </c>
      <c r="AT34" s="77">
        <f t="shared" si="4"/>
        <v>255.321</v>
      </c>
      <c r="AU34" s="77">
        <f t="shared" si="4"/>
        <v>253.46799999999999</v>
      </c>
      <c r="AV34" s="77">
        <f t="shared" si="4"/>
        <v>244.93700000000001</v>
      </c>
      <c r="AW34" s="77">
        <f t="shared" si="4"/>
        <v>246.34700000000001</v>
      </c>
      <c r="AX34" s="77">
        <f t="shared" si="4"/>
        <v>274.27699999999999</v>
      </c>
      <c r="AY34" s="77">
        <f t="shared" si="4"/>
        <v>272.95999999999998</v>
      </c>
      <c r="AZ34" s="77">
        <f t="shared" si="4"/>
        <v>279.173</v>
      </c>
      <c r="BA34" s="77">
        <f t="shared" si="4"/>
        <v>284.57400000000001</v>
      </c>
      <c r="BB34" s="77">
        <f t="shared" si="4"/>
        <v>275.565</v>
      </c>
      <c r="BC34" s="77">
        <f t="shared" si="4"/>
        <v>276.21100000000001</v>
      </c>
      <c r="BD34" s="77">
        <f t="shared" si="4"/>
        <v>268.25700000000001</v>
      </c>
      <c r="BE34" s="77">
        <f t="shared" si="4"/>
        <v>256.13499999999999</v>
      </c>
      <c r="BF34" s="77">
        <f t="shared" si="4"/>
        <v>251.16900000000001</v>
      </c>
      <c r="BG34" s="77">
        <f t="shared" si="4"/>
        <v>244.15700000000001</v>
      </c>
      <c r="BH34" s="77">
        <f t="shared" si="4"/>
        <v>241.04499999999999</v>
      </c>
      <c r="BI34" s="77">
        <f t="shared" si="4"/>
        <v>241.36199999999999</v>
      </c>
      <c r="BJ34" s="77">
        <f t="shared" si="4"/>
        <v>453.517</v>
      </c>
      <c r="BK34" s="77">
        <f t="shared" si="4"/>
        <v>301.63799999999998</v>
      </c>
      <c r="BL34" s="77">
        <f t="shared" si="4"/>
        <v>67.528999999999996</v>
      </c>
      <c r="BM34" s="77">
        <f t="shared" si="4"/>
        <v>53.470999999999997</v>
      </c>
      <c r="BN34" s="77">
        <f t="shared" si="4"/>
        <v>100.15900000000001</v>
      </c>
      <c r="BO34" s="77">
        <f t="shared" ref="BO34:CW34" si="5">SUM(BO31:BO33)</f>
        <v>62.34</v>
      </c>
      <c r="BP34" s="77">
        <f t="shared" si="5"/>
        <v>64.77</v>
      </c>
      <c r="BQ34" s="77">
        <f t="shared" si="5"/>
        <v>203.12100000000001</v>
      </c>
      <c r="BR34" s="77">
        <f t="shared" si="5"/>
        <v>135.87899999999999</v>
      </c>
      <c r="BS34" s="77">
        <f t="shared" si="5"/>
        <v>282.82600000000002</v>
      </c>
      <c r="BT34" s="77">
        <f t="shared" si="5"/>
        <v>179.184</v>
      </c>
      <c r="BU34" s="77">
        <f t="shared" si="5"/>
        <v>42.945999999999998</v>
      </c>
      <c r="BV34" s="77">
        <f t="shared" si="5"/>
        <v>292.62</v>
      </c>
      <c r="BW34" s="77">
        <f t="shared" si="5"/>
        <v>40.709000000000003</v>
      </c>
      <c r="BX34" s="77">
        <f t="shared" si="5"/>
        <v>41.04</v>
      </c>
      <c r="BY34" s="77">
        <f t="shared" si="5"/>
        <v>28.433</v>
      </c>
      <c r="BZ34" s="77">
        <f t="shared" si="5"/>
        <v>263.44400000000002</v>
      </c>
      <c r="CA34" s="77">
        <f t="shared" si="5"/>
        <v>269.64600000000002</v>
      </c>
      <c r="CB34" s="77">
        <f t="shared" si="5"/>
        <v>278.02999999999997</v>
      </c>
      <c r="CC34" s="77">
        <f t="shared" si="5"/>
        <v>87.364000000000004</v>
      </c>
      <c r="CD34" s="77">
        <f t="shared" si="5"/>
        <v>0</v>
      </c>
      <c r="CE34" s="77">
        <f t="shared" si="5"/>
        <v>12.634</v>
      </c>
      <c r="CF34" s="77">
        <f t="shared" si="5"/>
        <v>227.596</v>
      </c>
      <c r="CG34" s="77">
        <f t="shared" si="5"/>
        <v>230.60499999999999</v>
      </c>
      <c r="CH34" s="77">
        <f t="shared" si="5"/>
        <v>51.628999999999998</v>
      </c>
      <c r="CI34" s="77">
        <f t="shared" si="5"/>
        <v>33.911999999999999</v>
      </c>
      <c r="CJ34" s="77">
        <f t="shared" si="5"/>
        <v>0</v>
      </c>
      <c r="CK34" s="77">
        <f t="shared" si="5"/>
        <v>0</v>
      </c>
      <c r="CL34" s="77">
        <f t="shared" si="5"/>
        <v>15.262</v>
      </c>
      <c r="CM34" s="77">
        <f t="shared" si="5"/>
        <v>12.638999999999999</v>
      </c>
      <c r="CN34" s="77">
        <f t="shared" si="5"/>
        <v>12.496</v>
      </c>
      <c r="CO34" s="77">
        <f t="shared" si="5"/>
        <v>14.71</v>
      </c>
      <c r="CP34" s="77">
        <f t="shared" si="5"/>
        <v>55.567999999999998</v>
      </c>
      <c r="CQ34" s="77">
        <f t="shared" si="5"/>
        <v>54.591000000000001</v>
      </c>
      <c r="CR34" s="77">
        <f t="shared" si="5"/>
        <v>53.920999999999999</v>
      </c>
      <c r="CS34" s="77">
        <f t="shared" si="5"/>
        <v>31.635000000000002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3168.8769999999995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42.4</v>
      </c>
      <c r="F39" s="120">
        <v>45.4</v>
      </c>
      <c r="G39" s="120">
        <v>62.3</v>
      </c>
      <c r="H39" s="120">
        <v>67.5</v>
      </c>
      <c r="I39" s="120">
        <v>73.3</v>
      </c>
      <c r="J39" s="120"/>
      <c r="K39" s="120"/>
      <c r="L39" s="120"/>
      <c r="M39" s="120">
        <v>25.9</v>
      </c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>
        <v>163.80000000000001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120.14999999999999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80.400000000000006</v>
      </c>
      <c r="W41" s="120">
        <v>80.400000000000006</v>
      </c>
      <c r="X41" s="120">
        <v>80.400000000000006</v>
      </c>
      <c r="Y41" s="120">
        <v>80.400000000000006</v>
      </c>
      <c r="Z41" s="120">
        <v>238.1</v>
      </c>
      <c r="AA41" s="120">
        <v>238.1</v>
      </c>
      <c r="AB41" s="120">
        <v>238.1</v>
      </c>
      <c r="AC41" s="120">
        <v>238.1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61</v>
      </c>
      <c r="BS41" s="120">
        <v>61</v>
      </c>
      <c r="BT41" s="120">
        <v>61</v>
      </c>
      <c r="BU41" s="120">
        <v>61</v>
      </c>
      <c r="BV41" s="120">
        <v>172</v>
      </c>
      <c r="BW41" s="120">
        <v>172</v>
      </c>
      <c r="BX41" s="120">
        <v>172</v>
      </c>
      <c r="BY41" s="120">
        <v>172</v>
      </c>
      <c r="BZ41" s="120">
        <v>48.2</v>
      </c>
      <c r="CA41" s="120">
        <v>48.2</v>
      </c>
      <c r="CB41" s="120">
        <v>48.2</v>
      </c>
      <c r="CC41" s="120">
        <v>48.2</v>
      </c>
      <c r="CD41" s="120">
        <v>183.8</v>
      </c>
      <c r="CE41" s="120">
        <v>183.8</v>
      </c>
      <c r="CF41" s="120">
        <v>183.8</v>
      </c>
      <c r="CG41" s="120">
        <v>183.8</v>
      </c>
      <c r="CH41" s="120">
        <v>354.9</v>
      </c>
      <c r="CI41" s="120">
        <v>354.9</v>
      </c>
      <c r="CJ41" s="120">
        <v>354.9</v>
      </c>
      <c r="CK41" s="120">
        <v>354.9</v>
      </c>
      <c r="CL41" s="120">
        <v>129</v>
      </c>
      <c r="CM41" s="120">
        <v>129</v>
      </c>
      <c r="CN41" s="120">
        <v>129</v>
      </c>
      <c r="CO41" s="120">
        <v>129</v>
      </c>
      <c r="CP41" s="120">
        <v>44.6</v>
      </c>
      <c r="CQ41" s="120">
        <v>44.6</v>
      </c>
      <c r="CR41" s="120">
        <v>44.6</v>
      </c>
      <c r="CS41" s="120">
        <v>44.6</v>
      </c>
      <c r="CT41" s="122"/>
      <c r="CU41" s="122"/>
      <c r="CV41" s="122"/>
      <c r="CW41" s="121"/>
      <c r="CX41" s="97">
        <f t="array" ref="CX41">SUMPRODUCT(B41:CW41*0.25)</f>
        <v>1312.0000000000002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42.4</v>
      </c>
      <c r="F42" s="107">
        <f t="shared" si="6"/>
        <v>45.4</v>
      </c>
      <c r="G42" s="107">
        <f t="shared" si="6"/>
        <v>62.3</v>
      </c>
      <c r="H42" s="107">
        <f t="shared" si="6"/>
        <v>67.5</v>
      </c>
      <c r="I42" s="107">
        <f t="shared" si="6"/>
        <v>73.3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25.9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80.400000000000006</v>
      </c>
      <c r="W42" s="107">
        <f t="shared" si="6"/>
        <v>80.400000000000006</v>
      </c>
      <c r="X42" s="107">
        <f t="shared" si="6"/>
        <v>80.400000000000006</v>
      </c>
      <c r="Y42" s="107">
        <f t="shared" si="6"/>
        <v>80.400000000000006</v>
      </c>
      <c r="Z42" s="107">
        <f t="shared" si="6"/>
        <v>238.1</v>
      </c>
      <c r="AA42" s="107">
        <f t="shared" si="6"/>
        <v>238.1</v>
      </c>
      <c r="AB42" s="107">
        <f t="shared" si="6"/>
        <v>238.1</v>
      </c>
      <c r="AC42" s="107">
        <f t="shared" si="6"/>
        <v>238.1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163.80000000000001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61</v>
      </c>
      <c r="BS42" s="107">
        <f t="shared" si="7"/>
        <v>61</v>
      </c>
      <c r="BT42" s="107">
        <f t="shared" si="7"/>
        <v>61</v>
      </c>
      <c r="BU42" s="107">
        <f t="shared" si="7"/>
        <v>61</v>
      </c>
      <c r="BV42" s="107">
        <f t="shared" si="7"/>
        <v>172</v>
      </c>
      <c r="BW42" s="107">
        <f t="shared" si="7"/>
        <v>172</v>
      </c>
      <c r="BX42" s="107">
        <f t="shared" si="7"/>
        <v>172</v>
      </c>
      <c r="BY42" s="107">
        <f t="shared" si="7"/>
        <v>172</v>
      </c>
      <c r="BZ42" s="107">
        <f t="shared" si="7"/>
        <v>48.2</v>
      </c>
      <c r="CA42" s="107">
        <f t="shared" si="7"/>
        <v>48.2</v>
      </c>
      <c r="CB42" s="107">
        <f t="shared" si="7"/>
        <v>48.2</v>
      </c>
      <c r="CC42" s="107">
        <f t="shared" si="7"/>
        <v>48.2</v>
      </c>
      <c r="CD42" s="107">
        <f t="shared" si="7"/>
        <v>183.8</v>
      </c>
      <c r="CE42" s="107">
        <f t="shared" si="7"/>
        <v>183.8</v>
      </c>
      <c r="CF42" s="107">
        <f t="shared" si="7"/>
        <v>183.8</v>
      </c>
      <c r="CG42" s="107">
        <f t="shared" si="7"/>
        <v>183.8</v>
      </c>
      <c r="CH42" s="107">
        <f t="shared" si="7"/>
        <v>354.9</v>
      </c>
      <c r="CI42" s="107">
        <f t="shared" si="7"/>
        <v>354.9</v>
      </c>
      <c r="CJ42" s="107">
        <f t="shared" si="7"/>
        <v>354.9</v>
      </c>
      <c r="CK42" s="107">
        <f t="shared" si="7"/>
        <v>354.9</v>
      </c>
      <c r="CL42" s="107">
        <f t="shared" si="7"/>
        <v>129</v>
      </c>
      <c r="CM42" s="107">
        <f t="shared" si="7"/>
        <v>129</v>
      </c>
      <c r="CN42" s="107">
        <f t="shared" si="7"/>
        <v>129</v>
      </c>
      <c r="CO42" s="107">
        <f t="shared" si="7"/>
        <v>129</v>
      </c>
      <c r="CP42" s="107">
        <f t="shared" si="7"/>
        <v>44.6</v>
      </c>
      <c r="CQ42" s="107">
        <f t="shared" si="7"/>
        <v>44.6</v>
      </c>
      <c r="CR42" s="107">
        <f t="shared" si="7"/>
        <v>44.6</v>
      </c>
      <c r="CS42" s="107">
        <f t="shared" si="7"/>
        <v>44.6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1432.1500000000003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42.4</v>
      </c>
      <c r="F47" s="120">
        <v>45.4</v>
      </c>
      <c r="G47" s="120">
        <v>62.3</v>
      </c>
      <c r="H47" s="120">
        <v>67.5</v>
      </c>
      <c r="I47" s="120">
        <v>73.3</v>
      </c>
      <c r="J47" s="120"/>
      <c r="K47" s="120"/>
      <c r="L47" s="120"/>
      <c r="M47" s="120">
        <v>25.9</v>
      </c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>
        <v>163.80000000000001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120.14999999999999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80.400000000000006</v>
      </c>
      <c r="W49" s="120">
        <v>80.400000000000006</v>
      </c>
      <c r="X49" s="120">
        <v>80.400000000000006</v>
      </c>
      <c r="Y49" s="120">
        <v>80.400000000000006</v>
      </c>
      <c r="Z49" s="120">
        <v>238.1</v>
      </c>
      <c r="AA49" s="120">
        <v>238.1</v>
      </c>
      <c r="AB49" s="120">
        <v>238.1</v>
      </c>
      <c r="AC49" s="120">
        <v>238.1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61</v>
      </c>
      <c r="BS49" s="120">
        <v>61</v>
      </c>
      <c r="BT49" s="120">
        <v>61</v>
      </c>
      <c r="BU49" s="120">
        <v>61</v>
      </c>
      <c r="BV49" s="120">
        <v>172</v>
      </c>
      <c r="BW49" s="120">
        <v>172</v>
      </c>
      <c r="BX49" s="120">
        <v>172</v>
      </c>
      <c r="BY49" s="120">
        <v>172</v>
      </c>
      <c r="BZ49" s="120">
        <v>48.2</v>
      </c>
      <c r="CA49" s="120">
        <v>48.2</v>
      </c>
      <c r="CB49" s="120">
        <v>48.2</v>
      </c>
      <c r="CC49" s="120">
        <v>48.2</v>
      </c>
      <c r="CD49" s="120">
        <v>183.8</v>
      </c>
      <c r="CE49" s="120">
        <v>183.8</v>
      </c>
      <c r="CF49" s="120">
        <v>183.8</v>
      </c>
      <c r="CG49" s="120">
        <v>183.8</v>
      </c>
      <c r="CH49" s="120">
        <v>354.9</v>
      </c>
      <c r="CI49" s="120">
        <v>354.9</v>
      </c>
      <c r="CJ49" s="120">
        <v>354.9</v>
      </c>
      <c r="CK49" s="120">
        <v>354.9</v>
      </c>
      <c r="CL49" s="120">
        <v>129</v>
      </c>
      <c r="CM49" s="120">
        <v>129</v>
      </c>
      <c r="CN49" s="120">
        <v>129</v>
      </c>
      <c r="CO49" s="120">
        <v>129</v>
      </c>
      <c r="CP49" s="120">
        <v>44.6</v>
      </c>
      <c r="CQ49" s="120">
        <v>44.6</v>
      </c>
      <c r="CR49" s="120">
        <v>44.6</v>
      </c>
      <c r="CS49" s="120">
        <v>44.6</v>
      </c>
      <c r="CT49" s="122"/>
      <c r="CU49" s="122"/>
      <c r="CV49" s="122"/>
      <c r="CW49" s="121"/>
      <c r="CX49" s="97">
        <f t="array" ref="CX49">SUMPRODUCT(B49:CW49*0.25)</f>
        <v>1312.0000000000002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42.4</v>
      </c>
      <c r="F51" s="107">
        <f t="shared" si="8"/>
        <v>45.4</v>
      </c>
      <c r="G51" s="107">
        <f t="shared" si="8"/>
        <v>62.3</v>
      </c>
      <c r="H51" s="107">
        <f t="shared" si="8"/>
        <v>67.5</v>
      </c>
      <c r="I51" s="107">
        <f t="shared" si="8"/>
        <v>73.3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25.9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80.400000000000006</v>
      </c>
      <c r="W51" s="107">
        <f t="shared" si="8"/>
        <v>80.400000000000006</v>
      </c>
      <c r="X51" s="107">
        <f t="shared" si="8"/>
        <v>80.400000000000006</v>
      </c>
      <c r="Y51" s="107">
        <f t="shared" si="8"/>
        <v>80.400000000000006</v>
      </c>
      <c r="Z51" s="107">
        <f t="shared" si="8"/>
        <v>238.1</v>
      </c>
      <c r="AA51" s="107">
        <f t="shared" si="8"/>
        <v>238.1</v>
      </c>
      <c r="AB51" s="107">
        <f t="shared" si="8"/>
        <v>238.1</v>
      </c>
      <c r="AC51" s="107">
        <f t="shared" si="8"/>
        <v>238.1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163.80000000000001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61</v>
      </c>
      <c r="BS51" s="107">
        <f t="shared" si="9"/>
        <v>61</v>
      </c>
      <c r="BT51" s="107">
        <f t="shared" si="9"/>
        <v>61</v>
      </c>
      <c r="BU51" s="107">
        <f t="shared" si="9"/>
        <v>61</v>
      </c>
      <c r="BV51" s="107">
        <f t="shared" si="9"/>
        <v>172</v>
      </c>
      <c r="BW51" s="107">
        <f t="shared" si="9"/>
        <v>172</v>
      </c>
      <c r="BX51" s="107">
        <f t="shared" si="9"/>
        <v>172</v>
      </c>
      <c r="BY51" s="107">
        <f t="shared" si="9"/>
        <v>172</v>
      </c>
      <c r="BZ51" s="107">
        <f t="shared" si="9"/>
        <v>48.2</v>
      </c>
      <c r="CA51" s="107">
        <f t="shared" si="9"/>
        <v>48.2</v>
      </c>
      <c r="CB51" s="107">
        <f t="shared" si="9"/>
        <v>48.2</v>
      </c>
      <c r="CC51" s="107">
        <f t="shared" si="9"/>
        <v>48.2</v>
      </c>
      <c r="CD51" s="107">
        <f t="shared" si="9"/>
        <v>183.8</v>
      </c>
      <c r="CE51" s="107">
        <f t="shared" si="9"/>
        <v>183.8</v>
      </c>
      <c r="CF51" s="107">
        <f t="shared" si="9"/>
        <v>183.8</v>
      </c>
      <c r="CG51" s="107">
        <f t="shared" si="9"/>
        <v>183.8</v>
      </c>
      <c r="CH51" s="107">
        <f t="shared" si="9"/>
        <v>354.9</v>
      </c>
      <c r="CI51" s="107">
        <f t="shared" si="9"/>
        <v>354.9</v>
      </c>
      <c r="CJ51" s="107">
        <f t="shared" si="9"/>
        <v>354.9</v>
      </c>
      <c r="CK51" s="107">
        <f t="shared" si="9"/>
        <v>354.9</v>
      </c>
      <c r="CL51" s="107">
        <f t="shared" si="9"/>
        <v>129</v>
      </c>
      <c r="CM51" s="107">
        <f t="shared" si="9"/>
        <v>129</v>
      </c>
      <c r="CN51" s="107">
        <f t="shared" si="9"/>
        <v>129</v>
      </c>
      <c r="CO51" s="107">
        <f t="shared" si="9"/>
        <v>129</v>
      </c>
      <c r="CP51" s="107">
        <f t="shared" si="9"/>
        <v>44.6</v>
      </c>
      <c r="CQ51" s="107">
        <f t="shared" si="9"/>
        <v>44.6</v>
      </c>
      <c r="CR51" s="107">
        <f t="shared" si="9"/>
        <v>44.6</v>
      </c>
      <c r="CS51" s="107">
        <f t="shared" si="9"/>
        <v>44.6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1432.1500000000003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39.287000000000006</v>
      </c>
      <c r="C54" s="107">
        <f t="shared" ref="C54:BN54" si="12">C18+C28+C42</f>
        <v>35.179000000000002</v>
      </c>
      <c r="D54" s="107">
        <f t="shared" si="12"/>
        <v>26.728999999999999</v>
      </c>
      <c r="E54" s="107">
        <f t="shared" si="12"/>
        <v>58.75</v>
      </c>
      <c r="F54" s="107">
        <f t="shared" si="12"/>
        <v>58.015000000000001</v>
      </c>
      <c r="G54" s="107">
        <f t="shared" si="12"/>
        <v>74.182000000000002</v>
      </c>
      <c r="H54" s="107">
        <f t="shared" si="12"/>
        <v>78.769000000000005</v>
      </c>
      <c r="I54" s="107">
        <f t="shared" si="12"/>
        <v>84.463999999999999</v>
      </c>
      <c r="J54" s="107">
        <f t="shared" si="12"/>
        <v>27.640999999999998</v>
      </c>
      <c r="K54" s="107">
        <f t="shared" si="12"/>
        <v>27.670999999999999</v>
      </c>
      <c r="L54" s="107">
        <f t="shared" si="12"/>
        <v>27.424999999999997</v>
      </c>
      <c r="M54" s="107">
        <f t="shared" si="12"/>
        <v>50.994</v>
      </c>
      <c r="N54" s="107">
        <f t="shared" si="12"/>
        <v>97.497</v>
      </c>
      <c r="O54" s="107">
        <f t="shared" si="12"/>
        <v>94.778000000000006</v>
      </c>
      <c r="P54" s="107">
        <f t="shared" si="12"/>
        <v>91.796000000000006</v>
      </c>
      <c r="Q54" s="107">
        <f t="shared" si="12"/>
        <v>70.7</v>
      </c>
      <c r="R54" s="107">
        <f t="shared" si="12"/>
        <v>37.146000000000001</v>
      </c>
      <c r="S54" s="107">
        <f t="shared" si="12"/>
        <v>29.682000000000002</v>
      </c>
      <c r="T54" s="107">
        <f t="shared" si="12"/>
        <v>35.394000000000005</v>
      </c>
      <c r="U54" s="107">
        <f t="shared" si="12"/>
        <v>101.98</v>
      </c>
      <c r="V54" s="107">
        <f t="shared" si="12"/>
        <v>127.41200000000001</v>
      </c>
      <c r="W54" s="107">
        <f t="shared" si="12"/>
        <v>80.937000000000012</v>
      </c>
      <c r="X54" s="107">
        <f t="shared" si="12"/>
        <v>113.74000000000001</v>
      </c>
      <c r="Y54" s="107">
        <f t="shared" si="12"/>
        <v>139.15899999999999</v>
      </c>
      <c r="Z54" s="107">
        <f t="shared" si="12"/>
        <v>238.55599999999998</v>
      </c>
      <c r="AA54" s="107">
        <f t="shared" si="12"/>
        <v>275.05500000000001</v>
      </c>
      <c r="AB54" s="107">
        <f t="shared" si="12"/>
        <v>282.76900000000001</v>
      </c>
      <c r="AC54" s="107">
        <f t="shared" si="12"/>
        <v>360.55499999999995</v>
      </c>
      <c r="AD54" s="107">
        <f t="shared" si="12"/>
        <v>204.857</v>
      </c>
      <c r="AE54" s="107">
        <f t="shared" si="12"/>
        <v>24.509999999999998</v>
      </c>
      <c r="AF54" s="107">
        <f t="shared" si="12"/>
        <v>27.917999999999999</v>
      </c>
      <c r="AG54" s="107">
        <f t="shared" si="12"/>
        <v>64.671999999999997</v>
      </c>
      <c r="AH54" s="107">
        <f t="shared" si="12"/>
        <v>228.10900000000001</v>
      </c>
      <c r="AI54" s="107">
        <f t="shared" si="12"/>
        <v>59.25</v>
      </c>
      <c r="AJ54" s="107">
        <f t="shared" si="12"/>
        <v>329.005</v>
      </c>
      <c r="AK54" s="107">
        <f t="shared" si="12"/>
        <v>419.45800000000003</v>
      </c>
      <c r="AL54" s="107">
        <f t="shared" si="12"/>
        <v>257.87</v>
      </c>
      <c r="AM54" s="107">
        <f t="shared" si="12"/>
        <v>249.24099999999999</v>
      </c>
      <c r="AN54" s="107">
        <f t="shared" si="12"/>
        <v>251.887</v>
      </c>
      <c r="AO54" s="107">
        <f t="shared" si="12"/>
        <v>250.71799999999999</v>
      </c>
      <c r="AP54" s="107">
        <f t="shared" si="12"/>
        <v>274.81900000000002</v>
      </c>
      <c r="AQ54" s="107">
        <f t="shared" si="12"/>
        <v>270.91199999999998</v>
      </c>
      <c r="AR54" s="107">
        <f t="shared" si="12"/>
        <v>269.15100000000001</v>
      </c>
      <c r="AS54" s="107">
        <f t="shared" si="12"/>
        <v>260.64699999999999</v>
      </c>
      <c r="AT54" s="107">
        <f t="shared" si="12"/>
        <v>255.321</v>
      </c>
      <c r="AU54" s="107">
        <f t="shared" si="12"/>
        <v>253.46799999999999</v>
      </c>
      <c r="AV54" s="107">
        <f t="shared" si="12"/>
        <v>244.93699999999998</v>
      </c>
      <c r="AW54" s="107">
        <f t="shared" si="12"/>
        <v>246.34700000000001</v>
      </c>
      <c r="AX54" s="107">
        <f t="shared" si="12"/>
        <v>274.27699999999999</v>
      </c>
      <c r="AY54" s="107">
        <f t="shared" si="12"/>
        <v>272.95999999999998</v>
      </c>
      <c r="AZ54" s="107">
        <f t="shared" si="12"/>
        <v>279.173</v>
      </c>
      <c r="BA54" s="107">
        <f t="shared" si="12"/>
        <v>284.57400000000001</v>
      </c>
      <c r="BB54" s="107">
        <f t="shared" si="12"/>
        <v>275.565</v>
      </c>
      <c r="BC54" s="107">
        <f t="shared" si="12"/>
        <v>276.21100000000001</v>
      </c>
      <c r="BD54" s="107">
        <f t="shared" si="12"/>
        <v>268.25700000000001</v>
      </c>
      <c r="BE54" s="107">
        <f t="shared" si="12"/>
        <v>256.13499999999999</v>
      </c>
      <c r="BF54" s="107">
        <f t="shared" si="12"/>
        <v>251.16900000000001</v>
      </c>
      <c r="BG54" s="107">
        <f t="shared" si="12"/>
        <v>244.15700000000001</v>
      </c>
      <c r="BH54" s="107">
        <f t="shared" si="12"/>
        <v>241.04500000000002</v>
      </c>
      <c r="BI54" s="107">
        <f t="shared" si="12"/>
        <v>241.36199999999999</v>
      </c>
      <c r="BJ54" s="107">
        <f t="shared" si="12"/>
        <v>453.517</v>
      </c>
      <c r="BK54" s="107">
        <f t="shared" si="12"/>
        <v>301.63799999999998</v>
      </c>
      <c r="BL54" s="107">
        <f t="shared" si="12"/>
        <v>67.528999999999996</v>
      </c>
      <c r="BM54" s="107">
        <f t="shared" si="12"/>
        <v>53.471000000000004</v>
      </c>
      <c r="BN54" s="107">
        <f t="shared" si="12"/>
        <v>100.15900000000001</v>
      </c>
      <c r="BO54" s="107">
        <f t="shared" ref="BO54:CX54" si="13">BO18+BO28+BO42</f>
        <v>62.34</v>
      </c>
      <c r="BP54" s="107">
        <f t="shared" si="13"/>
        <v>64.77</v>
      </c>
      <c r="BQ54" s="107">
        <f t="shared" si="13"/>
        <v>203.12099999999998</v>
      </c>
      <c r="BR54" s="107">
        <f t="shared" si="13"/>
        <v>196.87899999999999</v>
      </c>
      <c r="BS54" s="107">
        <f t="shared" si="13"/>
        <v>343.82600000000002</v>
      </c>
      <c r="BT54" s="107">
        <f t="shared" si="13"/>
        <v>240.184</v>
      </c>
      <c r="BU54" s="107">
        <f t="shared" si="13"/>
        <v>103.946</v>
      </c>
      <c r="BV54" s="107">
        <f t="shared" si="13"/>
        <v>464.62</v>
      </c>
      <c r="BW54" s="107">
        <f t="shared" si="13"/>
        <v>212.709</v>
      </c>
      <c r="BX54" s="107">
        <f t="shared" si="13"/>
        <v>213.04</v>
      </c>
      <c r="BY54" s="107">
        <f t="shared" si="13"/>
        <v>200.43299999999999</v>
      </c>
      <c r="BZ54" s="107">
        <f t="shared" si="13"/>
        <v>311.64400000000001</v>
      </c>
      <c r="CA54" s="107">
        <f t="shared" si="13"/>
        <v>317.84599999999995</v>
      </c>
      <c r="CB54" s="107">
        <f t="shared" si="13"/>
        <v>326.22999999999996</v>
      </c>
      <c r="CC54" s="107">
        <f t="shared" si="13"/>
        <v>135.56400000000002</v>
      </c>
      <c r="CD54" s="107">
        <f t="shared" si="13"/>
        <v>183.8</v>
      </c>
      <c r="CE54" s="107">
        <f t="shared" si="13"/>
        <v>196.43400000000003</v>
      </c>
      <c r="CF54" s="107">
        <f t="shared" si="13"/>
        <v>411.39600000000002</v>
      </c>
      <c r="CG54" s="107">
        <f t="shared" si="13"/>
        <v>414.40500000000003</v>
      </c>
      <c r="CH54" s="107">
        <f t="shared" si="13"/>
        <v>406.529</v>
      </c>
      <c r="CI54" s="107">
        <f t="shared" si="13"/>
        <v>388.81200000000001</v>
      </c>
      <c r="CJ54" s="107">
        <f t="shared" si="13"/>
        <v>354.9</v>
      </c>
      <c r="CK54" s="107">
        <f t="shared" si="13"/>
        <v>354.9</v>
      </c>
      <c r="CL54" s="107">
        <f t="shared" si="13"/>
        <v>144.262</v>
      </c>
      <c r="CM54" s="107">
        <f t="shared" si="13"/>
        <v>141.63900000000001</v>
      </c>
      <c r="CN54" s="107">
        <f t="shared" si="13"/>
        <v>141.49600000000001</v>
      </c>
      <c r="CO54" s="107">
        <f t="shared" si="13"/>
        <v>143.71</v>
      </c>
      <c r="CP54" s="107">
        <f t="shared" si="13"/>
        <v>100.16800000000001</v>
      </c>
      <c r="CQ54" s="107">
        <f t="shared" si="13"/>
        <v>99.191000000000003</v>
      </c>
      <c r="CR54" s="107">
        <f t="shared" si="13"/>
        <v>98.521000000000001</v>
      </c>
      <c r="CS54" s="107">
        <f t="shared" si="13"/>
        <v>76.234999999999999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4601.027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>
        <v>42.4</v>
      </c>
      <c r="F5" s="25">
        <v>45.4</v>
      </c>
      <c r="G5" s="25">
        <v>62.3</v>
      </c>
      <c r="H5" s="25">
        <v>67.5</v>
      </c>
      <c r="I5" s="25">
        <v>73.3</v>
      </c>
      <c r="J5" s="25"/>
      <c r="K5" s="25"/>
      <c r="L5" s="25"/>
      <c r="M5" s="25">
        <v>25.9</v>
      </c>
      <c r="N5" s="25"/>
      <c r="O5" s="25"/>
      <c r="P5" s="25"/>
      <c r="Q5" s="25"/>
      <c r="R5" s="25"/>
      <c r="S5" s="25"/>
      <c r="T5" s="25"/>
      <c r="U5" s="25">
        <v>-81.599999999999994</v>
      </c>
      <c r="V5" s="25">
        <v>80.400000000000006</v>
      </c>
      <c r="W5" s="25">
        <v>80.400000000000006</v>
      </c>
      <c r="X5" s="25">
        <v>4.4000000000000057</v>
      </c>
      <c r="Y5" s="25">
        <v>-23.799999999999997</v>
      </c>
      <c r="Z5" s="25">
        <v>238.1</v>
      </c>
      <c r="AA5" s="25">
        <v>138.6</v>
      </c>
      <c r="AB5" s="25">
        <v>113.6</v>
      </c>
      <c r="AC5" s="25">
        <v>31.5</v>
      </c>
      <c r="AD5" s="25">
        <v>-188.4</v>
      </c>
      <c r="AE5" s="25"/>
      <c r="AF5" s="25"/>
      <c r="AG5" s="25"/>
      <c r="AH5" s="25">
        <v>163.80000000000001</v>
      </c>
      <c r="AI5" s="25"/>
      <c r="AJ5" s="25"/>
      <c r="AK5" s="25"/>
      <c r="AL5" s="25">
        <v>-227.3</v>
      </c>
      <c r="AM5" s="25">
        <v>-227.3</v>
      </c>
      <c r="AN5" s="25">
        <v>-227.3</v>
      </c>
      <c r="AO5" s="25">
        <v>-227.3</v>
      </c>
      <c r="AP5" s="25">
        <v>-259.8</v>
      </c>
      <c r="AQ5" s="25">
        <v>-259.8</v>
      </c>
      <c r="AR5" s="25">
        <v>-259.8</v>
      </c>
      <c r="AS5" s="25">
        <v>-259.8</v>
      </c>
      <c r="AT5" s="25">
        <v>-243.5</v>
      </c>
      <c r="AU5" s="25">
        <v>-243.5</v>
      </c>
      <c r="AV5" s="25">
        <v>-243.5</v>
      </c>
      <c r="AW5" s="25">
        <v>-243.5</v>
      </c>
      <c r="AX5" s="25">
        <v>-272.2</v>
      </c>
      <c r="AY5" s="25">
        <v>-272.2</v>
      </c>
      <c r="AZ5" s="25">
        <v>-272.2</v>
      </c>
      <c r="BA5" s="25">
        <v>-272.2</v>
      </c>
      <c r="BB5" s="25">
        <v>-255.3</v>
      </c>
      <c r="BC5" s="25">
        <v>-255.3</v>
      </c>
      <c r="BD5" s="25">
        <v>-255.3</v>
      </c>
      <c r="BE5" s="25">
        <v>-255.3</v>
      </c>
      <c r="BF5" s="25">
        <v>-234.6</v>
      </c>
      <c r="BG5" s="25">
        <v>-234.6</v>
      </c>
      <c r="BH5" s="25">
        <v>-234.6</v>
      </c>
      <c r="BI5" s="25">
        <v>-234.6</v>
      </c>
      <c r="BJ5" s="25">
        <v>-17.3</v>
      </c>
      <c r="BK5" s="25">
        <v>-17.3</v>
      </c>
      <c r="BL5" s="25">
        <v>-17.3</v>
      </c>
      <c r="BM5" s="25">
        <v>-17.3</v>
      </c>
      <c r="BN5" s="25">
        <v>-23</v>
      </c>
      <c r="BO5" s="25">
        <v>-23</v>
      </c>
      <c r="BP5" s="25">
        <v>-23</v>
      </c>
      <c r="BQ5" s="25">
        <v>-162.30000000000001</v>
      </c>
      <c r="BR5" s="25">
        <v>-101.4</v>
      </c>
      <c r="BS5" s="25">
        <v>-253.5</v>
      </c>
      <c r="BT5" s="25">
        <v>-147.30000000000001</v>
      </c>
      <c r="BU5" s="25">
        <v>44.6</v>
      </c>
      <c r="BV5" s="25">
        <v>-287.5</v>
      </c>
      <c r="BW5" s="25">
        <v>15.300000000000011</v>
      </c>
      <c r="BX5" s="25">
        <v>4.6999999999999886</v>
      </c>
      <c r="BY5" s="25">
        <v>61.900000000000006</v>
      </c>
      <c r="BZ5" s="25">
        <v>-251.60000000000002</v>
      </c>
      <c r="CA5" s="25">
        <v>-259.3</v>
      </c>
      <c r="CB5" s="25">
        <v>-269.2</v>
      </c>
      <c r="CC5" s="25">
        <v>-57.099999999999994</v>
      </c>
      <c r="CD5" s="25">
        <v>170.20000000000002</v>
      </c>
      <c r="CE5" s="25">
        <v>70.300000000000011</v>
      </c>
      <c r="CF5" s="25">
        <v>-216.59999999999997</v>
      </c>
      <c r="CG5" s="25">
        <v>-220</v>
      </c>
      <c r="CH5" s="25">
        <v>8.1999999999999886</v>
      </c>
      <c r="CI5" s="25">
        <v>26.699999999999989</v>
      </c>
      <c r="CJ5" s="25">
        <v>139.79999999999998</v>
      </c>
      <c r="CK5" s="25">
        <v>155.99999999999997</v>
      </c>
      <c r="CL5" s="25">
        <v>129</v>
      </c>
      <c r="CM5" s="25">
        <v>129</v>
      </c>
      <c r="CN5" s="25">
        <v>127.8</v>
      </c>
      <c r="CO5" s="25">
        <v>129</v>
      </c>
      <c r="CP5" s="25">
        <v>44.6</v>
      </c>
      <c r="CQ5" s="25">
        <v>44.6</v>
      </c>
      <c r="CR5" s="25">
        <v>44.6</v>
      </c>
      <c r="CS5" s="25">
        <v>44.6</v>
      </c>
      <c r="CT5" s="26"/>
      <c r="CU5" s="26"/>
      <c r="CV5" s="26"/>
      <c r="CW5" s="27"/>
      <c r="CX5" s="132">
        <f t="array" ref="CX5">SUMPRODUCT(B5:CW5*0.25)</f>
        <v>-1517.5250000000003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184.06</v>
      </c>
      <c r="C8" s="138">
        <v>186.16</v>
      </c>
      <c r="D8" s="138">
        <v>196.31</v>
      </c>
      <c r="E8" s="138">
        <v>203.29</v>
      </c>
      <c r="F8" s="138">
        <v>207.89</v>
      </c>
      <c r="G8" s="138">
        <v>203.6</v>
      </c>
      <c r="H8" s="138">
        <v>202.18</v>
      </c>
      <c r="I8" s="138">
        <v>199.92</v>
      </c>
      <c r="J8" s="138">
        <v>194.43</v>
      </c>
      <c r="K8" s="138">
        <v>194.66</v>
      </c>
      <c r="L8" s="138">
        <v>195.57</v>
      </c>
      <c r="M8" s="138">
        <v>195.7</v>
      </c>
      <c r="N8" s="138">
        <v>178.55</v>
      </c>
      <c r="O8" s="138">
        <v>178.19</v>
      </c>
      <c r="P8" s="138">
        <v>180.46</v>
      </c>
      <c r="Q8" s="138">
        <v>181.86</v>
      </c>
      <c r="R8" s="138">
        <v>187.25</v>
      </c>
      <c r="S8" s="138">
        <v>193.59</v>
      </c>
      <c r="T8" s="138">
        <v>198.81</v>
      </c>
      <c r="U8" s="138">
        <v>220.54</v>
      </c>
      <c r="V8" s="138">
        <v>183.49</v>
      </c>
      <c r="W8" s="138">
        <v>202.59</v>
      </c>
      <c r="X8" s="138">
        <v>232.02</v>
      </c>
      <c r="Y8" s="138">
        <v>253.64</v>
      </c>
      <c r="Z8" s="138">
        <v>238.03</v>
      </c>
      <c r="AA8" s="138">
        <v>276.83999999999997</v>
      </c>
      <c r="AB8" s="138">
        <v>277.35000000000002</v>
      </c>
      <c r="AC8" s="138">
        <v>284.60000000000002</v>
      </c>
      <c r="AD8" s="138">
        <v>287.69</v>
      </c>
      <c r="AE8" s="138">
        <v>239.04</v>
      </c>
      <c r="AF8" s="138">
        <v>181.04</v>
      </c>
      <c r="AG8" s="138">
        <v>165.85</v>
      </c>
      <c r="AH8" s="138">
        <v>166.61</v>
      </c>
      <c r="AI8" s="138">
        <v>5.0199999999999996</v>
      </c>
      <c r="AJ8" s="138">
        <v>-5.72</v>
      </c>
      <c r="AK8" s="138">
        <v>-7.53</v>
      </c>
      <c r="AL8" s="138">
        <v>1.97</v>
      </c>
      <c r="AM8" s="138">
        <v>1.01</v>
      </c>
      <c r="AN8" s="138">
        <v>1.01</v>
      </c>
      <c r="AO8" s="138">
        <v>1.01</v>
      </c>
      <c r="AP8" s="138">
        <v>0.37</v>
      </c>
      <c r="AQ8" s="138">
        <v>-0.01</v>
      </c>
      <c r="AR8" s="138">
        <v>-0.01</v>
      </c>
      <c r="AS8" s="138">
        <v>-0.35</v>
      </c>
      <c r="AT8" s="138">
        <v>-0.01</v>
      </c>
      <c r="AU8" s="138">
        <v>0.08</v>
      </c>
      <c r="AV8" s="138">
        <v>-0.06</v>
      </c>
      <c r="AW8" s="138">
        <v>-0.01</v>
      </c>
      <c r="AX8" s="138">
        <v>-0.01</v>
      </c>
      <c r="AY8" s="138">
        <v>-0.13</v>
      </c>
      <c r="AZ8" s="138">
        <v>-0.01</v>
      </c>
      <c r="BA8" s="138">
        <v>0.15</v>
      </c>
      <c r="BB8" s="138">
        <v>1.01</v>
      </c>
      <c r="BC8" s="138">
        <v>0.83</v>
      </c>
      <c r="BD8" s="138">
        <v>-0.01</v>
      </c>
      <c r="BE8" s="138">
        <v>-1.83</v>
      </c>
      <c r="BF8" s="138">
        <v>0.03</v>
      </c>
      <c r="BG8" s="138">
        <v>-0.01</v>
      </c>
      <c r="BH8" s="138">
        <v>-0.01</v>
      </c>
      <c r="BI8" s="138">
        <v>-0.01</v>
      </c>
      <c r="BJ8" s="138">
        <v>-5.04</v>
      </c>
      <c r="BK8" s="138">
        <v>0</v>
      </c>
      <c r="BL8" s="138">
        <v>-2.1</v>
      </c>
      <c r="BM8" s="138">
        <v>168.08</v>
      </c>
      <c r="BN8" s="138">
        <v>159.66</v>
      </c>
      <c r="BO8" s="138">
        <v>182.65</v>
      </c>
      <c r="BP8" s="138">
        <v>229.66</v>
      </c>
      <c r="BQ8" s="138">
        <v>284</v>
      </c>
      <c r="BR8" s="138">
        <v>280.25</v>
      </c>
      <c r="BS8" s="138">
        <v>293.89</v>
      </c>
      <c r="BT8" s="138">
        <v>287.10000000000002</v>
      </c>
      <c r="BU8" s="138">
        <v>277.07</v>
      </c>
      <c r="BV8" s="138">
        <v>307.52</v>
      </c>
      <c r="BW8" s="138">
        <v>282.55</v>
      </c>
      <c r="BX8" s="138">
        <v>282.86</v>
      </c>
      <c r="BY8" s="138">
        <v>277.97000000000003</v>
      </c>
      <c r="BZ8" s="138">
        <v>291.48</v>
      </c>
      <c r="CA8" s="138">
        <v>291.01</v>
      </c>
      <c r="CB8" s="138">
        <v>296.31</v>
      </c>
      <c r="CC8" s="138">
        <v>280.8</v>
      </c>
      <c r="CD8" s="138">
        <v>250.69</v>
      </c>
      <c r="CE8" s="138">
        <v>280.74</v>
      </c>
      <c r="CF8" s="138">
        <v>297.95</v>
      </c>
      <c r="CG8" s="138">
        <v>298.02999999999997</v>
      </c>
      <c r="CH8" s="138">
        <v>296.86</v>
      </c>
      <c r="CI8" s="138">
        <v>295.14</v>
      </c>
      <c r="CJ8" s="138">
        <v>287.87</v>
      </c>
      <c r="CK8" s="138">
        <v>284.95</v>
      </c>
      <c r="CL8" s="138">
        <v>229.5</v>
      </c>
      <c r="CM8" s="138">
        <v>250.67</v>
      </c>
      <c r="CN8" s="138">
        <v>277.39</v>
      </c>
      <c r="CO8" s="138">
        <v>274.52999999999997</v>
      </c>
      <c r="CP8" s="138">
        <v>260.54000000000002</v>
      </c>
      <c r="CQ8" s="138">
        <v>257.02</v>
      </c>
      <c r="CR8" s="138">
        <v>246.35</v>
      </c>
      <c r="CS8" s="138">
        <v>195.2</v>
      </c>
      <c r="CT8" s="139"/>
      <c r="CU8" s="139"/>
      <c r="CV8" s="139"/>
      <c r="CW8" s="140"/>
      <c r="CX8" s="141">
        <f>IF(SUM(B8:CW8)&lt;&gt;0,AVERAGEIF(B8:CW8,"&lt;&gt;"""),"")</f>
        <v>162.68468750000002</v>
      </c>
    </row>
    <row r="9" spans="1:102" ht="24.95" customHeight="1" thickBot="1" x14ac:dyDescent="0.25">
      <c r="A9" s="133" t="s">
        <v>6</v>
      </c>
      <c r="B9" s="42">
        <v>192.45500000000001</v>
      </c>
      <c r="C9" s="43">
        <v>192.45500000000001</v>
      </c>
      <c r="D9" s="43">
        <v>192.45500000000001</v>
      </c>
      <c r="E9" s="43">
        <v>192.45500000000001</v>
      </c>
      <c r="F9" s="43">
        <v>203.39750000000001</v>
      </c>
      <c r="G9" s="43">
        <v>203.39750000000001</v>
      </c>
      <c r="H9" s="43">
        <v>203.39750000000001</v>
      </c>
      <c r="I9" s="43">
        <v>203.39750000000001</v>
      </c>
      <c r="J9" s="43">
        <v>195.09</v>
      </c>
      <c r="K9" s="43">
        <v>195.09</v>
      </c>
      <c r="L9" s="43">
        <v>195.09</v>
      </c>
      <c r="M9" s="43">
        <v>195.09</v>
      </c>
      <c r="N9" s="43">
        <v>179.76499999999999</v>
      </c>
      <c r="O9" s="43">
        <v>179.76499999999999</v>
      </c>
      <c r="P9" s="43">
        <v>179.76499999999999</v>
      </c>
      <c r="Q9" s="43">
        <v>179.76499999999999</v>
      </c>
      <c r="R9" s="43">
        <v>200.04750000000001</v>
      </c>
      <c r="S9" s="43">
        <v>200.04750000000001</v>
      </c>
      <c r="T9" s="43">
        <v>200.04750000000001</v>
      </c>
      <c r="U9" s="43">
        <v>200.04750000000001</v>
      </c>
      <c r="V9" s="43">
        <v>217.935</v>
      </c>
      <c r="W9" s="43">
        <v>217.935</v>
      </c>
      <c r="X9" s="43">
        <v>217.935</v>
      </c>
      <c r="Y9" s="43">
        <v>217.935</v>
      </c>
      <c r="Z9" s="43">
        <v>269.20499999999998</v>
      </c>
      <c r="AA9" s="43">
        <v>269.20499999999998</v>
      </c>
      <c r="AB9" s="43">
        <v>269.20499999999998</v>
      </c>
      <c r="AC9" s="43">
        <v>269.20499999999998</v>
      </c>
      <c r="AD9" s="43">
        <v>218.405</v>
      </c>
      <c r="AE9" s="43">
        <v>218.405</v>
      </c>
      <c r="AF9" s="43">
        <v>218.405</v>
      </c>
      <c r="AG9" s="43">
        <v>218.405</v>
      </c>
      <c r="AH9" s="43">
        <v>39.594999999999999</v>
      </c>
      <c r="AI9" s="43">
        <v>39.594999999999999</v>
      </c>
      <c r="AJ9" s="43">
        <v>39.594999999999999</v>
      </c>
      <c r="AK9" s="43">
        <v>39.594999999999999</v>
      </c>
      <c r="AL9" s="43">
        <v>1.25</v>
      </c>
      <c r="AM9" s="43">
        <v>1.25</v>
      </c>
      <c r="AN9" s="43">
        <v>1.25</v>
      </c>
      <c r="AO9" s="43">
        <v>1.25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40.234999999999999</v>
      </c>
      <c r="BK9" s="43">
        <v>40.234999999999999</v>
      </c>
      <c r="BL9" s="43">
        <v>40.234999999999999</v>
      </c>
      <c r="BM9" s="43">
        <v>40.234999999999999</v>
      </c>
      <c r="BN9" s="43">
        <v>213.99250000000001</v>
      </c>
      <c r="BO9" s="43">
        <v>213.99250000000001</v>
      </c>
      <c r="BP9" s="43">
        <v>213.99250000000001</v>
      </c>
      <c r="BQ9" s="43">
        <v>213.99250000000001</v>
      </c>
      <c r="BR9" s="43">
        <v>284.57749999999999</v>
      </c>
      <c r="BS9" s="43">
        <v>284.57749999999999</v>
      </c>
      <c r="BT9" s="43">
        <v>284.57749999999999</v>
      </c>
      <c r="BU9" s="43">
        <v>284.57749999999999</v>
      </c>
      <c r="BV9" s="43">
        <v>287.72500000000002</v>
      </c>
      <c r="BW9" s="43">
        <v>287.72500000000002</v>
      </c>
      <c r="BX9" s="43">
        <v>287.72500000000002</v>
      </c>
      <c r="BY9" s="43">
        <v>287.72500000000002</v>
      </c>
      <c r="BZ9" s="43">
        <v>289.89999999999998</v>
      </c>
      <c r="CA9" s="43">
        <v>289.89999999999998</v>
      </c>
      <c r="CB9" s="43">
        <v>289.89999999999998</v>
      </c>
      <c r="CC9" s="43">
        <v>289.89999999999998</v>
      </c>
      <c r="CD9" s="43">
        <v>281.85250000000002</v>
      </c>
      <c r="CE9" s="43">
        <v>281.85250000000002</v>
      </c>
      <c r="CF9" s="43">
        <v>281.85250000000002</v>
      </c>
      <c r="CG9" s="43">
        <v>281.85250000000002</v>
      </c>
      <c r="CH9" s="43">
        <v>291.20499999999998</v>
      </c>
      <c r="CI9" s="43">
        <v>291.20499999999998</v>
      </c>
      <c r="CJ9" s="43">
        <v>291.20499999999998</v>
      </c>
      <c r="CK9" s="43">
        <v>291.20499999999998</v>
      </c>
      <c r="CL9" s="43">
        <v>258.02249999999998</v>
      </c>
      <c r="CM9" s="43">
        <v>258.02249999999998</v>
      </c>
      <c r="CN9" s="43">
        <v>258.02249999999998</v>
      </c>
      <c r="CO9" s="43">
        <v>258.02249999999998</v>
      </c>
      <c r="CP9" s="43">
        <v>239.7775</v>
      </c>
      <c r="CQ9" s="43">
        <v>239.7775</v>
      </c>
      <c r="CR9" s="43">
        <v>239.7775</v>
      </c>
      <c r="CS9" s="43">
        <v>239.7775</v>
      </c>
      <c r="CT9" s="44"/>
      <c r="CU9" s="44"/>
      <c r="CV9" s="44"/>
      <c r="CW9" s="45"/>
      <c r="CX9" s="142">
        <f>IF(SUM(B9:CW9)&lt;&gt;0,AVERAGEIF(B9:CW9,"&lt;&gt;"""),"")</f>
        <v>162.6846875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>
        <v>81.599999999999994</v>
      </c>
      <c r="V14" s="149"/>
      <c r="W14" s="149"/>
      <c r="X14" s="149">
        <v>76</v>
      </c>
      <c r="Y14" s="149">
        <v>104.2</v>
      </c>
      <c r="Z14" s="149"/>
      <c r="AA14" s="149">
        <v>99.5</v>
      </c>
      <c r="AB14" s="149">
        <v>124.5</v>
      </c>
      <c r="AC14" s="149">
        <v>206.6</v>
      </c>
      <c r="AD14" s="149">
        <v>188.4</v>
      </c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139.30000000000001</v>
      </c>
      <c r="BR14" s="149">
        <v>162.4</v>
      </c>
      <c r="BS14" s="149">
        <v>314.5</v>
      </c>
      <c r="BT14" s="149">
        <v>208.3</v>
      </c>
      <c r="BU14" s="149">
        <v>16.399999999999999</v>
      </c>
      <c r="BV14" s="149">
        <v>459.5</v>
      </c>
      <c r="BW14" s="149">
        <v>156.69999999999999</v>
      </c>
      <c r="BX14" s="149">
        <v>167.3</v>
      </c>
      <c r="BY14" s="149">
        <v>110.1</v>
      </c>
      <c r="BZ14" s="149">
        <v>299.8</v>
      </c>
      <c r="CA14" s="149">
        <v>307.5</v>
      </c>
      <c r="CB14" s="149">
        <v>317.39999999999998</v>
      </c>
      <c r="CC14" s="149">
        <v>105.3</v>
      </c>
      <c r="CD14" s="149">
        <v>13.6</v>
      </c>
      <c r="CE14" s="149">
        <v>113.5</v>
      </c>
      <c r="CF14" s="149">
        <v>400.4</v>
      </c>
      <c r="CG14" s="149">
        <v>403.8</v>
      </c>
      <c r="CH14" s="149">
        <v>346.7</v>
      </c>
      <c r="CI14" s="149">
        <v>328.2</v>
      </c>
      <c r="CJ14" s="149">
        <v>215.1</v>
      </c>
      <c r="CK14" s="149">
        <v>198.9</v>
      </c>
      <c r="CL14" s="149"/>
      <c r="CM14" s="149"/>
      <c r="CN14" s="149">
        <v>1.2</v>
      </c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1416.675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>
        <v>227.3</v>
      </c>
      <c r="AM16" s="155">
        <v>227.3</v>
      </c>
      <c r="AN16" s="155">
        <v>227.3</v>
      </c>
      <c r="AO16" s="155">
        <v>227.3</v>
      </c>
      <c r="AP16" s="155">
        <v>259.8</v>
      </c>
      <c r="AQ16" s="155">
        <v>259.8</v>
      </c>
      <c r="AR16" s="155">
        <v>259.8</v>
      </c>
      <c r="AS16" s="155">
        <v>259.8</v>
      </c>
      <c r="AT16" s="155">
        <v>243.5</v>
      </c>
      <c r="AU16" s="155">
        <v>243.5</v>
      </c>
      <c r="AV16" s="155">
        <v>243.5</v>
      </c>
      <c r="AW16" s="155">
        <v>243.5</v>
      </c>
      <c r="AX16" s="155">
        <v>272.2</v>
      </c>
      <c r="AY16" s="155">
        <v>272.2</v>
      </c>
      <c r="AZ16" s="155">
        <v>272.2</v>
      </c>
      <c r="BA16" s="155">
        <v>272.2</v>
      </c>
      <c r="BB16" s="155">
        <v>255.3</v>
      </c>
      <c r="BC16" s="155">
        <v>255.3</v>
      </c>
      <c r="BD16" s="155">
        <v>255.3</v>
      </c>
      <c r="BE16" s="155">
        <v>255.3</v>
      </c>
      <c r="BF16" s="155">
        <v>234.6</v>
      </c>
      <c r="BG16" s="155">
        <v>234.6</v>
      </c>
      <c r="BH16" s="155">
        <v>234.6</v>
      </c>
      <c r="BI16" s="155">
        <v>234.6</v>
      </c>
      <c r="BJ16" s="155">
        <v>17.3</v>
      </c>
      <c r="BK16" s="155">
        <v>17.3</v>
      </c>
      <c r="BL16" s="155">
        <v>17.3</v>
      </c>
      <c r="BM16" s="155">
        <v>17.3</v>
      </c>
      <c r="BN16" s="155">
        <v>23</v>
      </c>
      <c r="BO16" s="155">
        <v>23</v>
      </c>
      <c r="BP16" s="155">
        <v>23</v>
      </c>
      <c r="BQ16" s="155">
        <v>23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1533.0000000000005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81.599999999999994</v>
      </c>
      <c r="V17" s="160">
        <f t="shared" si="0"/>
        <v>0</v>
      </c>
      <c r="W17" s="160">
        <f t="shared" si="0"/>
        <v>0</v>
      </c>
      <c r="X17" s="160">
        <f t="shared" si="0"/>
        <v>76</v>
      </c>
      <c r="Y17" s="160">
        <f t="shared" si="0"/>
        <v>104.2</v>
      </c>
      <c r="Z17" s="160">
        <f t="shared" si="0"/>
        <v>0</v>
      </c>
      <c r="AA17" s="160">
        <f t="shared" si="0"/>
        <v>99.5</v>
      </c>
      <c r="AB17" s="160">
        <f t="shared" si="0"/>
        <v>124.5</v>
      </c>
      <c r="AC17" s="160">
        <f t="shared" si="0"/>
        <v>206.6</v>
      </c>
      <c r="AD17" s="160">
        <f t="shared" si="0"/>
        <v>188.4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227.3</v>
      </c>
      <c r="AM17" s="160">
        <f t="shared" si="0"/>
        <v>227.3</v>
      </c>
      <c r="AN17" s="160">
        <f t="shared" si="0"/>
        <v>227.3</v>
      </c>
      <c r="AO17" s="160">
        <f t="shared" si="0"/>
        <v>227.3</v>
      </c>
      <c r="AP17" s="160">
        <f t="shared" si="0"/>
        <v>259.8</v>
      </c>
      <c r="AQ17" s="160">
        <f t="shared" si="0"/>
        <v>259.8</v>
      </c>
      <c r="AR17" s="160">
        <f t="shared" si="0"/>
        <v>259.8</v>
      </c>
      <c r="AS17" s="160">
        <f t="shared" si="0"/>
        <v>259.8</v>
      </c>
      <c r="AT17" s="160">
        <f t="shared" si="0"/>
        <v>243.5</v>
      </c>
      <c r="AU17" s="160">
        <f t="shared" si="0"/>
        <v>243.5</v>
      </c>
      <c r="AV17" s="160">
        <f t="shared" si="0"/>
        <v>243.5</v>
      </c>
      <c r="AW17" s="160">
        <f t="shared" si="0"/>
        <v>243.5</v>
      </c>
      <c r="AX17" s="160">
        <f t="shared" si="0"/>
        <v>272.2</v>
      </c>
      <c r="AY17" s="160">
        <f t="shared" si="0"/>
        <v>272.2</v>
      </c>
      <c r="AZ17" s="160">
        <f t="shared" si="0"/>
        <v>272.2</v>
      </c>
      <c r="BA17" s="160">
        <f t="shared" si="0"/>
        <v>272.2</v>
      </c>
      <c r="BB17" s="160">
        <f t="shared" si="0"/>
        <v>255.3</v>
      </c>
      <c r="BC17" s="160">
        <f t="shared" si="0"/>
        <v>255.3</v>
      </c>
      <c r="BD17" s="160">
        <f t="shared" si="0"/>
        <v>255.3</v>
      </c>
      <c r="BE17" s="160">
        <f t="shared" si="0"/>
        <v>255.3</v>
      </c>
      <c r="BF17" s="160">
        <f t="shared" si="0"/>
        <v>234.6</v>
      </c>
      <c r="BG17" s="160">
        <f t="shared" si="0"/>
        <v>234.6</v>
      </c>
      <c r="BH17" s="160">
        <f t="shared" si="0"/>
        <v>234.6</v>
      </c>
      <c r="BI17" s="160">
        <f t="shared" si="0"/>
        <v>234.6</v>
      </c>
      <c r="BJ17" s="160">
        <f t="shared" si="0"/>
        <v>17.3</v>
      </c>
      <c r="BK17" s="160">
        <f t="shared" si="0"/>
        <v>17.3</v>
      </c>
      <c r="BL17" s="160">
        <f t="shared" si="0"/>
        <v>17.3</v>
      </c>
      <c r="BM17" s="160">
        <f t="shared" si="0"/>
        <v>17.3</v>
      </c>
      <c r="BN17" s="160">
        <f t="shared" si="0"/>
        <v>23</v>
      </c>
      <c r="BO17" s="160">
        <f t="shared" ref="BO17:CW17" si="1">SUM(BO12:BO16)</f>
        <v>23</v>
      </c>
      <c r="BP17" s="160">
        <f t="shared" si="1"/>
        <v>23</v>
      </c>
      <c r="BQ17" s="160">
        <f t="shared" si="1"/>
        <v>162.30000000000001</v>
      </c>
      <c r="BR17" s="160">
        <f t="shared" si="1"/>
        <v>162.4</v>
      </c>
      <c r="BS17" s="160">
        <f t="shared" si="1"/>
        <v>314.5</v>
      </c>
      <c r="BT17" s="160">
        <f t="shared" si="1"/>
        <v>208.3</v>
      </c>
      <c r="BU17" s="160">
        <f t="shared" si="1"/>
        <v>16.399999999999999</v>
      </c>
      <c r="BV17" s="160">
        <f t="shared" si="1"/>
        <v>459.5</v>
      </c>
      <c r="BW17" s="160">
        <f t="shared" si="1"/>
        <v>156.69999999999999</v>
      </c>
      <c r="BX17" s="160">
        <f t="shared" si="1"/>
        <v>167.3</v>
      </c>
      <c r="BY17" s="160">
        <f t="shared" si="1"/>
        <v>110.1</v>
      </c>
      <c r="BZ17" s="160">
        <f t="shared" si="1"/>
        <v>299.8</v>
      </c>
      <c r="CA17" s="160">
        <f t="shared" si="1"/>
        <v>307.5</v>
      </c>
      <c r="CB17" s="160">
        <f t="shared" si="1"/>
        <v>317.39999999999998</v>
      </c>
      <c r="CC17" s="160">
        <f t="shared" si="1"/>
        <v>105.3</v>
      </c>
      <c r="CD17" s="160">
        <f t="shared" si="1"/>
        <v>13.6</v>
      </c>
      <c r="CE17" s="160">
        <f t="shared" si="1"/>
        <v>113.5</v>
      </c>
      <c r="CF17" s="160">
        <f t="shared" si="1"/>
        <v>400.4</v>
      </c>
      <c r="CG17" s="160">
        <f t="shared" si="1"/>
        <v>403.8</v>
      </c>
      <c r="CH17" s="160">
        <f t="shared" si="1"/>
        <v>346.7</v>
      </c>
      <c r="CI17" s="160">
        <f t="shared" si="1"/>
        <v>328.2</v>
      </c>
      <c r="CJ17" s="160">
        <f t="shared" si="1"/>
        <v>215.1</v>
      </c>
      <c r="CK17" s="160">
        <f t="shared" si="1"/>
        <v>198.9</v>
      </c>
      <c r="CL17" s="160">
        <f t="shared" si="1"/>
        <v>0</v>
      </c>
      <c r="CM17" s="160">
        <f t="shared" si="1"/>
        <v>0</v>
      </c>
      <c r="CN17" s="160">
        <f t="shared" si="1"/>
        <v>1.2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2949.6750000000002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42.4</v>
      </c>
      <c r="F22" s="149">
        <v>45.4</v>
      </c>
      <c r="G22" s="149">
        <v>62.3</v>
      </c>
      <c r="H22" s="149">
        <v>67.5</v>
      </c>
      <c r="I22" s="149">
        <v>73.3</v>
      </c>
      <c r="J22" s="149"/>
      <c r="K22" s="149"/>
      <c r="L22" s="149"/>
      <c r="M22" s="149">
        <v>25.9</v>
      </c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>
        <v>163.80000000000001</v>
      </c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120.14999999999999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>
        <v>80.400000000000006</v>
      </c>
      <c r="W24" s="155">
        <v>80.400000000000006</v>
      </c>
      <c r="X24" s="155">
        <v>80.400000000000006</v>
      </c>
      <c r="Y24" s="155">
        <v>80.400000000000006</v>
      </c>
      <c r="Z24" s="155">
        <v>238.1</v>
      </c>
      <c r="AA24" s="155">
        <v>238.1</v>
      </c>
      <c r="AB24" s="155">
        <v>238.1</v>
      </c>
      <c r="AC24" s="155">
        <v>238.1</v>
      </c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61</v>
      </c>
      <c r="BS24" s="155">
        <v>61</v>
      </c>
      <c r="BT24" s="155">
        <v>61</v>
      </c>
      <c r="BU24" s="155">
        <v>61</v>
      </c>
      <c r="BV24" s="155">
        <v>172</v>
      </c>
      <c r="BW24" s="155">
        <v>172</v>
      </c>
      <c r="BX24" s="155">
        <v>172</v>
      </c>
      <c r="BY24" s="155">
        <v>172</v>
      </c>
      <c r="BZ24" s="155">
        <v>48.2</v>
      </c>
      <c r="CA24" s="155">
        <v>48.2</v>
      </c>
      <c r="CB24" s="155">
        <v>48.2</v>
      </c>
      <c r="CC24" s="155">
        <v>48.2</v>
      </c>
      <c r="CD24" s="155">
        <v>183.8</v>
      </c>
      <c r="CE24" s="155">
        <v>183.8</v>
      </c>
      <c r="CF24" s="155">
        <v>183.8</v>
      </c>
      <c r="CG24" s="155">
        <v>183.8</v>
      </c>
      <c r="CH24" s="155">
        <v>354.9</v>
      </c>
      <c r="CI24" s="155">
        <v>354.9</v>
      </c>
      <c r="CJ24" s="155">
        <v>354.9</v>
      </c>
      <c r="CK24" s="155">
        <v>354.9</v>
      </c>
      <c r="CL24" s="155">
        <v>129</v>
      </c>
      <c r="CM24" s="155">
        <v>129</v>
      </c>
      <c r="CN24" s="155">
        <v>129</v>
      </c>
      <c r="CO24" s="155">
        <v>129</v>
      </c>
      <c r="CP24" s="155">
        <v>44.6</v>
      </c>
      <c r="CQ24" s="155">
        <v>44.6</v>
      </c>
      <c r="CR24" s="155">
        <v>44.6</v>
      </c>
      <c r="CS24" s="155">
        <v>44.6</v>
      </c>
      <c r="CT24" s="156"/>
      <c r="CU24" s="156"/>
      <c r="CV24" s="156"/>
      <c r="CW24" s="157"/>
      <c r="CX24" s="158">
        <f t="array" ref="CX24">SUMPRODUCT(B24:CW24*0.25)</f>
        <v>1312.0000000000002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42.4</v>
      </c>
      <c r="F25" s="160">
        <f t="shared" si="2"/>
        <v>45.4</v>
      </c>
      <c r="G25" s="160">
        <f t="shared" si="2"/>
        <v>62.3</v>
      </c>
      <c r="H25" s="160">
        <f t="shared" si="2"/>
        <v>67.5</v>
      </c>
      <c r="I25" s="160">
        <f t="shared" si="2"/>
        <v>73.3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25.9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80.400000000000006</v>
      </c>
      <c r="W25" s="160">
        <f t="shared" si="2"/>
        <v>80.400000000000006</v>
      </c>
      <c r="X25" s="160">
        <f t="shared" si="2"/>
        <v>80.400000000000006</v>
      </c>
      <c r="Y25" s="160">
        <f t="shared" si="2"/>
        <v>80.400000000000006</v>
      </c>
      <c r="Z25" s="160">
        <f t="shared" si="2"/>
        <v>238.1</v>
      </c>
      <c r="AA25" s="160">
        <f t="shared" si="2"/>
        <v>238.1</v>
      </c>
      <c r="AB25" s="160">
        <f t="shared" si="2"/>
        <v>238.1</v>
      </c>
      <c r="AC25" s="160">
        <f t="shared" si="2"/>
        <v>238.1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163.80000000000001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61</v>
      </c>
      <c r="BS25" s="160">
        <f t="shared" si="3"/>
        <v>61</v>
      </c>
      <c r="BT25" s="160">
        <f t="shared" si="3"/>
        <v>61</v>
      </c>
      <c r="BU25" s="160">
        <f t="shared" si="3"/>
        <v>61</v>
      </c>
      <c r="BV25" s="160">
        <f t="shared" si="3"/>
        <v>172</v>
      </c>
      <c r="BW25" s="160">
        <f t="shared" si="3"/>
        <v>172</v>
      </c>
      <c r="BX25" s="160">
        <f t="shared" si="3"/>
        <v>172</v>
      </c>
      <c r="BY25" s="160">
        <f t="shared" si="3"/>
        <v>172</v>
      </c>
      <c r="BZ25" s="160">
        <f t="shared" si="3"/>
        <v>48.2</v>
      </c>
      <c r="CA25" s="160">
        <f t="shared" si="3"/>
        <v>48.2</v>
      </c>
      <c r="CB25" s="160">
        <f t="shared" si="3"/>
        <v>48.2</v>
      </c>
      <c r="CC25" s="160">
        <f t="shared" si="3"/>
        <v>48.2</v>
      </c>
      <c r="CD25" s="160">
        <f t="shared" si="3"/>
        <v>183.8</v>
      </c>
      <c r="CE25" s="160">
        <f t="shared" si="3"/>
        <v>183.8</v>
      </c>
      <c r="CF25" s="160">
        <f t="shared" si="3"/>
        <v>183.8</v>
      </c>
      <c r="CG25" s="160">
        <f t="shared" si="3"/>
        <v>183.8</v>
      </c>
      <c r="CH25" s="160">
        <f t="shared" si="3"/>
        <v>354.9</v>
      </c>
      <c r="CI25" s="160">
        <f t="shared" si="3"/>
        <v>354.9</v>
      </c>
      <c r="CJ25" s="160">
        <f t="shared" si="3"/>
        <v>354.9</v>
      </c>
      <c r="CK25" s="160">
        <f t="shared" si="3"/>
        <v>354.9</v>
      </c>
      <c r="CL25" s="160">
        <f t="shared" si="3"/>
        <v>129</v>
      </c>
      <c r="CM25" s="160">
        <f t="shared" si="3"/>
        <v>129</v>
      </c>
      <c r="CN25" s="160">
        <f t="shared" si="3"/>
        <v>129</v>
      </c>
      <c r="CO25" s="160">
        <f t="shared" si="3"/>
        <v>129</v>
      </c>
      <c r="CP25" s="160">
        <f t="shared" si="3"/>
        <v>44.6</v>
      </c>
      <c r="CQ25" s="160">
        <f t="shared" si="3"/>
        <v>44.6</v>
      </c>
      <c r="CR25" s="160">
        <f t="shared" si="3"/>
        <v>44.6</v>
      </c>
      <c r="CS25" s="160">
        <f t="shared" si="3"/>
        <v>44.6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1432.1500000000003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2026-10-14T13:27:11Z</dcterms:created>
  <dcterms:modified xsi:type="dcterms:W3CDTF">2026-10-14T13:27:13Z</dcterms:modified>
</cp:coreProperties>
</file>