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<sst xmlns="http://schemas.openxmlformats.org/spreadsheetml/2006/main" count="122" uniqueCount="56">
  <si>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20/11/2025 14:18:17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</si>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</sst>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1AF-4743-BA73-756801461A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1AF-4743-BA73-756801461A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1AF-4743-BA73-756801461A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1AF-4743-BA73-756801461A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1AF-4743-BA73-756801461A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AF-4743-BA73-756801461A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1AF-4743-BA73-756801461A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528</c:v>
                </c:pt>
                <c:pt idx="1">
                  <c:v>528</c:v>
                </c:pt>
                <c:pt idx="2">
                  <c:v>528</c:v>
                </c:pt>
                <c:pt idx="3">
                  <c:v>528</c:v>
                </c:pt>
                <c:pt idx="4">
                  <c:v>528</c:v>
                </c:pt>
                <c:pt idx="5">
                  <c:v>528</c:v>
                </c:pt>
                <c:pt idx="6">
                  <c:v>528</c:v>
                </c:pt>
                <c:pt idx="7">
                  <c:v>528</c:v>
                </c:pt>
                <c:pt idx="8">
                  <c:v>532</c:v>
                </c:pt>
                <c:pt idx="9">
                  <c:v>532</c:v>
                </c:pt>
                <c:pt idx="10">
                  <c:v>532</c:v>
                </c:pt>
                <c:pt idx="11">
                  <c:v>532</c:v>
                </c:pt>
                <c:pt idx="12">
                  <c:v>535</c:v>
                </c:pt>
                <c:pt idx="13">
                  <c:v>535</c:v>
                </c:pt>
                <c:pt idx="14">
                  <c:v>535</c:v>
                </c:pt>
                <c:pt idx="15">
                  <c:v>535</c:v>
                </c:pt>
                <c:pt idx="16">
                  <c:v>532</c:v>
                </c:pt>
                <c:pt idx="17">
                  <c:v>532</c:v>
                </c:pt>
                <c:pt idx="18">
                  <c:v>532</c:v>
                </c:pt>
                <c:pt idx="19">
                  <c:v>532</c:v>
                </c:pt>
                <c:pt idx="20">
                  <c:v>536</c:v>
                </c:pt>
                <c:pt idx="21">
                  <c:v>536</c:v>
                </c:pt>
                <c:pt idx="22">
                  <c:v>536</c:v>
                </c:pt>
                <c:pt idx="23">
                  <c:v>536</c:v>
                </c:pt>
                <c:pt idx="24">
                  <c:v>546</c:v>
                </c:pt>
                <c:pt idx="25">
                  <c:v>546</c:v>
                </c:pt>
                <c:pt idx="26">
                  <c:v>546</c:v>
                </c:pt>
                <c:pt idx="27">
                  <c:v>546</c:v>
                </c:pt>
                <c:pt idx="28">
                  <c:v>775.12099999999998</c:v>
                </c:pt>
                <c:pt idx="29">
                  <c:v>675.06999999999994</c:v>
                </c:pt>
                <c:pt idx="30">
                  <c:v>550</c:v>
                </c:pt>
                <c:pt idx="31">
                  <c:v>550</c:v>
                </c:pt>
                <c:pt idx="32">
                  <c:v>551</c:v>
                </c:pt>
                <c:pt idx="33">
                  <c:v>551</c:v>
                </c:pt>
                <c:pt idx="34">
                  <c:v>551</c:v>
                </c:pt>
                <c:pt idx="35">
                  <c:v>551</c:v>
                </c:pt>
                <c:pt idx="36">
                  <c:v>546</c:v>
                </c:pt>
                <c:pt idx="37">
                  <c:v>546</c:v>
                </c:pt>
                <c:pt idx="38">
                  <c:v>546</c:v>
                </c:pt>
                <c:pt idx="39">
                  <c:v>546</c:v>
                </c:pt>
                <c:pt idx="40">
                  <c:v>536</c:v>
                </c:pt>
                <c:pt idx="41">
                  <c:v>536</c:v>
                </c:pt>
                <c:pt idx="42">
                  <c:v>536</c:v>
                </c:pt>
                <c:pt idx="43">
                  <c:v>536</c:v>
                </c:pt>
                <c:pt idx="44">
                  <c:v>524</c:v>
                </c:pt>
                <c:pt idx="45">
                  <c:v>524</c:v>
                </c:pt>
                <c:pt idx="46">
                  <c:v>524</c:v>
                </c:pt>
                <c:pt idx="47">
                  <c:v>524</c:v>
                </c:pt>
                <c:pt idx="48">
                  <c:v>515</c:v>
                </c:pt>
                <c:pt idx="49">
                  <c:v>515</c:v>
                </c:pt>
                <c:pt idx="50">
                  <c:v>515</c:v>
                </c:pt>
                <c:pt idx="51">
                  <c:v>515</c:v>
                </c:pt>
                <c:pt idx="52">
                  <c:v>511</c:v>
                </c:pt>
                <c:pt idx="53">
                  <c:v>511</c:v>
                </c:pt>
                <c:pt idx="54">
                  <c:v>511</c:v>
                </c:pt>
                <c:pt idx="55">
                  <c:v>511</c:v>
                </c:pt>
                <c:pt idx="56">
                  <c:v>515</c:v>
                </c:pt>
                <c:pt idx="57">
                  <c:v>515</c:v>
                </c:pt>
                <c:pt idx="58">
                  <c:v>515</c:v>
                </c:pt>
                <c:pt idx="59">
                  <c:v>645</c:v>
                </c:pt>
                <c:pt idx="60">
                  <c:v>784</c:v>
                </c:pt>
                <c:pt idx="61">
                  <c:v>784</c:v>
                </c:pt>
                <c:pt idx="62">
                  <c:v>784</c:v>
                </c:pt>
                <c:pt idx="63">
                  <c:v>784</c:v>
                </c:pt>
                <c:pt idx="64">
                  <c:v>790</c:v>
                </c:pt>
                <c:pt idx="65">
                  <c:v>790</c:v>
                </c:pt>
                <c:pt idx="66">
                  <c:v>790</c:v>
                </c:pt>
                <c:pt idx="67">
                  <c:v>790</c:v>
                </c:pt>
                <c:pt idx="68">
                  <c:v>793</c:v>
                </c:pt>
                <c:pt idx="69">
                  <c:v>793</c:v>
                </c:pt>
                <c:pt idx="70">
                  <c:v>793</c:v>
                </c:pt>
                <c:pt idx="71">
                  <c:v>793</c:v>
                </c:pt>
                <c:pt idx="72">
                  <c:v>795</c:v>
                </c:pt>
                <c:pt idx="73">
                  <c:v>795</c:v>
                </c:pt>
                <c:pt idx="74">
                  <c:v>795</c:v>
                </c:pt>
                <c:pt idx="75">
                  <c:v>795</c:v>
                </c:pt>
                <c:pt idx="76">
                  <c:v>795</c:v>
                </c:pt>
                <c:pt idx="77">
                  <c:v>795</c:v>
                </c:pt>
                <c:pt idx="78">
                  <c:v>795</c:v>
                </c:pt>
                <c:pt idx="79">
                  <c:v>795</c:v>
                </c:pt>
                <c:pt idx="80">
                  <c:v>659</c:v>
                </c:pt>
                <c:pt idx="81">
                  <c:v>529</c:v>
                </c:pt>
                <c:pt idx="82">
                  <c:v>529</c:v>
                </c:pt>
                <c:pt idx="83">
                  <c:v>529</c:v>
                </c:pt>
                <c:pt idx="84">
                  <c:v>529</c:v>
                </c:pt>
                <c:pt idx="85">
                  <c:v>529</c:v>
                </c:pt>
                <c:pt idx="86">
                  <c:v>529</c:v>
                </c:pt>
                <c:pt idx="87">
                  <c:v>529</c:v>
                </c:pt>
                <c:pt idx="88">
                  <c:v>529</c:v>
                </c:pt>
                <c:pt idx="89">
                  <c:v>529</c:v>
                </c:pt>
                <c:pt idx="90">
                  <c:v>529</c:v>
                </c:pt>
                <c:pt idx="91">
                  <c:v>529</c:v>
                </c:pt>
                <c:pt idx="92">
                  <c:v>531</c:v>
                </c:pt>
                <c:pt idx="93">
                  <c:v>531</c:v>
                </c:pt>
                <c:pt idx="94">
                  <c:v>531</c:v>
                </c:pt>
                <c:pt idx="95">
                  <c:v>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AF-4743-BA73-756801461A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107.5</c:v>
                </c:pt>
                <c:pt idx="1">
                  <c:v>107.5</c:v>
                </c:pt>
                <c:pt idx="2">
                  <c:v>107.5</c:v>
                </c:pt>
                <c:pt idx="3">
                  <c:v>107.5</c:v>
                </c:pt>
                <c:pt idx="4">
                  <c:v>107.5</c:v>
                </c:pt>
                <c:pt idx="5">
                  <c:v>107.5</c:v>
                </c:pt>
                <c:pt idx="6">
                  <c:v>107.5</c:v>
                </c:pt>
                <c:pt idx="7">
                  <c:v>107.5</c:v>
                </c:pt>
                <c:pt idx="8">
                  <c:v>101.5</c:v>
                </c:pt>
                <c:pt idx="9">
                  <c:v>101.5</c:v>
                </c:pt>
                <c:pt idx="10">
                  <c:v>101.5</c:v>
                </c:pt>
                <c:pt idx="11">
                  <c:v>101.5</c:v>
                </c:pt>
                <c:pt idx="12">
                  <c:v>101.5</c:v>
                </c:pt>
                <c:pt idx="13">
                  <c:v>101.5</c:v>
                </c:pt>
                <c:pt idx="14">
                  <c:v>101.5</c:v>
                </c:pt>
                <c:pt idx="15">
                  <c:v>101.5</c:v>
                </c:pt>
                <c:pt idx="16">
                  <c:v>101.5</c:v>
                </c:pt>
                <c:pt idx="17">
                  <c:v>101.5</c:v>
                </c:pt>
                <c:pt idx="18">
                  <c:v>101.5</c:v>
                </c:pt>
                <c:pt idx="19">
                  <c:v>101.5</c:v>
                </c:pt>
                <c:pt idx="20">
                  <c:v>101.5</c:v>
                </c:pt>
                <c:pt idx="21">
                  <c:v>101.5</c:v>
                </c:pt>
                <c:pt idx="22">
                  <c:v>101.5</c:v>
                </c:pt>
                <c:pt idx="23">
                  <c:v>101.5</c:v>
                </c:pt>
                <c:pt idx="24">
                  <c:v>107.5</c:v>
                </c:pt>
                <c:pt idx="25">
                  <c:v>107.5</c:v>
                </c:pt>
                <c:pt idx="26">
                  <c:v>107.5</c:v>
                </c:pt>
                <c:pt idx="27">
                  <c:v>107.5</c:v>
                </c:pt>
                <c:pt idx="28">
                  <c:v>107.5</c:v>
                </c:pt>
                <c:pt idx="29">
                  <c:v>107.5</c:v>
                </c:pt>
                <c:pt idx="30">
                  <c:v>107.5</c:v>
                </c:pt>
                <c:pt idx="31">
                  <c:v>107.5</c:v>
                </c:pt>
                <c:pt idx="32">
                  <c:v>106</c:v>
                </c:pt>
                <c:pt idx="33">
                  <c:v>106</c:v>
                </c:pt>
                <c:pt idx="34">
                  <c:v>106</c:v>
                </c:pt>
                <c:pt idx="35">
                  <c:v>106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125</c:v>
                </c:pt>
                <c:pt idx="69">
                  <c:v>125</c:v>
                </c:pt>
                <c:pt idx="70">
                  <c:v>125</c:v>
                </c:pt>
                <c:pt idx="71">
                  <c:v>125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106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106</c:v>
                </c:pt>
                <c:pt idx="85">
                  <c:v>106</c:v>
                </c:pt>
                <c:pt idx="86">
                  <c:v>106</c:v>
                </c:pt>
                <c:pt idx="87">
                  <c:v>106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101.5</c:v>
                </c:pt>
                <c:pt idx="93">
                  <c:v>101.5</c:v>
                </c:pt>
                <c:pt idx="94">
                  <c:v>101.5</c:v>
                </c:pt>
                <c:pt idx="95">
                  <c:v>101.5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AF-4743-BA73-756801461A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1888.8580000000002</c:v>
                </c:pt>
                <c:pt idx="1">
                  <c:v>1774.7640000000001</c:v>
                </c:pt>
                <c:pt idx="2">
                  <c:v>1631.173</c:v>
                </c:pt>
                <c:pt idx="3">
                  <c:v>1631.173</c:v>
                </c:pt>
                <c:pt idx="4">
                  <c:v>1631.173</c:v>
                </c:pt>
                <c:pt idx="5">
                  <c:v>1631.173</c:v>
                </c:pt>
                <c:pt idx="6">
                  <c:v>1575.1000000000001</c:v>
                </c:pt>
                <c:pt idx="7">
                  <c:v>1546.827</c:v>
                </c:pt>
                <c:pt idx="8">
                  <c:v>1516.4550000000002</c:v>
                </c:pt>
                <c:pt idx="9">
                  <c:v>1511.27</c:v>
                </c:pt>
                <c:pt idx="10">
                  <c:v>1483.201</c:v>
                </c:pt>
                <c:pt idx="11">
                  <c:v>1385.3989999999999</c:v>
                </c:pt>
                <c:pt idx="12">
                  <c:v>1378.385</c:v>
                </c:pt>
                <c:pt idx="13">
                  <c:v>1430.021</c:v>
                </c:pt>
                <c:pt idx="14">
                  <c:v>1443.0319999999999</c:v>
                </c:pt>
                <c:pt idx="15">
                  <c:v>1473.9170000000001</c:v>
                </c:pt>
                <c:pt idx="16">
                  <c:v>1304.9000000000001</c:v>
                </c:pt>
                <c:pt idx="17">
                  <c:v>1357.723</c:v>
                </c:pt>
                <c:pt idx="18">
                  <c:v>1454.336</c:v>
                </c:pt>
                <c:pt idx="19">
                  <c:v>1587.9690000000001</c:v>
                </c:pt>
                <c:pt idx="20">
                  <c:v>1562.3779999999999</c:v>
                </c:pt>
                <c:pt idx="21">
                  <c:v>1587.7070000000001</c:v>
                </c:pt>
                <c:pt idx="22">
                  <c:v>1671.9749999999999</c:v>
                </c:pt>
                <c:pt idx="23">
                  <c:v>1782.915</c:v>
                </c:pt>
                <c:pt idx="24">
                  <c:v>1845.3900000000003</c:v>
                </c:pt>
                <c:pt idx="25">
                  <c:v>1981.6980000000001</c:v>
                </c:pt>
                <c:pt idx="26">
                  <c:v>2012.1390000000001</c:v>
                </c:pt>
                <c:pt idx="27">
                  <c:v>1986.0610000000001</c:v>
                </c:pt>
                <c:pt idx="28">
                  <c:v>2117.6400000000003</c:v>
                </c:pt>
                <c:pt idx="29">
                  <c:v>2117.4780000000001</c:v>
                </c:pt>
                <c:pt idx="30">
                  <c:v>2042.0260000000001</c:v>
                </c:pt>
                <c:pt idx="31">
                  <c:v>1888.4940000000001</c:v>
                </c:pt>
                <c:pt idx="32">
                  <c:v>1796.6920000000002</c:v>
                </c:pt>
                <c:pt idx="33">
                  <c:v>1672.0810000000001</c:v>
                </c:pt>
                <c:pt idx="34">
                  <c:v>1474.3270000000002</c:v>
                </c:pt>
                <c:pt idx="35">
                  <c:v>1292.7860000000001</c:v>
                </c:pt>
                <c:pt idx="36">
                  <c:v>1290.3800000000001</c:v>
                </c:pt>
                <c:pt idx="37">
                  <c:v>1094.0520000000001</c:v>
                </c:pt>
                <c:pt idx="38">
                  <c:v>1069.9000000000001</c:v>
                </c:pt>
                <c:pt idx="39">
                  <c:v>1069.9000000000001</c:v>
                </c:pt>
                <c:pt idx="40">
                  <c:v>1069.9000000000001</c:v>
                </c:pt>
                <c:pt idx="41">
                  <c:v>1069.9000000000001</c:v>
                </c:pt>
                <c:pt idx="42">
                  <c:v>1069.9000000000001</c:v>
                </c:pt>
                <c:pt idx="43">
                  <c:v>1069.9000000000001</c:v>
                </c:pt>
                <c:pt idx="44">
                  <c:v>1069.9000000000001</c:v>
                </c:pt>
                <c:pt idx="45">
                  <c:v>1069.9000000000001</c:v>
                </c:pt>
                <c:pt idx="46">
                  <c:v>1069.9000000000001</c:v>
                </c:pt>
                <c:pt idx="47">
                  <c:v>1069.9000000000001</c:v>
                </c:pt>
                <c:pt idx="48">
                  <c:v>1069.9000000000001</c:v>
                </c:pt>
                <c:pt idx="49">
                  <c:v>1069.9000000000001</c:v>
                </c:pt>
                <c:pt idx="50">
                  <c:v>1069.9000000000001</c:v>
                </c:pt>
                <c:pt idx="51">
                  <c:v>1069.9000000000001</c:v>
                </c:pt>
                <c:pt idx="52">
                  <c:v>1099.9000000000001</c:v>
                </c:pt>
                <c:pt idx="53">
                  <c:v>1139.9000000000001</c:v>
                </c:pt>
                <c:pt idx="54">
                  <c:v>1280.4199999999998</c:v>
                </c:pt>
                <c:pt idx="55">
                  <c:v>1512.076</c:v>
                </c:pt>
                <c:pt idx="56">
                  <c:v>1568.2650000000001</c:v>
                </c:pt>
                <c:pt idx="57">
                  <c:v>1810.9270000000001</c:v>
                </c:pt>
                <c:pt idx="58">
                  <c:v>1969.43</c:v>
                </c:pt>
                <c:pt idx="59">
                  <c:v>2137.078</c:v>
                </c:pt>
                <c:pt idx="60">
                  <c:v>2237.3110000000001</c:v>
                </c:pt>
                <c:pt idx="61">
                  <c:v>2374.0790000000002</c:v>
                </c:pt>
                <c:pt idx="62">
                  <c:v>2572.0409999999997</c:v>
                </c:pt>
                <c:pt idx="63">
                  <c:v>2842.1869999999999</c:v>
                </c:pt>
                <c:pt idx="64">
                  <c:v>2935.1770000000001</c:v>
                </c:pt>
                <c:pt idx="65">
                  <c:v>3057.0129999999999</c:v>
                </c:pt>
                <c:pt idx="66">
                  <c:v>3057.0129999999999</c:v>
                </c:pt>
                <c:pt idx="67">
                  <c:v>3081.328</c:v>
                </c:pt>
                <c:pt idx="68">
                  <c:v>3081.7629999999999</c:v>
                </c:pt>
                <c:pt idx="69">
                  <c:v>3092.9589999999998</c:v>
                </c:pt>
                <c:pt idx="70">
                  <c:v>3075.587</c:v>
                </c:pt>
                <c:pt idx="71">
                  <c:v>3118.5660000000003</c:v>
                </c:pt>
                <c:pt idx="72">
                  <c:v>3009.0720000000001</c:v>
                </c:pt>
                <c:pt idx="73">
                  <c:v>2992.1619999999998</c:v>
                </c:pt>
                <c:pt idx="74">
                  <c:v>2987.9760000000001</c:v>
                </c:pt>
                <c:pt idx="75">
                  <c:v>2949.7290000000003</c:v>
                </c:pt>
                <c:pt idx="76">
                  <c:v>2955.8780000000002</c:v>
                </c:pt>
                <c:pt idx="77">
                  <c:v>2913.3459999999995</c:v>
                </c:pt>
                <c:pt idx="78">
                  <c:v>2920.55</c:v>
                </c:pt>
                <c:pt idx="79">
                  <c:v>2840.585</c:v>
                </c:pt>
                <c:pt idx="80">
                  <c:v>2963.846</c:v>
                </c:pt>
                <c:pt idx="81">
                  <c:v>2964.3500000000004</c:v>
                </c:pt>
                <c:pt idx="82">
                  <c:v>2973.75</c:v>
                </c:pt>
                <c:pt idx="83">
                  <c:v>2855.6410000000001</c:v>
                </c:pt>
                <c:pt idx="84">
                  <c:v>2863.7160000000003</c:v>
                </c:pt>
                <c:pt idx="85">
                  <c:v>2723.4969999999998</c:v>
                </c:pt>
                <c:pt idx="86">
                  <c:v>2669.855</c:v>
                </c:pt>
                <c:pt idx="87">
                  <c:v>2627.7050000000004</c:v>
                </c:pt>
                <c:pt idx="88">
                  <c:v>2487.348</c:v>
                </c:pt>
                <c:pt idx="89">
                  <c:v>2424.1980000000003</c:v>
                </c:pt>
                <c:pt idx="90">
                  <c:v>2457.6669999999999</c:v>
                </c:pt>
                <c:pt idx="91">
                  <c:v>2390.2100000000005</c:v>
                </c:pt>
                <c:pt idx="92">
                  <c:v>2202.3040000000001</c:v>
                </c:pt>
                <c:pt idx="93">
                  <c:v>2135.453</c:v>
                </c:pt>
                <c:pt idx="94">
                  <c:v>2149.0060000000003</c:v>
                </c:pt>
                <c:pt idx="95">
                  <c:v>2125.7930000000001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AF-4743-BA73-756801461A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333</c:v>
                </c:pt>
                <c:pt idx="1">
                  <c:v>333</c:v>
                </c:pt>
                <c:pt idx="2">
                  <c:v>333</c:v>
                </c:pt>
                <c:pt idx="3">
                  <c:v>333</c:v>
                </c:pt>
                <c:pt idx="4">
                  <c:v>334</c:v>
                </c:pt>
                <c:pt idx="5">
                  <c:v>334</c:v>
                </c:pt>
                <c:pt idx="6">
                  <c:v>334</c:v>
                </c:pt>
                <c:pt idx="7">
                  <c:v>334</c:v>
                </c:pt>
                <c:pt idx="8">
                  <c:v>384</c:v>
                </c:pt>
                <c:pt idx="9">
                  <c:v>384</c:v>
                </c:pt>
                <c:pt idx="10">
                  <c:v>384</c:v>
                </c:pt>
                <c:pt idx="11">
                  <c:v>384</c:v>
                </c:pt>
                <c:pt idx="12">
                  <c:v>384</c:v>
                </c:pt>
                <c:pt idx="13">
                  <c:v>384</c:v>
                </c:pt>
                <c:pt idx="14">
                  <c:v>384</c:v>
                </c:pt>
                <c:pt idx="15">
                  <c:v>384</c:v>
                </c:pt>
                <c:pt idx="16">
                  <c:v>384</c:v>
                </c:pt>
                <c:pt idx="17">
                  <c:v>384</c:v>
                </c:pt>
                <c:pt idx="18">
                  <c:v>384</c:v>
                </c:pt>
                <c:pt idx="19">
                  <c:v>384</c:v>
                </c:pt>
                <c:pt idx="20">
                  <c:v>387</c:v>
                </c:pt>
                <c:pt idx="21">
                  <c:v>387</c:v>
                </c:pt>
                <c:pt idx="22">
                  <c:v>387</c:v>
                </c:pt>
                <c:pt idx="23">
                  <c:v>387</c:v>
                </c:pt>
                <c:pt idx="24">
                  <c:v>244</c:v>
                </c:pt>
                <c:pt idx="25">
                  <c:v>244</c:v>
                </c:pt>
                <c:pt idx="26">
                  <c:v>244</c:v>
                </c:pt>
                <c:pt idx="27">
                  <c:v>244</c:v>
                </c:pt>
                <c:pt idx="28">
                  <c:v>258</c:v>
                </c:pt>
                <c:pt idx="29">
                  <c:v>258</c:v>
                </c:pt>
                <c:pt idx="30">
                  <c:v>258</c:v>
                </c:pt>
                <c:pt idx="31">
                  <c:v>258</c:v>
                </c:pt>
                <c:pt idx="32">
                  <c:v>236</c:v>
                </c:pt>
                <c:pt idx="33">
                  <c:v>236</c:v>
                </c:pt>
                <c:pt idx="34">
                  <c:v>236</c:v>
                </c:pt>
                <c:pt idx="35">
                  <c:v>236</c:v>
                </c:pt>
                <c:pt idx="36">
                  <c:v>146</c:v>
                </c:pt>
                <c:pt idx="37">
                  <c:v>146</c:v>
                </c:pt>
                <c:pt idx="38">
                  <c:v>146</c:v>
                </c:pt>
                <c:pt idx="39">
                  <c:v>146</c:v>
                </c:pt>
                <c:pt idx="40">
                  <c:v>110.33199999999999</c:v>
                </c:pt>
                <c:pt idx="41">
                  <c:v>110.33199999999999</c:v>
                </c:pt>
                <c:pt idx="42">
                  <c:v>110.33199999999999</c:v>
                </c:pt>
                <c:pt idx="43">
                  <c:v>110.33199999999999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153.244</c:v>
                </c:pt>
                <c:pt idx="53">
                  <c:v>153.244</c:v>
                </c:pt>
                <c:pt idx="54">
                  <c:v>153.244</c:v>
                </c:pt>
                <c:pt idx="55">
                  <c:v>153.244</c:v>
                </c:pt>
                <c:pt idx="56">
                  <c:v>235</c:v>
                </c:pt>
                <c:pt idx="57">
                  <c:v>235</c:v>
                </c:pt>
                <c:pt idx="58">
                  <c:v>235</c:v>
                </c:pt>
                <c:pt idx="59">
                  <c:v>235</c:v>
                </c:pt>
                <c:pt idx="60">
                  <c:v>235</c:v>
                </c:pt>
                <c:pt idx="61">
                  <c:v>235</c:v>
                </c:pt>
                <c:pt idx="62">
                  <c:v>235</c:v>
                </c:pt>
                <c:pt idx="63">
                  <c:v>235</c:v>
                </c:pt>
                <c:pt idx="64">
                  <c:v>210</c:v>
                </c:pt>
                <c:pt idx="65">
                  <c:v>210</c:v>
                </c:pt>
                <c:pt idx="66">
                  <c:v>210</c:v>
                </c:pt>
                <c:pt idx="67">
                  <c:v>210</c:v>
                </c:pt>
                <c:pt idx="68">
                  <c:v>282</c:v>
                </c:pt>
                <c:pt idx="69">
                  <c:v>282</c:v>
                </c:pt>
                <c:pt idx="70">
                  <c:v>282</c:v>
                </c:pt>
                <c:pt idx="71">
                  <c:v>282</c:v>
                </c:pt>
                <c:pt idx="72">
                  <c:v>282</c:v>
                </c:pt>
                <c:pt idx="73">
                  <c:v>282</c:v>
                </c:pt>
                <c:pt idx="74">
                  <c:v>282</c:v>
                </c:pt>
                <c:pt idx="75">
                  <c:v>282</c:v>
                </c:pt>
                <c:pt idx="76">
                  <c:v>292</c:v>
                </c:pt>
                <c:pt idx="77">
                  <c:v>292</c:v>
                </c:pt>
                <c:pt idx="78">
                  <c:v>292</c:v>
                </c:pt>
                <c:pt idx="79">
                  <c:v>292</c:v>
                </c:pt>
                <c:pt idx="80">
                  <c:v>247</c:v>
                </c:pt>
                <c:pt idx="81">
                  <c:v>247</c:v>
                </c:pt>
                <c:pt idx="82">
                  <c:v>247</c:v>
                </c:pt>
                <c:pt idx="83">
                  <c:v>247</c:v>
                </c:pt>
                <c:pt idx="84">
                  <c:v>219</c:v>
                </c:pt>
                <c:pt idx="85">
                  <c:v>219</c:v>
                </c:pt>
                <c:pt idx="86">
                  <c:v>219</c:v>
                </c:pt>
                <c:pt idx="87">
                  <c:v>219</c:v>
                </c:pt>
                <c:pt idx="88">
                  <c:v>274</c:v>
                </c:pt>
                <c:pt idx="89">
                  <c:v>274</c:v>
                </c:pt>
                <c:pt idx="90">
                  <c:v>274</c:v>
                </c:pt>
                <c:pt idx="91">
                  <c:v>274</c:v>
                </c:pt>
                <c:pt idx="92">
                  <c:v>305</c:v>
                </c:pt>
                <c:pt idx="93">
                  <c:v>305</c:v>
                </c:pt>
                <c:pt idx="94">
                  <c:v>305</c:v>
                </c:pt>
                <c:pt idx="95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AF-4743-BA73-756801461A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3509.0170000000003</c:v>
                </c:pt>
                <c:pt idx="1">
                  <c:v>3521.9870000000001</c:v>
                </c:pt>
                <c:pt idx="2">
                  <c:v>3543.7250000000004</c:v>
                </c:pt>
                <c:pt idx="3">
                  <c:v>3564.9260000000004</c:v>
                </c:pt>
                <c:pt idx="4">
                  <c:v>3566.5349999999999</c:v>
                </c:pt>
                <c:pt idx="5">
                  <c:v>3588.337</c:v>
                </c:pt>
                <c:pt idx="6">
                  <c:v>3604.098</c:v>
                </c:pt>
                <c:pt idx="7">
                  <c:v>3614.5329999999999</c:v>
                </c:pt>
                <c:pt idx="8">
                  <c:v>3654.5099999999998</c:v>
                </c:pt>
                <c:pt idx="9">
                  <c:v>3666.0339999999997</c:v>
                </c:pt>
                <c:pt idx="10">
                  <c:v>3682.6970000000001</c:v>
                </c:pt>
                <c:pt idx="11">
                  <c:v>3706.6979999999999</c:v>
                </c:pt>
                <c:pt idx="12">
                  <c:v>3722.174</c:v>
                </c:pt>
                <c:pt idx="13">
                  <c:v>3729.7179999999998</c:v>
                </c:pt>
                <c:pt idx="14">
                  <c:v>3747.4989999999998</c:v>
                </c:pt>
                <c:pt idx="15">
                  <c:v>3752.2769999999996</c:v>
                </c:pt>
                <c:pt idx="16">
                  <c:v>3759.8159999999998</c:v>
                </c:pt>
                <c:pt idx="17">
                  <c:v>3754.43</c:v>
                </c:pt>
                <c:pt idx="18">
                  <c:v>3767.9700000000003</c:v>
                </c:pt>
                <c:pt idx="19">
                  <c:v>3767.973</c:v>
                </c:pt>
                <c:pt idx="20">
                  <c:v>3775.7849999999999</c:v>
                </c:pt>
                <c:pt idx="21">
                  <c:v>3788.732</c:v>
                </c:pt>
                <c:pt idx="22">
                  <c:v>3782.8490000000002</c:v>
                </c:pt>
                <c:pt idx="23">
                  <c:v>3789.4150000000004</c:v>
                </c:pt>
                <c:pt idx="24">
                  <c:v>3782.1350000000002</c:v>
                </c:pt>
                <c:pt idx="25">
                  <c:v>3786.5180000000005</c:v>
                </c:pt>
                <c:pt idx="26">
                  <c:v>3848.7070000000003</c:v>
                </c:pt>
                <c:pt idx="27">
                  <c:v>3976.8820000000001</c:v>
                </c:pt>
                <c:pt idx="28">
                  <c:v>4114.0240000000003</c:v>
                </c:pt>
                <c:pt idx="29">
                  <c:v>4327.1060000000007</c:v>
                </c:pt>
                <c:pt idx="30">
                  <c:v>4557.8279999999995</c:v>
                </c:pt>
                <c:pt idx="31">
                  <c:v>4801.3040000000001</c:v>
                </c:pt>
                <c:pt idx="32">
                  <c:v>5041.2430000000004</c:v>
                </c:pt>
                <c:pt idx="33">
                  <c:v>5280.152</c:v>
                </c:pt>
                <c:pt idx="34">
                  <c:v>5518.2929999999997</c:v>
                </c:pt>
                <c:pt idx="35">
                  <c:v>5718.1689999999999</c:v>
                </c:pt>
                <c:pt idx="36">
                  <c:v>5920.634</c:v>
                </c:pt>
                <c:pt idx="37">
                  <c:v>6098.3650000000007</c:v>
                </c:pt>
                <c:pt idx="38">
                  <c:v>6271.0090000000009</c:v>
                </c:pt>
                <c:pt idx="39">
                  <c:v>6299.7280000000001</c:v>
                </c:pt>
                <c:pt idx="40">
                  <c:v>6381.1589999999997</c:v>
                </c:pt>
                <c:pt idx="41">
                  <c:v>6353.0689999999995</c:v>
                </c:pt>
                <c:pt idx="42">
                  <c:v>6363.9450000000006</c:v>
                </c:pt>
                <c:pt idx="43">
                  <c:v>6415.65</c:v>
                </c:pt>
                <c:pt idx="44">
                  <c:v>6566.5260000000007</c:v>
                </c:pt>
                <c:pt idx="45">
                  <c:v>6589.299</c:v>
                </c:pt>
                <c:pt idx="46">
                  <c:v>6520.18</c:v>
                </c:pt>
                <c:pt idx="47">
                  <c:v>6508.4290000000001</c:v>
                </c:pt>
                <c:pt idx="48">
                  <c:v>6565.3270000000002</c:v>
                </c:pt>
                <c:pt idx="49">
                  <c:v>6577.817</c:v>
                </c:pt>
                <c:pt idx="50">
                  <c:v>6522.9920000000002</c:v>
                </c:pt>
                <c:pt idx="51">
                  <c:v>6372.7860000000001</c:v>
                </c:pt>
                <c:pt idx="52">
                  <c:v>6092.3859999999995</c:v>
                </c:pt>
                <c:pt idx="53">
                  <c:v>6043.6549999999997</c:v>
                </c:pt>
                <c:pt idx="54">
                  <c:v>5838.25</c:v>
                </c:pt>
                <c:pt idx="55">
                  <c:v>5584.1089999999995</c:v>
                </c:pt>
                <c:pt idx="56">
                  <c:v>5345.3369999999995</c:v>
                </c:pt>
                <c:pt idx="57">
                  <c:v>5076.8159999999998</c:v>
                </c:pt>
                <c:pt idx="58">
                  <c:v>4774.1880000000001</c:v>
                </c:pt>
                <c:pt idx="59">
                  <c:v>4503.8279999999995</c:v>
                </c:pt>
                <c:pt idx="60">
                  <c:v>4215.8620000000001</c:v>
                </c:pt>
                <c:pt idx="61">
                  <c:v>3956.9719999999998</c:v>
                </c:pt>
                <c:pt idx="62">
                  <c:v>3740.38</c:v>
                </c:pt>
                <c:pt idx="63">
                  <c:v>3568.212</c:v>
                </c:pt>
                <c:pt idx="64">
                  <c:v>3476.5860000000002</c:v>
                </c:pt>
                <c:pt idx="65">
                  <c:v>3438.8780000000002</c:v>
                </c:pt>
                <c:pt idx="66">
                  <c:v>3427.6210000000001</c:v>
                </c:pt>
                <c:pt idx="67">
                  <c:v>3422.2369999999996</c:v>
                </c:pt>
                <c:pt idx="68">
                  <c:v>3454.752</c:v>
                </c:pt>
                <c:pt idx="69">
                  <c:v>3469.4519999999998</c:v>
                </c:pt>
                <c:pt idx="70">
                  <c:v>3468.797</c:v>
                </c:pt>
                <c:pt idx="71">
                  <c:v>3461.4920000000002</c:v>
                </c:pt>
                <c:pt idx="72">
                  <c:v>3465.989</c:v>
                </c:pt>
                <c:pt idx="73">
                  <c:v>3469.431</c:v>
                </c:pt>
                <c:pt idx="74">
                  <c:v>3467.6840000000002</c:v>
                </c:pt>
                <c:pt idx="75">
                  <c:v>3470.4740000000002</c:v>
                </c:pt>
                <c:pt idx="76">
                  <c:v>3459.096</c:v>
                </c:pt>
                <c:pt idx="77">
                  <c:v>3473.5789999999997</c:v>
                </c:pt>
                <c:pt idx="78">
                  <c:v>3468.08</c:v>
                </c:pt>
                <c:pt idx="79">
                  <c:v>3467.393</c:v>
                </c:pt>
                <c:pt idx="80">
                  <c:v>3458.6569999999997</c:v>
                </c:pt>
                <c:pt idx="81">
                  <c:v>3462.2370000000001</c:v>
                </c:pt>
                <c:pt idx="82">
                  <c:v>3465.4059999999999</c:v>
                </c:pt>
                <c:pt idx="83">
                  <c:v>3456.701</c:v>
                </c:pt>
                <c:pt idx="84">
                  <c:v>3445.8510000000001</c:v>
                </c:pt>
                <c:pt idx="85">
                  <c:v>3449.3879999999999</c:v>
                </c:pt>
                <c:pt idx="86">
                  <c:v>3441.4700000000003</c:v>
                </c:pt>
                <c:pt idx="87">
                  <c:v>3438.3760000000002</c:v>
                </c:pt>
                <c:pt idx="88">
                  <c:v>3423.268</c:v>
                </c:pt>
                <c:pt idx="89">
                  <c:v>3396.6669999999999</c:v>
                </c:pt>
                <c:pt idx="90">
                  <c:v>3403.5030000000002</c:v>
                </c:pt>
                <c:pt idx="91">
                  <c:v>3392.989</c:v>
                </c:pt>
                <c:pt idx="92">
                  <c:v>3379.2170000000001</c:v>
                </c:pt>
                <c:pt idx="93">
                  <c:v>3375.4859999999999</c:v>
                </c:pt>
                <c:pt idx="94">
                  <c:v>3357.4140000000002</c:v>
                </c:pt>
                <c:pt idx="95">
                  <c:v>3354.8910000000001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AF-4743-BA73-756801461A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86</c:v>
                </c:pt>
                <c:pt idx="1">
                  <c:v>86</c:v>
                </c:pt>
                <c:pt idx="2">
                  <c:v>86</c:v>
                </c:pt>
                <c:pt idx="3">
                  <c:v>86</c:v>
                </c:pt>
                <c:pt idx="4">
                  <c:v>87</c:v>
                </c:pt>
                <c:pt idx="5">
                  <c:v>87</c:v>
                </c:pt>
                <c:pt idx="6">
                  <c:v>87</c:v>
                </c:pt>
                <c:pt idx="7">
                  <c:v>87</c:v>
                </c:pt>
                <c:pt idx="8">
                  <c:v>87</c:v>
                </c:pt>
                <c:pt idx="9">
                  <c:v>87</c:v>
                </c:pt>
                <c:pt idx="10">
                  <c:v>87</c:v>
                </c:pt>
                <c:pt idx="11">
                  <c:v>87</c:v>
                </c:pt>
                <c:pt idx="12">
                  <c:v>87</c:v>
                </c:pt>
                <c:pt idx="13">
                  <c:v>87</c:v>
                </c:pt>
                <c:pt idx="14">
                  <c:v>87</c:v>
                </c:pt>
                <c:pt idx="15">
                  <c:v>87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85</c:v>
                </c:pt>
                <c:pt idx="21">
                  <c:v>85</c:v>
                </c:pt>
                <c:pt idx="22">
                  <c:v>85</c:v>
                </c:pt>
                <c:pt idx="23">
                  <c:v>85</c:v>
                </c:pt>
                <c:pt idx="24">
                  <c:v>87</c:v>
                </c:pt>
                <c:pt idx="25">
                  <c:v>87</c:v>
                </c:pt>
                <c:pt idx="26">
                  <c:v>87</c:v>
                </c:pt>
                <c:pt idx="27">
                  <c:v>87</c:v>
                </c:pt>
                <c:pt idx="28">
                  <c:v>99</c:v>
                </c:pt>
                <c:pt idx="29">
                  <c:v>99</c:v>
                </c:pt>
                <c:pt idx="30">
                  <c:v>99</c:v>
                </c:pt>
                <c:pt idx="31">
                  <c:v>99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135</c:v>
                </c:pt>
                <c:pt idx="37">
                  <c:v>135</c:v>
                </c:pt>
                <c:pt idx="38">
                  <c:v>135</c:v>
                </c:pt>
                <c:pt idx="39">
                  <c:v>135</c:v>
                </c:pt>
                <c:pt idx="40">
                  <c:v>144</c:v>
                </c:pt>
                <c:pt idx="41">
                  <c:v>144</c:v>
                </c:pt>
                <c:pt idx="42">
                  <c:v>144</c:v>
                </c:pt>
                <c:pt idx="43">
                  <c:v>144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139</c:v>
                </c:pt>
                <c:pt idx="49">
                  <c:v>139</c:v>
                </c:pt>
                <c:pt idx="50">
                  <c:v>139</c:v>
                </c:pt>
                <c:pt idx="51">
                  <c:v>139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87</c:v>
                </c:pt>
                <c:pt idx="61">
                  <c:v>87</c:v>
                </c:pt>
                <c:pt idx="62">
                  <c:v>87</c:v>
                </c:pt>
                <c:pt idx="63">
                  <c:v>87</c:v>
                </c:pt>
                <c:pt idx="64">
                  <c:v>78</c:v>
                </c:pt>
                <c:pt idx="65">
                  <c:v>78</c:v>
                </c:pt>
                <c:pt idx="66">
                  <c:v>78</c:v>
                </c:pt>
                <c:pt idx="67">
                  <c:v>78</c:v>
                </c:pt>
                <c:pt idx="68">
                  <c:v>80</c:v>
                </c:pt>
                <c:pt idx="69">
                  <c:v>80</c:v>
                </c:pt>
                <c:pt idx="70">
                  <c:v>80</c:v>
                </c:pt>
                <c:pt idx="71">
                  <c:v>80</c:v>
                </c:pt>
                <c:pt idx="72">
                  <c:v>84</c:v>
                </c:pt>
                <c:pt idx="73">
                  <c:v>84</c:v>
                </c:pt>
                <c:pt idx="74">
                  <c:v>84</c:v>
                </c:pt>
                <c:pt idx="75">
                  <c:v>84</c:v>
                </c:pt>
                <c:pt idx="76">
                  <c:v>87</c:v>
                </c:pt>
                <c:pt idx="77">
                  <c:v>87</c:v>
                </c:pt>
                <c:pt idx="78">
                  <c:v>87</c:v>
                </c:pt>
                <c:pt idx="79">
                  <c:v>87</c:v>
                </c:pt>
                <c:pt idx="80">
                  <c:v>89</c:v>
                </c:pt>
                <c:pt idx="81">
                  <c:v>89</c:v>
                </c:pt>
                <c:pt idx="82">
                  <c:v>89</c:v>
                </c:pt>
                <c:pt idx="83">
                  <c:v>89</c:v>
                </c:pt>
                <c:pt idx="84">
                  <c:v>91</c:v>
                </c:pt>
                <c:pt idx="85">
                  <c:v>91</c:v>
                </c:pt>
                <c:pt idx="86">
                  <c:v>91</c:v>
                </c:pt>
                <c:pt idx="87">
                  <c:v>91</c:v>
                </c:pt>
                <c:pt idx="88">
                  <c:v>91</c:v>
                </c:pt>
                <c:pt idx="89">
                  <c:v>91</c:v>
                </c:pt>
                <c:pt idx="90">
                  <c:v>91</c:v>
                </c:pt>
                <c:pt idx="91">
                  <c:v>91</c:v>
                </c:pt>
                <c:pt idx="92">
                  <c:v>89</c:v>
                </c:pt>
                <c:pt idx="93">
                  <c:v>89</c:v>
                </c:pt>
                <c:pt idx="94">
                  <c:v>89</c:v>
                </c:pt>
                <c:pt idx="95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AF-4743-BA73-756801461A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160</c:v>
                </c:pt>
                <c:pt idx="17">
                  <c:v>160</c:v>
                </c:pt>
                <c:pt idx="18">
                  <c:v>160</c:v>
                </c:pt>
                <c:pt idx="19">
                  <c:v>160</c:v>
                </c:pt>
                <c:pt idx="20">
                  <c:v>237</c:v>
                </c:pt>
                <c:pt idx="21">
                  <c:v>237</c:v>
                </c:pt>
                <c:pt idx="22">
                  <c:v>287</c:v>
                </c:pt>
                <c:pt idx="23">
                  <c:v>337</c:v>
                </c:pt>
                <c:pt idx="24">
                  <c:v>342</c:v>
                </c:pt>
                <c:pt idx="25">
                  <c:v>356</c:v>
                </c:pt>
                <c:pt idx="26">
                  <c:v>356</c:v>
                </c:pt>
                <c:pt idx="27">
                  <c:v>356</c:v>
                </c:pt>
                <c:pt idx="28">
                  <c:v>404</c:v>
                </c:pt>
                <c:pt idx="29">
                  <c:v>399</c:v>
                </c:pt>
                <c:pt idx="30">
                  <c:v>399</c:v>
                </c:pt>
                <c:pt idx="31">
                  <c:v>299</c:v>
                </c:pt>
                <c:pt idx="32">
                  <c:v>138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38</c:v>
                </c:pt>
                <c:pt idx="57">
                  <c:v>38</c:v>
                </c:pt>
                <c:pt idx="58">
                  <c:v>249</c:v>
                </c:pt>
                <c:pt idx="59">
                  <c:v>249</c:v>
                </c:pt>
                <c:pt idx="60">
                  <c:v>345</c:v>
                </c:pt>
                <c:pt idx="61">
                  <c:v>430</c:v>
                </c:pt>
                <c:pt idx="62">
                  <c:v>485</c:v>
                </c:pt>
                <c:pt idx="63">
                  <c:v>485</c:v>
                </c:pt>
                <c:pt idx="64">
                  <c:v>498</c:v>
                </c:pt>
                <c:pt idx="65">
                  <c:v>498</c:v>
                </c:pt>
                <c:pt idx="66">
                  <c:v>563</c:v>
                </c:pt>
                <c:pt idx="67">
                  <c:v>603</c:v>
                </c:pt>
                <c:pt idx="68">
                  <c:v>636</c:v>
                </c:pt>
                <c:pt idx="69">
                  <c:v>638</c:v>
                </c:pt>
                <c:pt idx="70">
                  <c:v>689</c:v>
                </c:pt>
                <c:pt idx="71">
                  <c:v>689</c:v>
                </c:pt>
                <c:pt idx="72">
                  <c:v>779</c:v>
                </c:pt>
                <c:pt idx="73">
                  <c:v>779</c:v>
                </c:pt>
                <c:pt idx="74">
                  <c:v>779</c:v>
                </c:pt>
                <c:pt idx="75">
                  <c:v>779</c:v>
                </c:pt>
                <c:pt idx="76">
                  <c:v>757</c:v>
                </c:pt>
                <c:pt idx="77">
                  <c:v>757</c:v>
                </c:pt>
                <c:pt idx="78">
                  <c:v>704</c:v>
                </c:pt>
                <c:pt idx="79">
                  <c:v>684</c:v>
                </c:pt>
                <c:pt idx="80">
                  <c:v>658</c:v>
                </c:pt>
                <c:pt idx="81">
                  <c:v>658</c:v>
                </c:pt>
                <c:pt idx="82">
                  <c:v>573</c:v>
                </c:pt>
                <c:pt idx="83">
                  <c:v>553</c:v>
                </c:pt>
                <c:pt idx="84">
                  <c:v>443</c:v>
                </c:pt>
                <c:pt idx="85">
                  <c:v>443</c:v>
                </c:pt>
                <c:pt idx="86">
                  <c:v>418</c:v>
                </c:pt>
                <c:pt idx="87">
                  <c:v>338</c:v>
                </c:pt>
                <c:pt idx="88">
                  <c:v>312</c:v>
                </c:pt>
                <c:pt idx="89">
                  <c:v>307</c:v>
                </c:pt>
                <c:pt idx="90">
                  <c:v>161</c:v>
                </c:pt>
                <c:pt idx="91">
                  <c:v>161</c:v>
                </c:pt>
                <c:pt idx="92">
                  <c:v>161</c:v>
                </c:pt>
                <c:pt idx="93">
                  <c:v>160</c:v>
                </c:pt>
                <c:pt idx="94">
                  <c:v>160</c:v>
                </c:pt>
                <c:pt idx="95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1AF-4743-BA73-756801461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89.07</c:v>
                </c:pt>
                <c:pt idx="1">
                  <c:v>92.51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90.1</c:v>
                </c:pt>
                <c:pt idx="7">
                  <c:v>89.07</c:v>
                </c:pt>
                <c:pt idx="8">
                  <c:v>88.2</c:v>
                </c:pt>
                <c:pt idx="9">
                  <c:v>88.06</c:v>
                </c:pt>
                <c:pt idx="10">
                  <c:v>87.26</c:v>
                </c:pt>
                <c:pt idx="11">
                  <c:v>84.18</c:v>
                </c:pt>
                <c:pt idx="12">
                  <c:v>83.89</c:v>
                </c:pt>
                <c:pt idx="13">
                  <c:v>86.29</c:v>
                </c:pt>
                <c:pt idx="14">
                  <c:v>86.67</c:v>
                </c:pt>
                <c:pt idx="15">
                  <c:v>87.01</c:v>
                </c:pt>
                <c:pt idx="16">
                  <c:v>78.7</c:v>
                </c:pt>
                <c:pt idx="17">
                  <c:v>83.05</c:v>
                </c:pt>
                <c:pt idx="18">
                  <c:v>87</c:v>
                </c:pt>
                <c:pt idx="19">
                  <c:v>92.01</c:v>
                </c:pt>
                <c:pt idx="20">
                  <c:v>89.39</c:v>
                </c:pt>
                <c:pt idx="21">
                  <c:v>91.16</c:v>
                </c:pt>
                <c:pt idx="22">
                  <c:v>93.54</c:v>
                </c:pt>
                <c:pt idx="23">
                  <c:v>100.7</c:v>
                </c:pt>
                <c:pt idx="24">
                  <c:v>106.33</c:v>
                </c:pt>
                <c:pt idx="25">
                  <c:v>118.41</c:v>
                </c:pt>
                <c:pt idx="26">
                  <c:v>123.56</c:v>
                </c:pt>
                <c:pt idx="27">
                  <c:v>119</c:v>
                </c:pt>
                <c:pt idx="28">
                  <c:v>143.87</c:v>
                </c:pt>
                <c:pt idx="29">
                  <c:v>140.86000000000001</c:v>
                </c:pt>
                <c:pt idx="30">
                  <c:v>125.94</c:v>
                </c:pt>
                <c:pt idx="31">
                  <c:v>107.5</c:v>
                </c:pt>
                <c:pt idx="32">
                  <c:v>99.76</c:v>
                </c:pt>
                <c:pt idx="33">
                  <c:v>92.51</c:v>
                </c:pt>
                <c:pt idx="34">
                  <c:v>86.14</c:v>
                </c:pt>
                <c:pt idx="35">
                  <c:v>80.31</c:v>
                </c:pt>
                <c:pt idx="36">
                  <c:v>74.91</c:v>
                </c:pt>
                <c:pt idx="37">
                  <c:v>74.900000000000006</c:v>
                </c:pt>
                <c:pt idx="38">
                  <c:v>12.5</c:v>
                </c:pt>
                <c:pt idx="39">
                  <c:v>0.01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0.01</c:v>
                </c:pt>
                <c:pt idx="49">
                  <c:v>0.01</c:v>
                </c:pt>
                <c:pt idx="50">
                  <c:v>10</c:v>
                </c:pt>
                <c:pt idx="51">
                  <c:v>55</c:v>
                </c:pt>
                <c:pt idx="52">
                  <c:v>0.01</c:v>
                </c:pt>
                <c:pt idx="53">
                  <c:v>43.92</c:v>
                </c:pt>
                <c:pt idx="54">
                  <c:v>85.71</c:v>
                </c:pt>
                <c:pt idx="55">
                  <c:v>97.58</c:v>
                </c:pt>
                <c:pt idx="56">
                  <c:v>86.41</c:v>
                </c:pt>
                <c:pt idx="57">
                  <c:v>94.58</c:v>
                </c:pt>
                <c:pt idx="58">
                  <c:v>96.88</c:v>
                </c:pt>
                <c:pt idx="59">
                  <c:v>101.52</c:v>
                </c:pt>
                <c:pt idx="60">
                  <c:v>100.6</c:v>
                </c:pt>
                <c:pt idx="61">
                  <c:v>103.07</c:v>
                </c:pt>
                <c:pt idx="62">
                  <c:v>105.87</c:v>
                </c:pt>
                <c:pt idx="63">
                  <c:v>110.47</c:v>
                </c:pt>
                <c:pt idx="64">
                  <c:v>127.37</c:v>
                </c:pt>
                <c:pt idx="65">
                  <c:v>175.9</c:v>
                </c:pt>
                <c:pt idx="66">
                  <c:v>175.9</c:v>
                </c:pt>
                <c:pt idx="67">
                  <c:v>155.43</c:v>
                </c:pt>
                <c:pt idx="68">
                  <c:v>142.69999999999999</c:v>
                </c:pt>
                <c:pt idx="69">
                  <c:v>146.69999999999999</c:v>
                </c:pt>
                <c:pt idx="70">
                  <c:v>138.1</c:v>
                </c:pt>
                <c:pt idx="71">
                  <c:v>118.78</c:v>
                </c:pt>
                <c:pt idx="72">
                  <c:v>115.24</c:v>
                </c:pt>
                <c:pt idx="73">
                  <c:v>114.79</c:v>
                </c:pt>
                <c:pt idx="74">
                  <c:v>114.68</c:v>
                </c:pt>
                <c:pt idx="75">
                  <c:v>113.67</c:v>
                </c:pt>
                <c:pt idx="76">
                  <c:v>113.76</c:v>
                </c:pt>
                <c:pt idx="77">
                  <c:v>112.64</c:v>
                </c:pt>
                <c:pt idx="78">
                  <c:v>112.83</c:v>
                </c:pt>
                <c:pt idx="79">
                  <c:v>110.72</c:v>
                </c:pt>
                <c:pt idx="80">
                  <c:v>109.45</c:v>
                </c:pt>
                <c:pt idx="81">
                  <c:v>109.46</c:v>
                </c:pt>
                <c:pt idx="82">
                  <c:v>109.7</c:v>
                </c:pt>
                <c:pt idx="83">
                  <c:v>106.67</c:v>
                </c:pt>
                <c:pt idx="84">
                  <c:v>104.76</c:v>
                </c:pt>
                <c:pt idx="85">
                  <c:v>103.07</c:v>
                </c:pt>
                <c:pt idx="86">
                  <c:v>102.38</c:v>
                </c:pt>
                <c:pt idx="87">
                  <c:v>102.19</c:v>
                </c:pt>
                <c:pt idx="88">
                  <c:v>93.91</c:v>
                </c:pt>
                <c:pt idx="89">
                  <c:v>92.78</c:v>
                </c:pt>
                <c:pt idx="90">
                  <c:v>93.24</c:v>
                </c:pt>
                <c:pt idx="91">
                  <c:v>92.27</c:v>
                </c:pt>
                <c:pt idx="92">
                  <c:v>82.79</c:v>
                </c:pt>
                <c:pt idx="93">
                  <c:v>79.14</c:v>
                </c:pt>
                <c:pt idx="94">
                  <c:v>79.58</c:v>
                </c:pt>
                <c:pt idx="95">
                  <c:v>78.83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AF-4743-BA73-756801461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96</c:v>
                </c:pt>
                <c:pt idx="1">
                  <c:v>94</c:v>
                </c:pt>
                <c:pt idx="2">
                  <c:v>93</c:v>
                </c:pt>
                <c:pt idx="3">
                  <c:v>92</c:v>
                </c:pt>
                <c:pt idx="4">
                  <c:v>92</c:v>
                </c:pt>
                <c:pt idx="5">
                  <c:v>91</c:v>
                </c:pt>
                <c:pt idx="6">
                  <c:v>91</c:v>
                </c:pt>
                <c:pt idx="7">
                  <c:v>91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90</c:v>
                </c:pt>
                <c:pt idx="15">
                  <c:v>90</c:v>
                </c:pt>
                <c:pt idx="16">
                  <c:v>91</c:v>
                </c:pt>
                <c:pt idx="17">
                  <c:v>92</c:v>
                </c:pt>
                <c:pt idx="18">
                  <c:v>94</c:v>
                </c:pt>
                <c:pt idx="19">
                  <c:v>96</c:v>
                </c:pt>
                <c:pt idx="20">
                  <c:v>99</c:v>
                </c:pt>
                <c:pt idx="21">
                  <c:v>103</c:v>
                </c:pt>
                <c:pt idx="22">
                  <c:v>106</c:v>
                </c:pt>
                <c:pt idx="23">
                  <c:v>109</c:v>
                </c:pt>
                <c:pt idx="24">
                  <c:v>112</c:v>
                </c:pt>
                <c:pt idx="25">
                  <c:v>115</c:v>
                </c:pt>
                <c:pt idx="26">
                  <c:v>116</c:v>
                </c:pt>
                <c:pt idx="27">
                  <c:v>116</c:v>
                </c:pt>
                <c:pt idx="28">
                  <c:v>115</c:v>
                </c:pt>
                <c:pt idx="29">
                  <c:v>114</c:v>
                </c:pt>
                <c:pt idx="30">
                  <c:v>112</c:v>
                </c:pt>
                <c:pt idx="31">
                  <c:v>109</c:v>
                </c:pt>
                <c:pt idx="32">
                  <c:v>106</c:v>
                </c:pt>
                <c:pt idx="33">
                  <c:v>103</c:v>
                </c:pt>
                <c:pt idx="34">
                  <c:v>100</c:v>
                </c:pt>
                <c:pt idx="35">
                  <c:v>97</c:v>
                </c:pt>
                <c:pt idx="36">
                  <c:v>95</c:v>
                </c:pt>
                <c:pt idx="37">
                  <c:v>92</c:v>
                </c:pt>
                <c:pt idx="38">
                  <c:v>90</c:v>
                </c:pt>
                <c:pt idx="39">
                  <c:v>87</c:v>
                </c:pt>
                <c:pt idx="40">
                  <c:v>85</c:v>
                </c:pt>
                <c:pt idx="41">
                  <c:v>83</c:v>
                </c:pt>
                <c:pt idx="42">
                  <c:v>82</c:v>
                </c:pt>
                <c:pt idx="43">
                  <c:v>81</c:v>
                </c:pt>
                <c:pt idx="44">
                  <c:v>81</c:v>
                </c:pt>
                <c:pt idx="45">
                  <c:v>81</c:v>
                </c:pt>
                <c:pt idx="46">
                  <c:v>81</c:v>
                </c:pt>
                <c:pt idx="47">
                  <c:v>82</c:v>
                </c:pt>
                <c:pt idx="48">
                  <c:v>83</c:v>
                </c:pt>
                <c:pt idx="49">
                  <c:v>84</c:v>
                </c:pt>
                <c:pt idx="50">
                  <c:v>85</c:v>
                </c:pt>
                <c:pt idx="51">
                  <c:v>86</c:v>
                </c:pt>
                <c:pt idx="52">
                  <c:v>87</c:v>
                </c:pt>
                <c:pt idx="53">
                  <c:v>89</c:v>
                </c:pt>
                <c:pt idx="54">
                  <c:v>92</c:v>
                </c:pt>
                <c:pt idx="55">
                  <c:v>95</c:v>
                </c:pt>
                <c:pt idx="56">
                  <c:v>98</c:v>
                </c:pt>
                <c:pt idx="57">
                  <c:v>102</c:v>
                </c:pt>
                <c:pt idx="58">
                  <c:v>106</c:v>
                </c:pt>
                <c:pt idx="59">
                  <c:v>110</c:v>
                </c:pt>
                <c:pt idx="60">
                  <c:v>115</c:v>
                </c:pt>
                <c:pt idx="61">
                  <c:v>120</c:v>
                </c:pt>
                <c:pt idx="62">
                  <c:v>124</c:v>
                </c:pt>
                <c:pt idx="63">
                  <c:v>129</c:v>
                </c:pt>
                <c:pt idx="64">
                  <c:v>134</c:v>
                </c:pt>
                <c:pt idx="65">
                  <c:v>137</c:v>
                </c:pt>
                <c:pt idx="66">
                  <c:v>140</c:v>
                </c:pt>
                <c:pt idx="67">
                  <c:v>141</c:v>
                </c:pt>
                <c:pt idx="68">
                  <c:v>141</c:v>
                </c:pt>
                <c:pt idx="69">
                  <c:v>142</c:v>
                </c:pt>
                <c:pt idx="70">
                  <c:v>142</c:v>
                </c:pt>
                <c:pt idx="71">
                  <c:v>142</c:v>
                </c:pt>
                <c:pt idx="72">
                  <c:v>141</c:v>
                </c:pt>
                <c:pt idx="73">
                  <c:v>141</c:v>
                </c:pt>
                <c:pt idx="74">
                  <c:v>141</c:v>
                </c:pt>
                <c:pt idx="75">
                  <c:v>141</c:v>
                </c:pt>
                <c:pt idx="76">
                  <c:v>141</c:v>
                </c:pt>
                <c:pt idx="77">
                  <c:v>140</c:v>
                </c:pt>
                <c:pt idx="78">
                  <c:v>139</c:v>
                </c:pt>
                <c:pt idx="79">
                  <c:v>137</c:v>
                </c:pt>
                <c:pt idx="80">
                  <c:v>134</c:v>
                </c:pt>
                <c:pt idx="81">
                  <c:v>131</c:v>
                </c:pt>
                <c:pt idx="82">
                  <c:v>128</c:v>
                </c:pt>
                <c:pt idx="83">
                  <c:v>125</c:v>
                </c:pt>
                <c:pt idx="84">
                  <c:v>122</c:v>
                </c:pt>
                <c:pt idx="85">
                  <c:v>120</c:v>
                </c:pt>
                <c:pt idx="86">
                  <c:v>117</c:v>
                </c:pt>
                <c:pt idx="87">
                  <c:v>115</c:v>
                </c:pt>
                <c:pt idx="88">
                  <c:v>114</c:v>
                </c:pt>
                <c:pt idx="89">
                  <c:v>112</c:v>
                </c:pt>
                <c:pt idx="90">
                  <c:v>110</c:v>
                </c:pt>
                <c:pt idx="91">
                  <c:v>108</c:v>
                </c:pt>
                <c:pt idx="92">
                  <c:v>105</c:v>
                </c:pt>
                <c:pt idx="93">
                  <c:v>103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CD-4331-9B1C-DAD962EB6B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910.89599999999984</c:v>
                </c:pt>
                <c:pt idx="1">
                  <c:v>835.94599999999991</c:v>
                </c:pt>
                <c:pt idx="2">
                  <c:v>835.59999999999991</c:v>
                </c:pt>
                <c:pt idx="3">
                  <c:v>885.20299999999997</c:v>
                </c:pt>
                <c:pt idx="4">
                  <c:v>906.5569999999999</c:v>
                </c:pt>
                <c:pt idx="5">
                  <c:v>906.56999999999994</c:v>
                </c:pt>
                <c:pt idx="6">
                  <c:v>831.67499999999995</c:v>
                </c:pt>
                <c:pt idx="7">
                  <c:v>830.82599999999991</c:v>
                </c:pt>
                <c:pt idx="8">
                  <c:v>884.68599999999992</c:v>
                </c:pt>
                <c:pt idx="9">
                  <c:v>909.97799999999995</c:v>
                </c:pt>
                <c:pt idx="10">
                  <c:v>910.5</c:v>
                </c:pt>
                <c:pt idx="11">
                  <c:v>834.88</c:v>
                </c:pt>
                <c:pt idx="12">
                  <c:v>833.20900000000006</c:v>
                </c:pt>
                <c:pt idx="13">
                  <c:v>883.33900000000006</c:v>
                </c:pt>
                <c:pt idx="14">
                  <c:v>908.22799999999995</c:v>
                </c:pt>
                <c:pt idx="15">
                  <c:v>908.01900000000001</c:v>
                </c:pt>
                <c:pt idx="16">
                  <c:v>835.57900000000006</c:v>
                </c:pt>
                <c:pt idx="17">
                  <c:v>835.33299999999986</c:v>
                </c:pt>
                <c:pt idx="18">
                  <c:v>883.96799999999985</c:v>
                </c:pt>
                <c:pt idx="19">
                  <c:v>909.03399999999988</c:v>
                </c:pt>
                <c:pt idx="20">
                  <c:v>899.86599999999999</c:v>
                </c:pt>
                <c:pt idx="21">
                  <c:v>824.11400000000003</c:v>
                </c:pt>
                <c:pt idx="22">
                  <c:v>823.55500000000006</c:v>
                </c:pt>
                <c:pt idx="23">
                  <c:v>874.00199999999995</c:v>
                </c:pt>
                <c:pt idx="24">
                  <c:v>833.38200000000006</c:v>
                </c:pt>
                <c:pt idx="25">
                  <c:v>835.17300000000012</c:v>
                </c:pt>
                <c:pt idx="26">
                  <c:v>764.56399999999996</c:v>
                </c:pt>
                <c:pt idx="27">
                  <c:v>765.95900000000006</c:v>
                </c:pt>
                <c:pt idx="28">
                  <c:v>825.15200000000004</c:v>
                </c:pt>
                <c:pt idx="29">
                  <c:v>846.50299999999993</c:v>
                </c:pt>
                <c:pt idx="30">
                  <c:v>844.49300000000005</c:v>
                </c:pt>
                <c:pt idx="31">
                  <c:v>769.726</c:v>
                </c:pt>
                <c:pt idx="32">
                  <c:v>726.16300000000001</c:v>
                </c:pt>
                <c:pt idx="33">
                  <c:v>774.81</c:v>
                </c:pt>
                <c:pt idx="34">
                  <c:v>799.26</c:v>
                </c:pt>
                <c:pt idx="35">
                  <c:v>799.34299999999996</c:v>
                </c:pt>
                <c:pt idx="36">
                  <c:v>722.50699999999983</c:v>
                </c:pt>
                <c:pt idx="37">
                  <c:v>722.4910000000001</c:v>
                </c:pt>
                <c:pt idx="38">
                  <c:v>772.35299999999995</c:v>
                </c:pt>
                <c:pt idx="39">
                  <c:v>799.52600000000007</c:v>
                </c:pt>
                <c:pt idx="40">
                  <c:v>806.1149999999999</c:v>
                </c:pt>
                <c:pt idx="41">
                  <c:v>731.86299999999994</c:v>
                </c:pt>
                <c:pt idx="42">
                  <c:v>731.39499999999987</c:v>
                </c:pt>
                <c:pt idx="43">
                  <c:v>781.66500000000008</c:v>
                </c:pt>
                <c:pt idx="44">
                  <c:v>766.91000000000008</c:v>
                </c:pt>
                <c:pt idx="45">
                  <c:v>766.57899999999995</c:v>
                </c:pt>
                <c:pt idx="46">
                  <c:v>691.95</c:v>
                </c:pt>
                <c:pt idx="47">
                  <c:v>691.89800000000002</c:v>
                </c:pt>
                <c:pt idx="48">
                  <c:v>730.64099999999996</c:v>
                </c:pt>
                <c:pt idx="49">
                  <c:v>755.69899999999996</c:v>
                </c:pt>
                <c:pt idx="50">
                  <c:v>755.64300000000003</c:v>
                </c:pt>
                <c:pt idx="51">
                  <c:v>680.75200000000007</c:v>
                </c:pt>
                <c:pt idx="52">
                  <c:v>671.64699999999993</c:v>
                </c:pt>
                <c:pt idx="53">
                  <c:v>721.15899999999999</c:v>
                </c:pt>
                <c:pt idx="54">
                  <c:v>745.91099999999994</c:v>
                </c:pt>
                <c:pt idx="55">
                  <c:v>745.375</c:v>
                </c:pt>
                <c:pt idx="56">
                  <c:v>666.77499999999998</c:v>
                </c:pt>
                <c:pt idx="57">
                  <c:v>666.87200000000007</c:v>
                </c:pt>
                <c:pt idx="58">
                  <c:v>717.41799999999989</c:v>
                </c:pt>
                <c:pt idx="59">
                  <c:v>742.90499999999997</c:v>
                </c:pt>
                <c:pt idx="60">
                  <c:v>744.27500000000009</c:v>
                </c:pt>
                <c:pt idx="61">
                  <c:v>670.01100000000008</c:v>
                </c:pt>
                <c:pt idx="62">
                  <c:v>670.00600000000009</c:v>
                </c:pt>
                <c:pt idx="63">
                  <c:v>670.12600000000009</c:v>
                </c:pt>
                <c:pt idx="64">
                  <c:v>669.51499999999999</c:v>
                </c:pt>
                <c:pt idx="65">
                  <c:v>669.1350000000001</c:v>
                </c:pt>
                <c:pt idx="66">
                  <c:v>668.12799999999993</c:v>
                </c:pt>
                <c:pt idx="67">
                  <c:v>670.10400000000004</c:v>
                </c:pt>
                <c:pt idx="68">
                  <c:v>695.81999999999982</c:v>
                </c:pt>
                <c:pt idx="69">
                  <c:v>695.40300000000002</c:v>
                </c:pt>
                <c:pt idx="70">
                  <c:v>695.41499999999996</c:v>
                </c:pt>
                <c:pt idx="71">
                  <c:v>695.79</c:v>
                </c:pt>
                <c:pt idx="72">
                  <c:v>696.10700000000008</c:v>
                </c:pt>
                <c:pt idx="73">
                  <c:v>696.29300000000001</c:v>
                </c:pt>
                <c:pt idx="74">
                  <c:v>696.41700000000003</c:v>
                </c:pt>
                <c:pt idx="75">
                  <c:v>696.66700000000003</c:v>
                </c:pt>
                <c:pt idx="76">
                  <c:v>700.18999999999994</c:v>
                </c:pt>
                <c:pt idx="77">
                  <c:v>706.41899999999998</c:v>
                </c:pt>
                <c:pt idx="78">
                  <c:v>706.05099999999993</c:v>
                </c:pt>
                <c:pt idx="79">
                  <c:v>706.721</c:v>
                </c:pt>
                <c:pt idx="80">
                  <c:v>706.28</c:v>
                </c:pt>
                <c:pt idx="81">
                  <c:v>706.89599999999996</c:v>
                </c:pt>
                <c:pt idx="82">
                  <c:v>706.65</c:v>
                </c:pt>
                <c:pt idx="83">
                  <c:v>705.74400000000003</c:v>
                </c:pt>
                <c:pt idx="84">
                  <c:v>775.03200000000004</c:v>
                </c:pt>
                <c:pt idx="85">
                  <c:v>774.06700000000001</c:v>
                </c:pt>
                <c:pt idx="86">
                  <c:v>774.45300000000009</c:v>
                </c:pt>
                <c:pt idx="87">
                  <c:v>773.125</c:v>
                </c:pt>
                <c:pt idx="88">
                  <c:v>843.45299999999997</c:v>
                </c:pt>
                <c:pt idx="89">
                  <c:v>842.54699999999991</c:v>
                </c:pt>
                <c:pt idx="90">
                  <c:v>842.35299999999995</c:v>
                </c:pt>
                <c:pt idx="91">
                  <c:v>843.66899999999998</c:v>
                </c:pt>
                <c:pt idx="92">
                  <c:v>841.48599999999999</c:v>
                </c:pt>
                <c:pt idx="93">
                  <c:v>842.94199999999989</c:v>
                </c:pt>
                <c:pt idx="94">
                  <c:v>893.49</c:v>
                </c:pt>
                <c:pt idx="95">
                  <c:v>919.97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CD-4331-9B1C-DAD962EB6B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1107.0889999999997</c:v>
                </c:pt>
                <c:pt idx="1">
                  <c:v>1109.277</c:v>
                </c:pt>
                <c:pt idx="2">
                  <c:v>1101.2240000000002</c:v>
                </c:pt>
                <c:pt idx="3">
                  <c:v>1093.7890000000002</c:v>
                </c:pt>
                <c:pt idx="4">
                  <c:v>1091.2860000000001</c:v>
                </c:pt>
                <c:pt idx="5">
                  <c:v>1088.9939999999999</c:v>
                </c:pt>
                <c:pt idx="6">
                  <c:v>1087.5909999999997</c:v>
                </c:pt>
                <c:pt idx="7">
                  <c:v>1087.5499999999997</c:v>
                </c:pt>
                <c:pt idx="8">
                  <c:v>1077.174</c:v>
                </c:pt>
                <c:pt idx="9">
                  <c:v>1076.4880000000001</c:v>
                </c:pt>
                <c:pt idx="10">
                  <c:v>1075.0759999999998</c:v>
                </c:pt>
                <c:pt idx="11">
                  <c:v>1073.162</c:v>
                </c:pt>
                <c:pt idx="12">
                  <c:v>1081.088</c:v>
                </c:pt>
                <c:pt idx="13">
                  <c:v>1086.403</c:v>
                </c:pt>
                <c:pt idx="14">
                  <c:v>1078.9659999999999</c:v>
                </c:pt>
                <c:pt idx="15">
                  <c:v>1083.7470000000001</c:v>
                </c:pt>
                <c:pt idx="16">
                  <c:v>1122.7189999999998</c:v>
                </c:pt>
                <c:pt idx="17">
                  <c:v>1125.6499999999996</c:v>
                </c:pt>
                <c:pt idx="18">
                  <c:v>1131.0830000000001</c:v>
                </c:pt>
                <c:pt idx="19">
                  <c:v>1158.0459999999998</c:v>
                </c:pt>
                <c:pt idx="20">
                  <c:v>1243.5789999999997</c:v>
                </c:pt>
                <c:pt idx="21">
                  <c:v>1264.2510000000002</c:v>
                </c:pt>
                <c:pt idx="22">
                  <c:v>1294.98</c:v>
                </c:pt>
                <c:pt idx="23">
                  <c:v>1317.6379999999999</c:v>
                </c:pt>
                <c:pt idx="24">
                  <c:v>1436.7090000000001</c:v>
                </c:pt>
                <c:pt idx="25">
                  <c:v>1456.7739999999999</c:v>
                </c:pt>
                <c:pt idx="26">
                  <c:v>1480.4080000000001</c:v>
                </c:pt>
                <c:pt idx="27">
                  <c:v>1499.335</c:v>
                </c:pt>
                <c:pt idx="28">
                  <c:v>1550.1970000000003</c:v>
                </c:pt>
                <c:pt idx="29">
                  <c:v>1563.2020000000002</c:v>
                </c:pt>
                <c:pt idx="30">
                  <c:v>1549.4739999999999</c:v>
                </c:pt>
                <c:pt idx="31">
                  <c:v>1555.104</c:v>
                </c:pt>
                <c:pt idx="32">
                  <c:v>1571.828</c:v>
                </c:pt>
                <c:pt idx="33">
                  <c:v>1570.7179999999998</c:v>
                </c:pt>
                <c:pt idx="34">
                  <c:v>1562.125</c:v>
                </c:pt>
                <c:pt idx="35">
                  <c:v>1553.26</c:v>
                </c:pt>
                <c:pt idx="36">
                  <c:v>1537.7180000000003</c:v>
                </c:pt>
                <c:pt idx="37">
                  <c:v>1529.2379999999998</c:v>
                </c:pt>
                <c:pt idx="38">
                  <c:v>1545.9110000000001</c:v>
                </c:pt>
                <c:pt idx="39">
                  <c:v>1540.1930000000002</c:v>
                </c:pt>
                <c:pt idx="40">
                  <c:v>1522.402</c:v>
                </c:pt>
                <c:pt idx="41">
                  <c:v>1537.0839999999998</c:v>
                </c:pt>
                <c:pt idx="42">
                  <c:v>1533.444</c:v>
                </c:pt>
                <c:pt idx="43">
                  <c:v>1531.71</c:v>
                </c:pt>
                <c:pt idx="44">
                  <c:v>1507.999</c:v>
                </c:pt>
                <c:pt idx="45">
                  <c:v>1518.7449999999997</c:v>
                </c:pt>
                <c:pt idx="46">
                  <c:v>1527.0929999999998</c:v>
                </c:pt>
                <c:pt idx="47">
                  <c:v>1527.5920000000003</c:v>
                </c:pt>
                <c:pt idx="48">
                  <c:v>1530.6619999999998</c:v>
                </c:pt>
                <c:pt idx="49">
                  <c:v>1531.7170000000001</c:v>
                </c:pt>
                <c:pt idx="50">
                  <c:v>1515.6799999999998</c:v>
                </c:pt>
                <c:pt idx="51">
                  <c:v>1499.7259999999999</c:v>
                </c:pt>
                <c:pt idx="52">
                  <c:v>1518.28</c:v>
                </c:pt>
                <c:pt idx="53">
                  <c:v>1509.6200000000001</c:v>
                </c:pt>
                <c:pt idx="54">
                  <c:v>1492.819</c:v>
                </c:pt>
                <c:pt idx="55">
                  <c:v>1495.09</c:v>
                </c:pt>
                <c:pt idx="56">
                  <c:v>1467.0620000000001</c:v>
                </c:pt>
                <c:pt idx="57">
                  <c:v>1463.221</c:v>
                </c:pt>
                <c:pt idx="58">
                  <c:v>1471.7090000000001</c:v>
                </c:pt>
                <c:pt idx="59">
                  <c:v>1464.3789999999999</c:v>
                </c:pt>
                <c:pt idx="60">
                  <c:v>1439.6299999999997</c:v>
                </c:pt>
                <c:pt idx="61">
                  <c:v>1443.61</c:v>
                </c:pt>
                <c:pt idx="62">
                  <c:v>1453.3899999999999</c:v>
                </c:pt>
                <c:pt idx="63">
                  <c:v>1453.06</c:v>
                </c:pt>
                <c:pt idx="64">
                  <c:v>1463.8030000000001</c:v>
                </c:pt>
                <c:pt idx="65">
                  <c:v>1454.7679999999998</c:v>
                </c:pt>
                <c:pt idx="66">
                  <c:v>1458.4549999999999</c:v>
                </c:pt>
                <c:pt idx="67">
                  <c:v>1459.8100000000002</c:v>
                </c:pt>
                <c:pt idx="68">
                  <c:v>1438.211</c:v>
                </c:pt>
                <c:pt idx="69">
                  <c:v>1434.6930000000002</c:v>
                </c:pt>
                <c:pt idx="70">
                  <c:v>1438.4169999999999</c:v>
                </c:pt>
                <c:pt idx="71">
                  <c:v>1441.588</c:v>
                </c:pt>
                <c:pt idx="72">
                  <c:v>1407.1110000000001</c:v>
                </c:pt>
                <c:pt idx="73">
                  <c:v>1405.0149999999999</c:v>
                </c:pt>
                <c:pt idx="74">
                  <c:v>1405.0040000000001</c:v>
                </c:pt>
                <c:pt idx="75">
                  <c:v>1394.7660000000001</c:v>
                </c:pt>
                <c:pt idx="76">
                  <c:v>1373.0810000000001</c:v>
                </c:pt>
                <c:pt idx="77">
                  <c:v>1367.5619999999999</c:v>
                </c:pt>
                <c:pt idx="78">
                  <c:v>1362.3210000000001</c:v>
                </c:pt>
                <c:pt idx="79">
                  <c:v>1353.8590000000002</c:v>
                </c:pt>
                <c:pt idx="80">
                  <c:v>1303.5169999999996</c:v>
                </c:pt>
                <c:pt idx="81">
                  <c:v>1284.2089999999998</c:v>
                </c:pt>
                <c:pt idx="82">
                  <c:v>1273.789</c:v>
                </c:pt>
                <c:pt idx="83">
                  <c:v>1250.2009999999998</c:v>
                </c:pt>
                <c:pt idx="84">
                  <c:v>1210.1580000000004</c:v>
                </c:pt>
                <c:pt idx="85">
                  <c:v>1196.8240000000001</c:v>
                </c:pt>
                <c:pt idx="86">
                  <c:v>1181.4600000000003</c:v>
                </c:pt>
                <c:pt idx="87">
                  <c:v>1168.9110000000003</c:v>
                </c:pt>
                <c:pt idx="88">
                  <c:v>1158.0650000000001</c:v>
                </c:pt>
                <c:pt idx="89">
                  <c:v>1155.7729999999997</c:v>
                </c:pt>
                <c:pt idx="90">
                  <c:v>1142.8119999999999</c:v>
                </c:pt>
                <c:pt idx="91">
                  <c:v>1135.73</c:v>
                </c:pt>
                <c:pt idx="92">
                  <c:v>1110.95</c:v>
                </c:pt>
                <c:pt idx="93">
                  <c:v>1108.9959999999996</c:v>
                </c:pt>
                <c:pt idx="94">
                  <c:v>1106.0169999999998</c:v>
                </c:pt>
                <c:pt idx="95">
                  <c:v>1100.9869999999999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CD-4331-9B1C-DAD962EB6B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2051.3900000000003</c:v>
                </c:pt>
                <c:pt idx="1">
                  <c:v>2025.028</c:v>
                </c:pt>
                <c:pt idx="2">
                  <c:v>2001.4720000000002</c:v>
                </c:pt>
                <c:pt idx="3">
                  <c:v>1975.922</c:v>
                </c:pt>
                <c:pt idx="4">
                  <c:v>1967.4370000000001</c:v>
                </c:pt>
                <c:pt idx="5">
                  <c:v>1951.2190000000003</c:v>
                </c:pt>
                <c:pt idx="6">
                  <c:v>1935.509</c:v>
                </c:pt>
                <c:pt idx="7">
                  <c:v>1927.3960000000002</c:v>
                </c:pt>
                <c:pt idx="8">
                  <c:v>1916.605</c:v>
                </c:pt>
                <c:pt idx="9">
                  <c:v>1898.338</c:v>
                </c:pt>
                <c:pt idx="10">
                  <c:v>1887.8220000000001</c:v>
                </c:pt>
                <c:pt idx="11">
                  <c:v>1892.5549999999998</c:v>
                </c:pt>
                <c:pt idx="12">
                  <c:v>1889.7619999999999</c:v>
                </c:pt>
                <c:pt idx="13">
                  <c:v>1893.4970000000001</c:v>
                </c:pt>
                <c:pt idx="14">
                  <c:v>1905.837</c:v>
                </c:pt>
                <c:pt idx="15">
                  <c:v>1936.9279999999999</c:v>
                </c:pt>
                <c:pt idx="16">
                  <c:v>1960.9180000000003</c:v>
                </c:pt>
                <c:pt idx="17">
                  <c:v>2004.6699999999998</c:v>
                </c:pt>
                <c:pt idx="18">
                  <c:v>2058.7550000000001</c:v>
                </c:pt>
                <c:pt idx="19">
                  <c:v>2138.3619999999996</c:v>
                </c:pt>
                <c:pt idx="20">
                  <c:v>2194.2179999999998</c:v>
                </c:pt>
                <c:pt idx="21">
                  <c:v>2283.5739999999996</c:v>
                </c:pt>
                <c:pt idx="22">
                  <c:v>2378.7889999999998</c:v>
                </c:pt>
                <c:pt idx="23">
                  <c:v>2470.19</c:v>
                </c:pt>
                <c:pt idx="24">
                  <c:v>2568.0949999999998</c:v>
                </c:pt>
                <c:pt idx="25">
                  <c:v>2667.8389999999995</c:v>
                </c:pt>
                <c:pt idx="26">
                  <c:v>2745.5419999999995</c:v>
                </c:pt>
                <c:pt idx="27">
                  <c:v>2829.0329999999999</c:v>
                </c:pt>
                <c:pt idx="28">
                  <c:v>2915.38</c:v>
                </c:pt>
                <c:pt idx="29">
                  <c:v>2992.2769999999996</c:v>
                </c:pt>
                <c:pt idx="30">
                  <c:v>3042.011</c:v>
                </c:pt>
                <c:pt idx="31">
                  <c:v>3104.9679999999994</c:v>
                </c:pt>
                <c:pt idx="32">
                  <c:v>3209.6879999999996</c:v>
                </c:pt>
                <c:pt idx="33">
                  <c:v>3229.6490000000003</c:v>
                </c:pt>
                <c:pt idx="34">
                  <c:v>3257.9909999999995</c:v>
                </c:pt>
                <c:pt idx="35">
                  <c:v>3289.6640000000007</c:v>
                </c:pt>
                <c:pt idx="36">
                  <c:v>3341.009</c:v>
                </c:pt>
                <c:pt idx="37">
                  <c:v>3335.2440000000001</c:v>
                </c:pt>
                <c:pt idx="38">
                  <c:v>3419.4609999999998</c:v>
                </c:pt>
                <c:pt idx="39">
                  <c:v>3428.9169999999999</c:v>
                </c:pt>
                <c:pt idx="40">
                  <c:v>3437.6299999999997</c:v>
                </c:pt>
                <c:pt idx="41">
                  <c:v>3469.922</c:v>
                </c:pt>
                <c:pt idx="42">
                  <c:v>3485.5059999999999</c:v>
                </c:pt>
                <c:pt idx="43">
                  <c:v>3490.1549999999997</c:v>
                </c:pt>
                <c:pt idx="44">
                  <c:v>3491.0810000000006</c:v>
                </c:pt>
                <c:pt idx="45">
                  <c:v>3504.0029999999997</c:v>
                </c:pt>
                <c:pt idx="46">
                  <c:v>3501.2529999999997</c:v>
                </c:pt>
                <c:pt idx="47">
                  <c:v>3487.8989999999999</c:v>
                </c:pt>
                <c:pt idx="48">
                  <c:v>3478.7440000000001</c:v>
                </c:pt>
                <c:pt idx="49">
                  <c:v>3463.741</c:v>
                </c:pt>
                <c:pt idx="50">
                  <c:v>3423.4369999999999</c:v>
                </c:pt>
                <c:pt idx="51">
                  <c:v>3362.3399999999997</c:v>
                </c:pt>
                <c:pt idx="52">
                  <c:v>3360.8710000000001</c:v>
                </c:pt>
                <c:pt idx="53">
                  <c:v>3308.3679999999995</c:v>
                </c:pt>
                <c:pt idx="54">
                  <c:v>3231.4639999999999</c:v>
                </c:pt>
                <c:pt idx="55">
                  <c:v>3202.9160000000002</c:v>
                </c:pt>
                <c:pt idx="56">
                  <c:v>3222.2290000000003</c:v>
                </c:pt>
                <c:pt idx="57">
                  <c:v>3194.7739999999994</c:v>
                </c:pt>
                <c:pt idx="58">
                  <c:v>3197.375</c:v>
                </c:pt>
                <c:pt idx="59">
                  <c:v>3201.1579999999999</c:v>
                </c:pt>
                <c:pt idx="60">
                  <c:v>3240.424</c:v>
                </c:pt>
                <c:pt idx="61">
                  <c:v>3267.5619999999999</c:v>
                </c:pt>
                <c:pt idx="62">
                  <c:v>3289.5649999999996</c:v>
                </c:pt>
                <c:pt idx="63">
                  <c:v>3382.433</c:v>
                </c:pt>
                <c:pt idx="64">
                  <c:v>3446.201</c:v>
                </c:pt>
                <c:pt idx="65">
                  <c:v>3536.7440000000001</c:v>
                </c:pt>
                <c:pt idx="66">
                  <c:v>3584.8069999999998</c:v>
                </c:pt>
                <c:pt idx="67">
                  <c:v>3639.4069999999997</c:v>
                </c:pt>
                <c:pt idx="68">
                  <c:v>3656.4839999999995</c:v>
                </c:pt>
                <c:pt idx="69">
                  <c:v>3687.3150000000001</c:v>
                </c:pt>
                <c:pt idx="70">
                  <c:v>3716.5519999999992</c:v>
                </c:pt>
                <c:pt idx="71">
                  <c:v>3748.68</c:v>
                </c:pt>
                <c:pt idx="72">
                  <c:v>3755.8429999999994</c:v>
                </c:pt>
                <c:pt idx="73">
                  <c:v>3744.2849999999999</c:v>
                </c:pt>
                <c:pt idx="74">
                  <c:v>3738.2389999999996</c:v>
                </c:pt>
                <c:pt idx="75">
                  <c:v>3712.7699999999995</c:v>
                </c:pt>
                <c:pt idx="76">
                  <c:v>3696.703</c:v>
                </c:pt>
                <c:pt idx="77">
                  <c:v>3668.944</c:v>
                </c:pt>
                <c:pt idx="78">
                  <c:v>3624.2579999999998</c:v>
                </c:pt>
                <c:pt idx="79">
                  <c:v>3533.3979999999992</c:v>
                </c:pt>
                <c:pt idx="80">
                  <c:v>3467.7060000000001</c:v>
                </c:pt>
                <c:pt idx="81">
                  <c:v>3363.4820000000004</c:v>
                </c:pt>
                <c:pt idx="82">
                  <c:v>3304.7170000000001</c:v>
                </c:pt>
                <c:pt idx="83">
                  <c:v>3185.3970000000004</c:v>
                </c:pt>
                <c:pt idx="84">
                  <c:v>3095.377</c:v>
                </c:pt>
                <c:pt idx="85">
                  <c:v>2974.9940000000001</c:v>
                </c:pt>
                <c:pt idx="86">
                  <c:v>2906.4119999999998</c:v>
                </c:pt>
                <c:pt idx="87">
                  <c:v>2797.0449999999996</c:v>
                </c:pt>
                <c:pt idx="88">
                  <c:v>2723.098</c:v>
                </c:pt>
                <c:pt idx="89">
                  <c:v>2633.5450000000001</c:v>
                </c:pt>
                <c:pt idx="90">
                  <c:v>2543.0049999999997</c:v>
                </c:pt>
                <c:pt idx="91">
                  <c:v>2472.7999999999997</c:v>
                </c:pt>
                <c:pt idx="92">
                  <c:v>2389.5849999999996</c:v>
                </c:pt>
                <c:pt idx="93">
                  <c:v>2320.5009999999993</c:v>
                </c:pt>
                <c:pt idx="94">
                  <c:v>2270.413</c:v>
                </c:pt>
                <c:pt idx="95">
                  <c:v>2225.2269999999994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CD-4331-9B1C-DAD962EB6B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</c:v>
                </c:pt>
                <c:pt idx="1">
                  <c:v>214</c:v>
                </c:pt>
                <c:pt idx="2">
                  <c:v>214</c:v>
                </c:pt>
                <c:pt idx="3">
                  <c:v>214</c:v>
                </c:pt>
                <c:pt idx="4">
                  <c:v>206</c:v>
                </c:pt>
                <c:pt idx="5">
                  <c:v>206</c:v>
                </c:pt>
                <c:pt idx="6">
                  <c:v>206</c:v>
                </c:pt>
                <c:pt idx="7">
                  <c:v>206</c:v>
                </c:pt>
                <c:pt idx="8">
                  <c:v>200.00000000000003</c:v>
                </c:pt>
                <c:pt idx="9">
                  <c:v>200.00000000000003</c:v>
                </c:pt>
                <c:pt idx="10">
                  <c:v>200.00000000000003</c:v>
                </c:pt>
                <c:pt idx="11">
                  <c:v>200.00000000000003</c:v>
                </c:pt>
                <c:pt idx="12">
                  <c:v>201</c:v>
                </c:pt>
                <c:pt idx="13">
                  <c:v>201</c:v>
                </c:pt>
                <c:pt idx="14">
                  <c:v>201</c:v>
                </c:pt>
                <c:pt idx="15">
                  <c:v>201</c:v>
                </c:pt>
                <c:pt idx="16">
                  <c:v>210</c:v>
                </c:pt>
                <c:pt idx="17">
                  <c:v>210</c:v>
                </c:pt>
                <c:pt idx="18">
                  <c:v>210</c:v>
                </c:pt>
                <c:pt idx="19">
                  <c:v>210</c:v>
                </c:pt>
                <c:pt idx="20">
                  <c:v>234</c:v>
                </c:pt>
                <c:pt idx="21">
                  <c:v>234</c:v>
                </c:pt>
                <c:pt idx="22">
                  <c:v>234</c:v>
                </c:pt>
                <c:pt idx="23">
                  <c:v>234</c:v>
                </c:pt>
                <c:pt idx="24">
                  <c:v>268.00000000000006</c:v>
                </c:pt>
                <c:pt idx="25">
                  <c:v>268.00000000000006</c:v>
                </c:pt>
                <c:pt idx="26">
                  <c:v>268.00000000000006</c:v>
                </c:pt>
                <c:pt idx="27">
                  <c:v>268.00000000000006</c:v>
                </c:pt>
                <c:pt idx="28">
                  <c:v>295</c:v>
                </c:pt>
                <c:pt idx="29">
                  <c:v>295</c:v>
                </c:pt>
                <c:pt idx="30">
                  <c:v>295</c:v>
                </c:pt>
                <c:pt idx="31">
                  <c:v>295</c:v>
                </c:pt>
                <c:pt idx="32">
                  <c:v>303</c:v>
                </c:pt>
                <c:pt idx="33">
                  <c:v>303</c:v>
                </c:pt>
                <c:pt idx="34">
                  <c:v>303</c:v>
                </c:pt>
                <c:pt idx="35">
                  <c:v>303</c:v>
                </c:pt>
                <c:pt idx="36">
                  <c:v>301</c:v>
                </c:pt>
                <c:pt idx="37">
                  <c:v>301</c:v>
                </c:pt>
                <c:pt idx="38">
                  <c:v>301</c:v>
                </c:pt>
                <c:pt idx="39">
                  <c:v>301</c:v>
                </c:pt>
                <c:pt idx="40">
                  <c:v>305.99999999999994</c:v>
                </c:pt>
                <c:pt idx="41">
                  <c:v>305.99999999999994</c:v>
                </c:pt>
                <c:pt idx="42">
                  <c:v>305.99999999999994</c:v>
                </c:pt>
                <c:pt idx="43">
                  <c:v>305.99999999999994</c:v>
                </c:pt>
                <c:pt idx="44">
                  <c:v>309</c:v>
                </c:pt>
                <c:pt idx="45">
                  <c:v>309</c:v>
                </c:pt>
                <c:pt idx="46">
                  <c:v>309</c:v>
                </c:pt>
                <c:pt idx="47">
                  <c:v>309</c:v>
                </c:pt>
                <c:pt idx="48">
                  <c:v>321</c:v>
                </c:pt>
                <c:pt idx="49">
                  <c:v>321</c:v>
                </c:pt>
                <c:pt idx="50">
                  <c:v>321</c:v>
                </c:pt>
                <c:pt idx="51">
                  <c:v>321</c:v>
                </c:pt>
                <c:pt idx="52">
                  <c:v>315</c:v>
                </c:pt>
                <c:pt idx="53">
                  <c:v>315</c:v>
                </c:pt>
                <c:pt idx="54">
                  <c:v>315</c:v>
                </c:pt>
                <c:pt idx="55">
                  <c:v>315</c:v>
                </c:pt>
                <c:pt idx="56">
                  <c:v>308</c:v>
                </c:pt>
                <c:pt idx="57">
                  <c:v>308</c:v>
                </c:pt>
                <c:pt idx="58">
                  <c:v>308</c:v>
                </c:pt>
                <c:pt idx="59">
                  <c:v>308</c:v>
                </c:pt>
                <c:pt idx="60">
                  <c:v>316</c:v>
                </c:pt>
                <c:pt idx="61">
                  <c:v>316</c:v>
                </c:pt>
                <c:pt idx="62">
                  <c:v>316</c:v>
                </c:pt>
                <c:pt idx="63">
                  <c:v>316</c:v>
                </c:pt>
                <c:pt idx="64">
                  <c:v>345</c:v>
                </c:pt>
                <c:pt idx="65">
                  <c:v>345</c:v>
                </c:pt>
                <c:pt idx="66">
                  <c:v>345</c:v>
                </c:pt>
                <c:pt idx="67">
                  <c:v>345</c:v>
                </c:pt>
                <c:pt idx="68">
                  <c:v>358</c:v>
                </c:pt>
                <c:pt idx="69">
                  <c:v>358</c:v>
                </c:pt>
                <c:pt idx="70">
                  <c:v>358</c:v>
                </c:pt>
                <c:pt idx="71">
                  <c:v>358</c:v>
                </c:pt>
                <c:pt idx="72">
                  <c:v>353.99999999999994</c:v>
                </c:pt>
                <c:pt idx="73">
                  <c:v>353.99999999999994</c:v>
                </c:pt>
                <c:pt idx="74">
                  <c:v>353.99999999999994</c:v>
                </c:pt>
                <c:pt idx="75">
                  <c:v>353.99999999999994</c:v>
                </c:pt>
                <c:pt idx="76">
                  <c:v>347.00000000000006</c:v>
                </c:pt>
                <c:pt idx="77">
                  <c:v>347.00000000000006</c:v>
                </c:pt>
                <c:pt idx="78">
                  <c:v>347.00000000000006</c:v>
                </c:pt>
                <c:pt idx="79">
                  <c:v>347.00000000000006</c:v>
                </c:pt>
                <c:pt idx="80">
                  <c:v>322</c:v>
                </c:pt>
                <c:pt idx="81">
                  <c:v>322</c:v>
                </c:pt>
                <c:pt idx="82">
                  <c:v>322</c:v>
                </c:pt>
                <c:pt idx="83">
                  <c:v>322</c:v>
                </c:pt>
                <c:pt idx="84">
                  <c:v>288</c:v>
                </c:pt>
                <c:pt idx="85">
                  <c:v>288</c:v>
                </c:pt>
                <c:pt idx="86">
                  <c:v>288</c:v>
                </c:pt>
                <c:pt idx="87">
                  <c:v>288</c:v>
                </c:pt>
                <c:pt idx="88">
                  <c:v>254</c:v>
                </c:pt>
                <c:pt idx="89">
                  <c:v>254</c:v>
                </c:pt>
                <c:pt idx="90">
                  <c:v>254</c:v>
                </c:pt>
                <c:pt idx="91">
                  <c:v>254</c:v>
                </c:pt>
                <c:pt idx="92">
                  <c:v>225</c:v>
                </c:pt>
                <c:pt idx="93">
                  <c:v>225</c:v>
                </c:pt>
                <c:pt idx="94">
                  <c:v>225</c:v>
                </c:pt>
                <c:pt idx="95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CD-4331-9B1C-DAD962EB6B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CD-4331-9B1C-DAD962EB6B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21.102</c:v>
                </c:pt>
                <c:pt idx="3">
                  <c:v>26.684999999999999</c:v>
                </c:pt>
                <c:pt idx="4">
                  <c:v>13.928000000000001</c:v>
                </c:pt>
                <c:pt idx="5">
                  <c:v>55.226999999999997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CD-4331-9B1C-DAD962EB6B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CCD-4331-9B1C-DAD962EB6B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CD-4331-9B1C-DAD962EB6B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CCD-4331-9B1C-DAD962EB6B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1922</c:v>
                </c:pt>
                <c:pt idx="1">
                  <c:v>1922</c:v>
                </c:pt>
                <c:pt idx="2">
                  <c:v>1922</c:v>
                </c:pt>
                <c:pt idx="3">
                  <c:v>1922</c:v>
                </c:pt>
                <c:pt idx="4">
                  <c:v>1936</c:v>
                </c:pt>
                <c:pt idx="5">
                  <c:v>1936</c:v>
                </c:pt>
                <c:pt idx="6">
                  <c:v>1932.9</c:v>
                </c:pt>
                <c:pt idx="7">
                  <c:v>1924.1</c:v>
                </c:pt>
                <c:pt idx="8">
                  <c:v>1956</c:v>
                </c:pt>
                <c:pt idx="9">
                  <c:v>1956</c:v>
                </c:pt>
                <c:pt idx="10">
                  <c:v>1956</c:v>
                </c:pt>
                <c:pt idx="11">
                  <c:v>1956</c:v>
                </c:pt>
                <c:pt idx="12">
                  <c:v>1963</c:v>
                </c:pt>
                <c:pt idx="13">
                  <c:v>1963</c:v>
                </c:pt>
                <c:pt idx="14">
                  <c:v>1963</c:v>
                </c:pt>
                <c:pt idx="15">
                  <c:v>1963</c:v>
                </c:pt>
                <c:pt idx="16">
                  <c:v>1957</c:v>
                </c:pt>
                <c:pt idx="17">
                  <c:v>1957</c:v>
                </c:pt>
                <c:pt idx="18">
                  <c:v>1957</c:v>
                </c:pt>
                <c:pt idx="19">
                  <c:v>1957</c:v>
                </c:pt>
                <c:pt idx="20">
                  <c:v>1973</c:v>
                </c:pt>
                <c:pt idx="21">
                  <c:v>1973</c:v>
                </c:pt>
                <c:pt idx="22">
                  <c:v>1973</c:v>
                </c:pt>
                <c:pt idx="23">
                  <c:v>1973</c:v>
                </c:pt>
                <c:pt idx="24">
                  <c:v>1694.9</c:v>
                </c:pt>
                <c:pt idx="25">
                  <c:v>1725.4</c:v>
                </c:pt>
                <c:pt idx="26">
                  <c:v>1787.2</c:v>
                </c:pt>
                <c:pt idx="27">
                  <c:v>1787.2</c:v>
                </c:pt>
                <c:pt idx="28">
                  <c:v>2139</c:v>
                </c:pt>
                <c:pt idx="29">
                  <c:v>2139</c:v>
                </c:pt>
                <c:pt idx="30">
                  <c:v>2139</c:v>
                </c:pt>
                <c:pt idx="31">
                  <c:v>2139</c:v>
                </c:pt>
                <c:pt idx="32">
                  <c:v>2041</c:v>
                </c:pt>
                <c:pt idx="33">
                  <c:v>2041</c:v>
                </c:pt>
                <c:pt idx="34">
                  <c:v>2041</c:v>
                </c:pt>
                <c:pt idx="35">
                  <c:v>2041</c:v>
                </c:pt>
                <c:pt idx="36">
                  <c:v>2141</c:v>
                </c:pt>
                <c:pt idx="37">
                  <c:v>2141</c:v>
                </c:pt>
                <c:pt idx="38">
                  <c:v>2141</c:v>
                </c:pt>
                <c:pt idx="39">
                  <c:v>2141</c:v>
                </c:pt>
                <c:pt idx="40">
                  <c:v>2184</c:v>
                </c:pt>
                <c:pt idx="41">
                  <c:v>2184</c:v>
                </c:pt>
                <c:pt idx="42">
                  <c:v>2184</c:v>
                </c:pt>
                <c:pt idx="43">
                  <c:v>2184</c:v>
                </c:pt>
                <c:pt idx="44">
                  <c:v>2313</c:v>
                </c:pt>
                <c:pt idx="45">
                  <c:v>2313</c:v>
                </c:pt>
                <c:pt idx="46">
                  <c:v>2313</c:v>
                </c:pt>
                <c:pt idx="47">
                  <c:v>2313</c:v>
                </c:pt>
                <c:pt idx="48">
                  <c:v>2325</c:v>
                </c:pt>
                <c:pt idx="49">
                  <c:v>2325</c:v>
                </c:pt>
                <c:pt idx="50">
                  <c:v>2325</c:v>
                </c:pt>
                <c:pt idx="51">
                  <c:v>2325</c:v>
                </c:pt>
                <c:pt idx="52">
                  <c:v>2138</c:v>
                </c:pt>
                <c:pt idx="53">
                  <c:v>2138</c:v>
                </c:pt>
                <c:pt idx="54">
                  <c:v>2138</c:v>
                </c:pt>
                <c:pt idx="55">
                  <c:v>2138</c:v>
                </c:pt>
                <c:pt idx="56">
                  <c:v>2118</c:v>
                </c:pt>
                <c:pt idx="57">
                  <c:v>2118</c:v>
                </c:pt>
                <c:pt idx="58">
                  <c:v>2118</c:v>
                </c:pt>
                <c:pt idx="59">
                  <c:v>2118</c:v>
                </c:pt>
                <c:pt idx="60">
                  <c:v>2118</c:v>
                </c:pt>
                <c:pt idx="61">
                  <c:v>2118</c:v>
                </c:pt>
                <c:pt idx="62">
                  <c:v>2118</c:v>
                </c:pt>
                <c:pt idx="63">
                  <c:v>2118</c:v>
                </c:pt>
                <c:pt idx="64">
                  <c:v>2008.2</c:v>
                </c:pt>
                <c:pt idx="65">
                  <c:v>2008.2</c:v>
                </c:pt>
                <c:pt idx="66">
                  <c:v>2008.2</c:v>
                </c:pt>
                <c:pt idx="67">
                  <c:v>2008.2</c:v>
                </c:pt>
                <c:pt idx="68">
                  <c:v>2122</c:v>
                </c:pt>
                <c:pt idx="69">
                  <c:v>2122</c:v>
                </c:pt>
                <c:pt idx="70">
                  <c:v>2122</c:v>
                </c:pt>
                <c:pt idx="71">
                  <c:v>2122</c:v>
                </c:pt>
                <c:pt idx="72">
                  <c:v>2140</c:v>
                </c:pt>
                <c:pt idx="73">
                  <c:v>2140</c:v>
                </c:pt>
                <c:pt idx="74">
                  <c:v>2140</c:v>
                </c:pt>
                <c:pt idx="75">
                  <c:v>2140</c:v>
                </c:pt>
                <c:pt idx="76">
                  <c:v>2167</c:v>
                </c:pt>
                <c:pt idx="77">
                  <c:v>2167</c:v>
                </c:pt>
                <c:pt idx="78">
                  <c:v>2167</c:v>
                </c:pt>
                <c:pt idx="79">
                  <c:v>2167</c:v>
                </c:pt>
                <c:pt idx="80">
                  <c:v>2207</c:v>
                </c:pt>
                <c:pt idx="81">
                  <c:v>2207</c:v>
                </c:pt>
                <c:pt idx="82">
                  <c:v>2207</c:v>
                </c:pt>
                <c:pt idx="83">
                  <c:v>2207</c:v>
                </c:pt>
                <c:pt idx="84">
                  <c:v>2166</c:v>
                </c:pt>
                <c:pt idx="85">
                  <c:v>2166</c:v>
                </c:pt>
                <c:pt idx="86">
                  <c:v>2166</c:v>
                </c:pt>
                <c:pt idx="87">
                  <c:v>2166</c:v>
                </c:pt>
                <c:pt idx="88">
                  <c:v>2083</c:v>
                </c:pt>
                <c:pt idx="89">
                  <c:v>2083</c:v>
                </c:pt>
                <c:pt idx="90">
                  <c:v>2083</c:v>
                </c:pt>
                <c:pt idx="91">
                  <c:v>2083</c:v>
                </c:pt>
                <c:pt idx="92">
                  <c:v>2056</c:v>
                </c:pt>
                <c:pt idx="93">
                  <c:v>2056</c:v>
                </c:pt>
                <c:pt idx="94">
                  <c:v>2056</c:v>
                </c:pt>
                <c:pt idx="95">
                  <c:v>2056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CD-4331-9B1C-DAD962EB6B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40.572000000000003</c:v>
                </c:pt>
                <c:pt idx="26">
                  <c:v>39.652000000000001</c:v>
                </c:pt>
                <c:pt idx="27">
                  <c:v>37.936</c:v>
                </c:pt>
                <c:pt idx="28">
                  <c:v>35.555999999999997</c:v>
                </c:pt>
                <c:pt idx="29">
                  <c:v>33.171999999999997</c:v>
                </c:pt>
                <c:pt idx="30">
                  <c:v>31.376000000000001</c:v>
                </c:pt>
                <c:pt idx="31">
                  <c:v>30.5</c:v>
                </c:pt>
                <c:pt idx="32">
                  <c:v>30.256</c:v>
                </c:pt>
                <c:pt idx="33">
                  <c:v>30.056000000000001</c:v>
                </c:pt>
                <c:pt idx="34">
                  <c:v>29.244</c:v>
                </c:pt>
                <c:pt idx="35">
                  <c:v>27.687999999999999</c:v>
                </c:pt>
                <c:pt idx="36">
                  <c:v>25.78</c:v>
                </c:pt>
                <c:pt idx="37">
                  <c:v>24.443999999999999</c:v>
                </c:pt>
                <c:pt idx="38">
                  <c:v>24.184000000000001</c:v>
                </c:pt>
                <c:pt idx="39">
                  <c:v>24.992000000000001</c:v>
                </c:pt>
                <c:pt idx="40">
                  <c:v>26.244</c:v>
                </c:pt>
                <c:pt idx="41">
                  <c:v>27.431999999999999</c:v>
                </c:pt>
                <c:pt idx="42">
                  <c:v>27.832000000000001</c:v>
                </c:pt>
                <c:pt idx="43">
                  <c:v>27.352</c:v>
                </c:pt>
                <c:pt idx="44">
                  <c:v>26.436</c:v>
                </c:pt>
                <c:pt idx="45">
                  <c:v>25.872</c:v>
                </c:pt>
                <c:pt idx="46">
                  <c:v>25.783999999999999</c:v>
                </c:pt>
                <c:pt idx="47">
                  <c:v>25.94</c:v>
                </c:pt>
                <c:pt idx="48">
                  <c:v>26.18</c:v>
                </c:pt>
                <c:pt idx="49">
                  <c:v>26.56</c:v>
                </c:pt>
                <c:pt idx="50">
                  <c:v>27.132000000000001</c:v>
                </c:pt>
                <c:pt idx="51">
                  <c:v>27.867999999999999</c:v>
                </c:pt>
                <c:pt idx="52">
                  <c:v>28.731999999999999</c:v>
                </c:pt>
                <c:pt idx="53">
                  <c:v>29.652000000000001</c:v>
                </c:pt>
                <c:pt idx="54">
                  <c:v>30.72</c:v>
                </c:pt>
                <c:pt idx="55">
                  <c:v>32.048000000000002</c:v>
                </c:pt>
                <c:pt idx="56">
                  <c:v>33.536000000000001</c:v>
                </c:pt>
                <c:pt idx="57">
                  <c:v>34.875999999999998</c:v>
                </c:pt>
                <c:pt idx="58">
                  <c:v>36.116</c:v>
                </c:pt>
                <c:pt idx="59">
                  <c:v>37.463999999999999</c:v>
                </c:pt>
                <c:pt idx="60">
                  <c:v>38.844000000000001</c:v>
                </c:pt>
                <c:pt idx="61">
                  <c:v>39.868000000000002</c:v>
                </c:pt>
                <c:pt idx="62">
                  <c:v>40.46</c:v>
                </c:pt>
                <c:pt idx="63">
                  <c:v>40.78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CD-4331-9B1C-DAD962EB6B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CCD-4331-9B1C-DAD962EB6B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CCD-4331-9B1C-DAD962EB6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89.07</c:v>
                </c:pt>
                <c:pt idx="1">
                  <c:v>92.51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90.1</c:v>
                </c:pt>
                <c:pt idx="7">
                  <c:v>89.07</c:v>
                </c:pt>
                <c:pt idx="8">
                  <c:v>88.2</c:v>
                </c:pt>
                <c:pt idx="9">
                  <c:v>88.06</c:v>
                </c:pt>
                <c:pt idx="10">
                  <c:v>87.26</c:v>
                </c:pt>
                <c:pt idx="11">
                  <c:v>84.18</c:v>
                </c:pt>
                <c:pt idx="12">
                  <c:v>83.89</c:v>
                </c:pt>
                <c:pt idx="13">
                  <c:v>86.29</c:v>
                </c:pt>
                <c:pt idx="14">
                  <c:v>86.67</c:v>
                </c:pt>
                <c:pt idx="15">
                  <c:v>87.01</c:v>
                </c:pt>
                <c:pt idx="16">
                  <c:v>78.7</c:v>
                </c:pt>
                <c:pt idx="17">
                  <c:v>83.05</c:v>
                </c:pt>
                <c:pt idx="18">
                  <c:v>87</c:v>
                </c:pt>
                <c:pt idx="19">
                  <c:v>92.01</c:v>
                </c:pt>
                <c:pt idx="20">
                  <c:v>89.39</c:v>
                </c:pt>
                <c:pt idx="21">
                  <c:v>91.16</c:v>
                </c:pt>
                <c:pt idx="22">
                  <c:v>93.54</c:v>
                </c:pt>
                <c:pt idx="23">
                  <c:v>100.7</c:v>
                </c:pt>
                <c:pt idx="24">
                  <c:v>106.33</c:v>
                </c:pt>
                <c:pt idx="25">
                  <c:v>118.41</c:v>
                </c:pt>
                <c:pt idx="26">
                  <c:v>123.56</c:v>
                </c:pt>
                <c:pt idx="27">
                  <c:v>119</c:v>
                </c:pt>
                <c:pt idx="28">
                  <c:v>143.87</c:v>
                </c:pt>
                <c:pt idx="29">
                  <c:v>140.86000000000001</c:v>
                </c:pt>
                <c:pt idx="30">
                  <c:v>125.94</c:v>
                </c:pt>
                <c:pt idx="31">
                  <c:v>107.5</c:v>
                </c:pt>
                <c:pt idx="32">
                  <c:v>99.76</c:v>
                </c:pt>
                <c:pt idx="33">
                  <c:v>92.51</c:v>
                </c:pt>
                <c:pt idx="34">
                  <c:v>86.14</c:v>
                </c:pt>
                <c:pt idx="35">
                  <c:v>80.31</c:v>
                </c:pt>
                <c:pt idx="36">
                  <c:v>74.91</c:v>
                </c:pt>
                <c:pt idx="37">
                  <c:v>74.900000000000006</c:v>
                </c:pt>
                <c:pt idx="38">
                  <c:v>12.5</c:v>
                </c:pt>
                <c:pt idx="39">
                  <c:v>0.01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0.01</c:v>
                </c:pt>
                <c:pt idx="49">
                  <c:v>0.01</c:v>
                </c:pt>
                <c:pt idx="50">
                  <c:v>10</c:v>
                </c:pt>
                <c:pt idx="51">
                  <c:v>55</c:v>
                </c:pt>
                <c:pt idx="52">
                  <c:v>0.01</c:v>
                </c:pt>
                <c:pt idx="53">
                  <c:v>43.92</c:v>
                </c:pt>
                <c:pt idx="54">
                  <c:v>85.71</c:v>
                </c:pt>
                <c:pt idx="55">
                  <c:v>97.58</c:v>
                </c:pt>
                <c:pt idx="56">
                  <c:v>86.41</c:v>
                </c:pt>
                <c:pt idx="57">
                  <c:v>94.58</c:v>
                </c:pt>
                <c:pt idx="58">
                  <c:v>96.88</c:v>
                </c:pt>
                <c:pt idx="59">
                  <c:v>101.52</c:v>
                </c:pt>
                <c:pt idx="60">
                  <c:v>100.6</c:v>
                </c:pt>
                <c:pt idx="61">
                  <c:v>103.07</c:v>
                </c:pt>
                <c:pt idx="62">
                  <c:v>105.87</c:v>
                </c:pt>
                <c:pt idx="63">
                  <c:v>110.47</c:v>
                </c:pt>
                <c:pt idx="64">
                  <c:v>127.37</c:v>
                </c:pt>
                <c:pt idx="65">
                  <c:v>175.9</c:v>
                </c:pt>
                <c:pt idx="66">
                  <c:v>175.9</c:v>
                </c:pt>
                <c:pt idx="67">
                  <c:v>155.43</c:v>
                </c:pt>
                <c:pt idx="68">
                  <c:v>142.69999999999999</c:v>
                </c:pt>
                <c:pt idx="69">
                  <c:v>146.69999999999999</c:v>
                </c:pt>
                <c:pt idx="70">
                  <c:v>138.1</c:v>
                </c:pt>
                <c:pt idx="71">
                  <c:v>118.78</c:v>
                </c:pt>
                <c:pt idx="72">
                  <c:v>115.24</c:v>
                </c:pt>
                <c:pt idx="73">
                  <c:v>114.79</c:v>
                </c:pt>
                <c:pt idx="74">
                  <c:v>114.68</c:v>
                </c:pt>
                <c:pt idx="75">
                  <c:v>113.67</c:v>
                </c:pt>
                <c:pt idx="76">
                  <c:v>113.76</c:v>
                </c:pt>
                <c:pt idx="77">
                  <c:v>112.64</c:v>
                </c:pt>
                <c:pt idx="78">
                  <c:v>112.83</c:v>
                </c:pt>
                <c:pt idx="79">
                  <c:v>110.72</c:v>
                </c:pt>
                <c:pt idx="80">
                  <c:v>109.45</c:v>
                </c:pt>
                <c:pt idx="81">
                  <c:v>109.46</c:v>
                </c:pt>
                <c:pt idx="82">
                  <c:v>109.7</c:v>
                </c:pt>
                <c:pt idx="83">
                  <c:v>106.67</c:v>
                </c:pt>
                <c:pt idx="84">
                  <c:v>104.76</c:v>
                </c:pt>
                <c:pt idx="85">
                  <c:v>103.07</c:v>
                </c:pt>
                <c:pt idx="86">
                  <c:v>102.38</c:v>
                </c:pt>
                <c:pt idx="87">
                  <c:v>102.19</c:v>
                </c:pt>
                <c:pt idx="88">
                  <c:v>93.91</c:v>
                </c:pt>
                <c:pt idx="89">
                  <c:v>92.78</c:v>
                </c:pt>
                <c:pt idx="90">
                  <c:v>93.24</c:v>
                </c:pt>
                <c:pt idx="91">
                  <c:v>92.27</c:v>
                </c:pt>
                <c:pt idx="92">
                  <c:v>82.79</c:v>
                </c:pt>
                <c:pt idx="93">
                  <c:v>79.14</c:v>
                </c:pt>
                <c:pt idx="94">
                  <c:v>79.58</c:v>
                </c:pt>
                <c:pt idx="95">
                  <c:v>78.83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CD-4331-9B1C-DAD962EB6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6452.375</v>
      </c>
      <c r="C5" s="25">
        <v>6351.2510000000002</v>
      </c>
      <c r="D5" s="25">
        <v>6229.3980000000001</v>
      </c>
      <c r="E5" s="25">
        <v>6250.5990000000002</v>
      </c>
      <c r="F5" s="25">
        <v>6254.2079999999996</v>
      </c>
      <c r="G5" s="25">
        <v>6276.01</v>
      </c>
      <c r="H5" s="25">
        <v>6235.6980000000003</v>
      </c>
      <c r="I5" s="25">
        <v>6217.86</v>
      </c>
      <c r="J5" s="25">
        <v>6275.4650000000001</v>
      </c>
      <c r="K5" s="25">
        <v>6281.8040000000001</v>
      </c>
      <c r="L5" s="25">
        <v>6270.3980000000001</v>
      </c>
      <c r="M5" s="25">
        <v>6196.5969999999998</v>
      </c>
      <c r="N5" s="25">
        <v>6208.0590000000002</v>
      </c>
      <c r="O5" s="25">
        <v>6267.2389999999996</v>
      </c>
      <c r="P5" s="25">
        <v>6298.0309999999999</v>
      </c>
      <c r="Q5" s="25">
        <v>6333.6940000000004</v>
      </c>
      <c r="R5" s="25">
        <v>6328.2160000000003</v>
      </c>
      <c r="S5" s="25">
        <v>6375.6530000000002</v>
      </c>
      <c r="T5" s="25">
        <v>6485.8059999999996</v>
      </c>
      <c r="U5" s="25">
        <v>6619.442</v>
      </c>
      <c r="V5" s="25">
        <v>6684.6629999999996</v>
      </c>
      <c r="W5" s="25">
        <v>6722.9390000000003</v>
      </c>
      <c r="X5" s="25">
        <v>6851.3239999999996</v>
      </c>
      <c r="Y5" s="25">
        <v>7018.83</v>
      </c>
      <c r="Z5" s="25">
        <v>6954.0249999999996</v>
      </c>
      <c r="AA5" s="25">
        <v>7108.7160000000003</v>
      </c>
      <c r="AB5" s="25">
        <v>7201.3459999999995</v>
      </c>
      <c r="AC5" s="25">
        <v>7303.4430000000002</v>
      </c>
      <c r="AD5" s="25">
        <v>7875.2849999999999</v>
      </c>
      <c r="AE5" s="25">
        <v>7983.1540000000005</v>
      </c>
      <c r="AF5" s="25">
        <v>8013.3540000000003</v>
      </c>
      <c r="AG5" s="25">
        <v>8003.2979999999998</v>
      </c>
      <c r="AH5" s="25">
        <v>7987.9350000000004</v>
      </c>
      <c r="AI5" s="25">
        <v>8052.2330000000002</v>
      </c>
      <c r="AJ5" s="25">
        <v>8092.62</v>
      </c>
      <c r="AK5" s="25">
        <v>8110.9549999999999</v>
      </c>
      <c r="AL5" s="25">
        <v>8164.0140000000001</v>
      </c>
      <c r="AM5" s="25">
        <v>8145.4170000000004</v>
      </c>
      <c r="AN5" s="25">
        <v>8293.9089999999997</v>
      </c>
      <c r="AO5" s="25">
        <v>8322.6280000000006</v>
      </c>
      <c r="AP5" s="25">
        <v>8367.3909999999996</v>
      </c>
      <c r="AQ5" s="25">
        <v>8339.3009999999995</v>
      </c>
      <c r="AR5" s="25">
        <v>8350.1769999999997</v>
      </c>
      <c r="AS5" s="25">
        <v>8401.8819999999996</v>
      </c>
      <c r="AT5" s="25">
        <v>8495.4259999999995</v>
      </c>
      <c r="AU5" s="25">
        <v>8518.1990000000005</v>
      </c>
      <c r="AV5" s="25">
        <v>8449.08</v>
      </c>
      <c r="AW5" s="25">
        <v>8437.3289999999997</v>
      </c>
      <c r="AX5" s="25">
        <v>8495.2270000000008</v>
      </c>
      <c r="AY5" s="25">
        <v>8507.7170000000006</v>
      </c>
      <c r="AZ5" s="25">
        <v>8452.8919999999998</v>
      </c>
      <c r="BA5" s="25">
        <v>8302.6859999999997</v>
      </c>
      <c r="BB5" s="25">
        <v>8119.53</v>
      </c>
      <c r="BC5" s="25">
        <v>8110.799</v>
      </c>
      <c r="BD5" s="25">
        <v>8045.9139999999998</v>
      </c>
      <c r="BE5" s="25">
        <v>8023.4290000000001</v>
      </c>
      <c r="BF5" s="25">
        <v>7913.6019999999999</v>
      </c>
      <c r="BG5" s="25">
        <v>7887.7430000000004</v>
      </c>
      <c r="BH5" s="25">
        <v>7954.6180000000004</v>
      </c>
      <c r="BI5" s="25">
        <v>7981.9059999999999</v>
      </c>
      <c r="BJ5" s="25">
        <v>8012.1729999999998</v>
      </c>
      <c r="BK5" s="25">
        <v>7975.0510000000004</v>
      </c>
      <c r="BL5" s="25">
        <v>8011.4210000000003</v>
      </c>
      <c r="BM5" s="25">
        <v>8109.3990000000003</v>
      </c>
      <c r="BN5" s="25">
        <v>8107.7629999999999</v>
      </c>
      <c r="BO5" s="25">
        <v>8191.8909999999996</v>
      </c>
      <c r="BP5" s="25">
        <v>8245.634</v>
      </c>
      <c r="BQ5" s="25">
        <v>8304.5649999999987</v>
      </c>
      <c r="BR5" s="25">
        <v>8452.5149999999994</v>
      </c>
      <c r="BS5" s="25">
        <v>8480.4110000000001</v>
      </c>
      <c r="BT5" s="25">
        <v>8513.384</v>
      </c>
      <c r="BU5" s="25">
        <v>8549.0580000000009</v>
      </c>
      <c r="BV5" s="25">
        <v>8535.0609999999997</v>
      </c>
      <c r="BW5" s="25">
        <v>8521.5930000000008</v>
      </c>
      <c r="BX5" s="25">
        <v>8515.66</v>
      </c>
      <c r="BY5" s="25">
        <v>8480.2029999999995</v>
      </c>
      <c r="BZ5" s="25">
        <v>8465.9740000000002</v>
      </c>
      <c r="CA5" s="25">
        <v>8437.9249999999993</v>
      </c>
      <c r="CB5" s="25">
        <v>8386.630000000001</v>
      </c>
      <c r="CC5" s="25">
        <v>8285.9779999999992</v>
      </c>
      <c r="CD5" s="25">
        <v>8181.5029999999997</v>
      </c>
      <c r="CE5" s="25">
        <v>8055.5870000000004</v>
      </c>
      <c r="CF5" s="25">
        <v>7983.1559999999999</v>
      </c>
      <c r="CG5" s="25">
        <v>7836.3419999999996</v>
      </c>
      <c r="CH5" s="25">
        <v>7697.567</v>
      </c>
      <c r="CI5" s="25">
        <v>7560.8850000000002</v>
      </c>
      <c r="CJ5" s="25">
        <v>7474.3249999999998</v>
      </c>
      <c r="CK5" s="25">
        <v>7349.0810000000001</v>
      </c>
      <c r="CL5" s="25">
        <v>7216.616</v>
      </c>
      <c r="CM5" s="25">
        <v>7121.8649999999998</v>
      </c>
      <c r="CN5" s="25">
        <v>7016.17</v>
      </c>
      <c r="CO5" s="25">
        <v>6938.1989999999996</v>
      </c>
      <c r="CP5" s="25">
        <v>6769.0209999999997</v>
      </c>
      <c r="CQ5" s="25">
        <v>6697.4390000000003</v>
      </c>
      <c r="CR5" s="25">
        <v>6692.92</v>
      </c>
      <c r="CS5" s="25">
        <v>6667.1840000000002</v>
      </c>
      <c r="CT5" s="26"/>
      <c r="CU5" s="26"/>
      <c r="CV5" s="26"/>
      <c r="CW5" s="27"/>
      <c r="CX5" s="28">
        <f t="array" ref="CX5">SUMPRODUCT(B5:CW5*0.25)</f>
        <v>182023.22200000004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89.07</v>
      </c>
      <c r="C8" s="37">
        <v>92.51</v>
      </c>
      <c r="D8" s="37">
        <v>95</v>
      </c>
      <c r="E8" s="37">
        <v>95</v>
      </c>
      <c r="F8" s="37">
        <v>95</v>
      </c>
      <c r="G8" s="37">
        <v>95</v>
      </c>
      <c r="H8" s="37">
        <v>90.1</v>
      </c>
      <c r="I8" s="37">
        <v>89.07</v>
      </c>
      <c r="J8" s="37">
        <v>88.2</v>
      </c>
      <c r="K8" s="37">
        <v>88.06</v>
      </c>
      <c r="L8" s="37">
        <v>87.26</v>
      </c>
      <c r="M8" s="37">
        <v>84.18</v>
      </c>
      <c r="N8" s="37">
        <v>83.89</v>
      </c>
      <c r="O8" s="37">
        <v>86.29</v>
      </c>
      <c r="P8" s="37">
        <v>86.67</v>
      </c>
      <c r="Q8" s="37">
        <v>87.01</v>
      </c>
      <c r="R8" s="37">
        <v>78.7</v>
      </c>
      <c r="S8" s="37">
        <v>83.05</v>
      </c>
      <c r="T8" s="37">
        <v>87</v>
      </c>
      <c r="U8" s="37">
        <v>92.01</v>
      </c>
      <c r="V8" s="37">
        <v>89.39</v>
      </c>
      <c r="W8" s="37">
        <v>91.16</v>
      </c>
      <c r="X8" s="37">
        <v>93.54</v>
      </c>
      <c r="Y8" s="37">
        <v>100.7</v>
      </c>
      <c r="Z8" s="37">
        <v>106.33</v>
      </c>
      <c r="AA8" s="37">
        <v>118.41</v>
      </c>
      <c r="AB8" s="37">
        <v>123.56</v>
      </c>
      <c r="AC8" s="37">
        <v>119</v>
      </c>
      <c r="AD8" s="37">
        <v>143.87</v>
      </c>
      <c r="AE8" s="37">
        <v>140.86000000000001</v>
      </c>
      <c r="AF8" s="37">
        <v>125.94</v>
      </c>
      <c r="AG8" s="37">
        <v>107.5</v>
      </c>
      <c r="AH8" s="37">
        <v>99.76</v>
      </c>
      <c r="AI8" s="37">
        <v>92.51</v>
      </c>
      <c r="AJ8" s="37">
        <v>86.14</v>
      </c>
      <c r="AK8" s="37">
        <v>80.31</v>
      </c>
      <c r="AL8" s="37">
        <v>74.91</v>
      </c>
      <c r="AM8" s="37">
        <v>74.900000000000006</v>
      </c>
      <c r="AN8" s="37">
        <v>12.5</v>
      </c>
      <c r="AO8" s="37">
        <v>0.01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0.01</v>
      </c>
      <c r="AY8" s="37">
        <v>0.01</v>
      </c>
      <c r="AZ8" s="37">
        <v>10</v>
      </c>
      <c r="BA8" s="37">
        <v>55</v>
      </c>
      <c r="BB8" s="37">
        <v>0.01</v>
      </c>
      <c r="BC8" s="37">
        <v>43.92</v>
      </c>
      <c r="BD8" s="37">
        <v>85.71</v>
      </c>
      <c r="BE8" s="37">
        <v>97.58</v>
      </c>
      <c r="BF8" s="37">
        <v>86.41</v>
      </c>
      <c r="BG8" s="37">
        <v>94.58</v>
      </c>
      <c r="BH8" s="37">
        <v>96.88</v>
      </c>
      <c r="BI8" s="37">
        <v>101.52</v>
      </c>
      <c r="BJ8" s="37">
        <v>100.6</v>
      </c>
      <c r="BK8" s="37">
        <v>103.07</v>
      </c>
      <c r="BL8" s="37">
        <v>105.87</v>
      </c>
      <c r="BM8" s="37">
        <v>110.47</v>
      </c>
      <c r="BN8" s="37">
        <v>127.37</v>
      </c>
      <c r="BO8" s="37">
        <v>175.9</v>
      </c>
      <c r="BP8" s="37">
        <v>175.9</v>
      </c>
      <c r="BQ8" s="37">
        <v>155.43</v>
      </c>
      <c r="BR8" s="37">
        <v>142.69999999999999</v>
      </c>
      <c r="BS8" s="37">
        <v>146.69999999999999</v>
      </c>
      <c r="BT8" s="37">
        <v>138.1</v>
      </c>
      <c r="BU8" s="37">
        <v>118.78</v>
      </c>
      <c r="BV8" s="37">
        <v>115.24</v>
      </c>
      <c r="BW8" s="37">
        <v>114.79</v>
      </c>
      <c r="BX8" s="37">
        <v>114.68</v>
      </c>
      <c r="BY8" s="37">
        <v>113.67</v>
      </c>
      <c r="BZ8" s="37">
        <v>113.76</v>
      </c>
      <c r="CA8" s="37">
        <v>112.64</v>
      </c>
      <c r="CB8" s="37">
        <v>112.83</v>
      </c>
      <c r="CC8" s="37">
        <v>110.72</v>
      </c>
      <c r="CD8" s="37">
        <v>109.45</v>
      </c>
      <c r="CE8" s="37">
        <v>109.46</v>
      </c>
      <c r="CF8" s="37">
        <v>109.7</v>
      </c>
      <c r="CG8" s="37">
        <v>106.67</v>
      </c>
      <c r="CH8" s="37">
        <v>104.76</v>
      </c>
      <c r="CI8" s="37">
        <v>103.07</v>
      </c>
      <c r="CJ8" s="37">
        <v>102.38</v>
      </c>
      <c r="CK8" s="37">
        <v>102.19</v>
      </c>
      <c r="CL8" s="37">
        <v>93.91</v>
      </c>
      <c r="CM8" s="37">
        <v>92.78</v>
      </c>
      <c r="CN8" s="37">
        <v>93.24</v>
      </c>
      <c r="CO8" s="37">
        <v>92.27</v>
      </c>
      <c r="CP8" s="37">
        <v>82.79</v>
      </c>
      <c r="CQ8" s="37">
        <v>79.14</v>
      </c>
      <c r="CR8" s="37">
        <v>79.58</v>
      </c>
      <c r="CS8" s="37">
        <v>78.83</v>
      </c>
      <c r="CT8" s="38"/>
      <c r="CU8" s="38"/>
      <c r="CV8" s="38"/>
      <c r="CW8" s="39"/>
      <c r="CX8" s="40">
        <f>IF(SUM(B8:CW8)&lt;&gt;0,AVERAGEIF(B8:CW8,"&lt;&gt;"""),"")</f>
        <v>87.244270833333346</v>
      </c>
    </row>
    <row r="9" spans="1:102" ht="24.95" customHeight="1" thickBot="1" x14ac:dyDescent="0.25">
      <c r="A9" s="41" t="s">
        <v>6</v>
      </c>
      <c r="B9" s="42">
        <v>92.894999999999996</v>
      </c>
      <c r="C9" s="43">
        <v>92.894999999999996</v>
      </c>
      <c r="D9" s="43">
        <v>92.894999999999996</v>
      </c>
      <c r="E9" s="43">
        <v>92.894999999999996</v>
      </c>
      <c r="F9" s="43">
        <v>92.292500000000004</v>
      </c>
      <c r="G9" s="43">
        <v>92.292500000000004</v>
      </c>
      <c r="H9" s="43">
        <v>92.292500000000004</v>
      </c>
      <c r="I9" s="43">
        <v>92.292500000000004</v>
      </c>
      <c r="J9" s="43">
        <v>86.924999999999997</v>
      </c>
      <c r="K9" s="43">
        <v>86.924999999999997</v>
      </c>
      <c r="L9" s="43">
        <v>86.924999999999997</v>
      </c>
      <c r="M9" s="43">
        <v>86.924999999999997</v>
      </c>
      <c r="N9" s="43">
        <v>85.965000000000003</v>
      </c>
      <c r="O9" s="43">
        <v>85.965000000000003</v>
      </c>
      <c r="P9" s="43">
        <v>85.965000000000003</v>
      </c>
      <c r="Q9" s="43">
        <v>85.965000000000003</v>
      </c>
      <c r="R9" s="43">
        <v>85.19</v>
      </c>
      <c r="S9" s="43">
        <v>85.19</v>
      </c>
      <c r="T9" s="43">
        <v>85.19</v>
      </c>
      <c r="U9" s="43">
        <v>85.19</v>
      </c>
      <c r="V9" s="43">
        <v>93.697500000000005</v>
      </c>
      <c r="W9" s="43">
        <v>93.697500000000005</v>
      </c>
      <c r="X9" s="43">
        <v>93.697500000000005</v>
      </c>
      <c r="Y9" s="43">
        <v>93.697500000000005</v>
      </c>
      <c r="Z9" s="43">
        <v>116.825</v>
      </c>
      <c r="AA9" s="43">
        <v>116.825</v>
      </c>
      <c r="AB9" s="43">
        <v>116.825</v>
      </c>
      <c r="AC9" s="43">
        <v>116.825</v>
      </c>
      <c r="AD9" s="43">
        <v>129.54249999999999</v>
      </c>
      <c r="AE9" s="43">
        <v>129.54249999999999</v>
      </c>
      <c r="AF9" s="43">
        <v>129.54249999999999</v>
      </c>
      <c r="AG9" s="43">
        <v>129.54249999999999</v>
      </c>
      <c r="AH9" s="43">
        <v>89.68</v>
      </c>
      <c r="AI9" s="43">
        <v>89.68</v>
      </c>
      <c r="AJ9" s="43">
        <v>89.68</v>
      </c>
      <c r="AK9" s="43">
        <v>89.68</v>
      </c>
      <c r="AL9" s="43">
        <v>40.58</v>
      </c>
      <c r="AM9" s="43">
        <v>40.58</v>
      </c>
      <c r="AN9" s="43">
        <v>40.58</v>
      </c>
      <c r="AO9" s="43">
        <v>40.58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16.254999999999999</v>
      </c>
      <c r="AY9" s="43">
        <v>16.254999999999999</v>
      </c>
      <c r="AZ9" s="43">
        <v>16.254999999999999</v>
      </c>
      <c r="BA9" s="43">
        <v>16.254999999999999</v>
      </c>
      <c r="BB9" s="43">
        <v>56.805</v>
      </c>
      <c r="BC9" s="43">
        <v>56.805</v>
      </c>
      <c r="BD9" s="43">
        <v>56.805</v>
      </c>
      <c r="BE9" s="43">
        <v>56.805</v>
      </c>
      <c r="BF9" s="43">
        <v>94.847499999999997</v>
      </c>
      <c r="BG9" s="43">
        <v>94.847499999999997</v>
      </c>
      <c r="BH9" s="43">
        <v>94.847499999999997</v>
      </c>
      <c r="BI9" s="43">
        <v>94.847499999999997</v>
      </c>
      <c r="BJ9" s="43">
        <v>105.0025</v>
      </c>
      <c r="BK9" s="43">
        <v>105.0025</v>
      </c>
      <c r="BL9" s="43">
        <v>105.0025</v>
      </c>
      <c r="BM9" s="43">
        <v>105.0025</v>
      </c>
      <c r="BN9" s="43">
        <v>158.65</v>
      </c>
      <c r="BO9" s="43">
        <v>158.65</v>
      </c>
      <c r="BP9" s="43">
        <v>158.65</v>
      </c>
      <c r="BQ9" s="43">
        <v>158.65</v>
      </c>
      <c r="BR9" s="43">
        <v>136.57</v>
      </c>
      <c r="BS9" s="43">
        <v>136.57</v>
      </c>
      <c r="BT9" s="43">
        <v>136.57</v>
      </c>
      <c r="BU9" s="43">
        <v>136.57</v>
      </c>
      <c r="BV9" s="43">
        <v>114.595</v>
      </c>
      <c r="BW9" s="43">
        <v>114.595</v>
      </c>
      <c r="BX9" s="43">
        <v>114.595</v>
      </c>
      <c r="BY9" s="43">
        <v>114.595</v>
      </c>
      <c r="BZ9" s="43">
        <v>112.4875</v>
      </c>
      <c r="CA9" s="43">
        <v>112.4875</v>
      </c>
      <c r="CB9" s="43">
        <v>112.4875</v>
      </c>
      <c r="CC9" s="43">
        <v>112.4875</v>
      </c>
      <c r="CD9" s="43">
        <v>108.82</v>
      </c>
      <c r="CE9" s="43">
        <v>108.82</v>
      </c>
      <c r="CF9" s="43">
        <v>108.82</v>
      </c>
      <c r="CG9" s="43">
        <v>108.82</v>
      </c>
      <c r="CH9" s="43">
        <v>103.1</v>
      </c>
      <c r="CI9" s="43">
        <v>103.1</v>
      </c>
      <c r="CJ9" s="43">
        <v>103.1</v>
      </c>
      <c r="CK9" s="43">
        <v>103.1</v>
      </c>
      <c r="CL9" s="43">
        <v>93.05</v>
      </c>
      <c r="CM9" s="43">
        <v>93.05</v>
      </c>
      <c r="CN9" s="43">
        <v>93.05</v>
      </c>
      <c r="CO9" s="43">
        <v>93.05</v>
      </c>
      <c r="CP9" s="43">
        <v>80.084999999999994</v>
      </c>
      <c r="CQ9" s="43">
        <v>80.084999999999994</v>
      </c>
      <c r="CR9" s="43">
        <v>80.084999999999994</v>
      </c>
      <c r="CS9" s="43">
        <v>80.084999999999994</v>
      </c>
      <c r="CT9" s="44"/>
      <c r="CU9" s="44"/>
      <c r="CV9" s="44"/>
      <c r="CW9" s="45"/>
      <c r="CX9" s="46">
        <f>IF(SUM(B9:CW9)&lt;&gt;0,AVERAGEIF(B9:CW9,"&lt;&gt;"""),"")</f>
        <v>87.244270833333289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528</v>
      </c>
      <c r="C11" s="53">
        <v>528</v>
      </c>
      <c r="D11" s="53">
        <v>528</v>
      </c>
      <c r="E11" s="53">
        <v>528</v>
      </c>
      <c r="F11" s="53">
        <v>528</v>
      </c>
      <c r="G11" s="53">
        <v>528</v>
      </c>
      <c r="H11" s="53">
        <v>528</v>
      </c>
      <c r="I11" s="53">
        <v>528</v>
      </c>
      <c r="J11" s="53">
        <v>532</v>
      </c>
      <c r="K11" s="53">
        <v>532</v>
      </c>
      <c r="L11" s="53">
        <v>532</v>
      </c>
      <c r="M11" s="53">
        <v>532</v>
      </c>
      <c r="N11" s="53">
        <v>535</v>
      </c>
      <c r="O11" s="53">
        <v>535</v>
      </c>
      <c r="P11" s="53">
        <v>535</v>
      </c>
      <c r="Q11" s="53">
        <v>535</v>
      </c>
      <c r="R11" s="53">
        <v>532</v>
      </c>
      <c r="S11" s="53">
        <v>532</v>
      </c>
      <c r="T11" s="53">
        <v>532</v>
      </c>
      <c r="U11" s="53">
        <v>532</v>
      </c>
      <c r="V11" s="53">
        <v>536</v>
      </c>
      <c r="W11" s="53">
        <v>536</v>
      </c>
      <c r="X11" s="53">
        <v>536</v>
      </c>
      <c r="Y11" s="53">
        <v>536</v>
      </c>
      <c r="Z11" s="53">
        <v>546</v>
      </c>
      <c r="AA11" s="53">
        <v>546</v>
      </c>
      <c r="AB11" s="53">
        <v>546</v>
      </c>
      <c r="AC11" s="53">
        <v>546</v>
      </c>
      <c r="AD11" s="53">
        <v>775.12099999999998</v>
      </c>
      <c r="AE11" s="53">
        <v>675.06999999999994</v>
      </c>
      <c r="AF11" s="53">
        <v>550</v>
      </c>
      <c r="AG11" s="53">
        <v>550</v>
      </c>
      <c r="AH11" s="53">
        <v>551</v>
      </c>
      <c r="AI11" s="53">
        <v>551</v>
      </c>
      <c r="AJ11" s="53">
        <v>551</v>
      </c>
      <c r="AK11" s="53">
        <v>551</v>
      </c>
      <c r="AL11" s="53">
        <v>546</v>
      </c>
      <c r="AM11" s="53">
        <v>546</v>
      </c>
      <c r="AN11" s="53">
        <v>546</v>
      </c>
      <c r="AO11" s="53">
        <v>546</v>
      </c>
      <c r="AP11" s="53">
        <v>536</v>
      </c>
      <c r="AQ11" s="53">
        <v>536</v>
      </c>
      <c r="AR11" s="53">
        <v>536</v>
      </c>
      <c r="AS11" s="53">
        <v>536</v>
      </c>
      <c r="AT11" s="53">
        <v>524</v>
      </c>
      <c r="AU11" s="53">
        <v>524</v>
      </c>
      <c r="AV11" s="53">
        <v>524</v>
      </c>
      <c r="AW11" s="53">
        <v>524</v>
      </c>
      <c r="AX11" s="53">
        <v>515</v>
      </c>
      <c r="AY11" s="53">
        <v>515</v>
      </c>
      <c r="AZ11" s="53">
        <v>515</v>
      </c>
      <c r="BA11" s="53">
        <v>515</v>
      </c>
      <c r="BB11" s="53">
        <v>511</v>
      </c>
      <c r="BC11" s="53">
        <v>511</v>
      </c>
      <c r="BD11" s="53">
        <v>511</v>
      </c>
      <c r="BE11" s="53">
        <v>511</v>
      </c>
      <c r="BF11" s="53">
        <v>515</v>
      </c>
      <c r="BG11" s="53">
        <v>515</v>
      </c>
      <c r="BH11" s="53">
        <v>515</v>
      </c>
      <c r="BI11" s="53">
        <v>645</v>
      </c>
      <c r="BJ11" s="53">
        <v>784</v>
      </c>
      <c r="BK11" s="53">
        <v>784</v>
      </c>
      <c r="BL11" s="53">
        <v>784</v>
      </c>
      <c r="BM11" s="53">
        <v>784</v>
      </c>
      <c r="BN11" s="53">
        <v>790</v>
      </c>
      <c r="BO11" s="53">
        <v>790</v>
      </c>
      <c r="BP11" s="53">
        <v>790</v>
      </c>
      <c r="BQ11" s="53">
        <v>790</v>
      </c>
      <c r="BR11" s="53">
        <v>793</v>
      </c>
      <c r="BS11" s="53">
        <v>793</v>
      </c>
      <c r="BT11" s="53">
        <v>793</v>
      </c>
      <c r="BU11" s="53">
        <v>793</v>
      </c>
      <c r="BV11" s="53">
        <v>795</v>
      </c>
      <c r="BW11" s="53">
        <v>795</v>
      </c>
      <c r="BX11" s="53">
        <v>795</v>
      </c>
      <c r="BY11" s="53">
        <v>795</v>
      </c>
      <c r="BZ11" s="53">
        <v>795</v>
      </c>
      <c r="CA11" s="53">
        <v>795</v>
      </c>
      <c r="CB11" s="53">
        <v>795</v>
      </c>
      <c r="CC11" s="53">
        <v>795</v>
      </c>
      <c r="CD11" s="53">
        <v>659</v>
      </c>
      <c r="CE11" s="53">
        <v>529</v>
      </c>
      <c r="CF11" s="53">
        <v>529</v>
      </c>
      <c r="CG11" s="53">
        <v>529</v>
      </c>
      <c r="CH11" s="53">
        <v>529</v>
      </c>
      <c r="CI11" s="53">
        <v>529</v>
      </c>
      <c r="CJ11" s="53">
        <v>529</v>
      </c>
      <c r="CK11" s="53">
        <v>529</v>
      </c>
      <c r="CL11" s="53">
        <v>529</v>
      </c>
      <c r="CM11" s="53">
        <v>529</v>
      </c>
      <c r="CN11" s="53">
        <v>529</v>
      </c>
      <c r="CO11" s="53">
        <v>529</v>
      </c>
      <c r="CP11" s="53">
        <v>531</v>
      </c>
      <c r="CQ11" s="53">
        <v>531</v>
      </c>
      <c r="CR11" s="53">
        <v>531</v>
      </c>
      <c r="CS11" s="53">
        <v>531</v>
      </c>
      <c r="CT11" s="54"/>
      <c r="CU11" s="54"/>
      <c r="CV11" s="54"/>
      <c r="CW11" s="55"/>
      <c r="CX11" s="56">
        <f t="array" ref="CX11">SUMPRODUCT(B11:CW11*0.25)</f>
        <v>14212.54775</v>
      </c>
    </row>
    <row r="12" spans="1:102" ht="24.95" customHeight="1" x14ac:dyDescent="0.2">
      <c r="A12" s="57" t="s">
        <v>9</v>
      </c>
      <c r="B12" s="58">
        <v>107.5</v>
      </c>
      <c r="C12" s="59">
        <v>107.5</v>
      </c>
      <c r="D12" s="59">
        <v>107.5</v>
      </c>
      <c r="E12" s="59">
        <v>107.5</v>
      </c>
      <c r="F12" s="59">
        <v>107.5</v>
      </c>
      <c r="G12" s="59">
        <v>107.5</v>
      </c>
      <c r="H12" s="59">
        <v>107.5</v>
      </c>
      <c r="I12" s="59">
        <v>107.5</v>
      </c>
      <c r="J12" s="59">
        <v>101.5</v>
      </c>
      <c r="K12" s="59">
        <v>101.5</v>
      </c>
      <c r="L12" s="59">
        <v>101.5</v>
      </c>
      <c r="M12" s="59">
        <v>101.5</v>
      </c>
      <c r="N12" s="59">
        <v>101.5</v>
      </c>
      <c r="O12" s="59">
        <v>101.5</v>
      </c>
      <c r="P12" s="59">
        <v>101.5</v>
      </c>
      <c r="Q12" s="59">
        <v>101.5</v>
      </c>
      <c r="R12" s="59">
        <v>101.5</v>
      </c>
      <c r="S12" s="59">
        <v>101.5</v>
      </c>
      <c r="T12" s="59">
        <v>101.5</v>
      </c>
      <c r="U12" s="59">
        <v>101.5</v>
      </c>
      <c r="V12" s="59">
        <v>101.5</v>
      </c>
      <c r="W12" s="59">
        <v>101.5</v>
      </c>
      <c r="X12" s="59">
        <v>101.5</v>
      </c>
      <c r="Y12" s="59">
        <v>101.5</v>
      </c>
      <c r="Z12" s="59">
        <v>107.5</v>
      </c>
      <c r="AA12" s="59">
        <v>107.5</v>
      </c>
      <c r="AB12" s="59">
        <v>107.5</v>
      </c>
      <c r="AC12" s="59">
        <v>107.5</v>
      </c>
      <c r="AD12" s="59">
        <v>107.5</v>
      </c>
      <c r="AE12" s="59">
        <v>107.5</v>
      </c>
      <c r="AF12" s="59">
        <v>107.5</v>
      </c>
      <c r="AG12" s="59">
        <v>107.5</v>
      </c>
      <c r="AH12" s="59">
        <v>106</v>
      </c>
      <c r="AI12" s="59">
        <v>106</v>
      </c>
      <c r="AJ12" s="59">
        <v>106</v>
      </c>
      <c r="AK12" s="59">
        <v>106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106</v>
      </c>
      <c r="BG12" s="59">
        <v>106</v>
      </c>
      <c r="BH12" s="59">
        <v>106</v>
      </c>
      <c r="BI12" s="59">
        <v>106</v>
      </c>
      <c r="BJ12" s="59">
        <v>108</v>
      </c>
      <c r="BK12" s="59">
        <v>108</v>
      </c>
      <c r="BL12" s="59">
        <v>108</v>
      </c>
      <c r="BM12" s="59">
        <v>108</v>
      </c>
      <c r="BN12" s="59">
        <v>120</v>
      </c>
      <c r="BO12" s="59">
        <v>120</v>
      </c>
      <c r="BP12" s="59">
        <v>120</v>
      </c>
      <c r="BQ12" s="59">
        <v>120</v>
      </c>
      <c r="BR12" s="59">
        <v>125</v>
      </c>
      <c r="BS12" s="59">
        <v>125</v>
      </c>
      <c r="BT12" s="59">
        <v>125</v>
      </c>
      <c r="BU12" s="59">
        <v>125</v>
      </c>
      <c r="BV12" s="59">
        <v>120</v>
      </c>
      <c r="BW12" s="59">
        <v>120</v>
      </c>
      <c r="BX12" s="59">
        <v>120</v>
      </c>
      <c r="BY12" s="59">
        <v>120</v>
      </c>
      <c r="BZ12" s="59">
        <v>120</v>
      </c>
      <c r="CA12" s="59">
        <v>120</v>
      </c>
      <c r="CB12" s="59">
        <v>120</v>
      </c>
      <c r="CC12" s="59">
        <v>120</v>
      </c>
      <c r="CD12" s="59">
        <v>106</v>
      </c>
      <c r="CE12" s="59">
        <v>106</v>
      </c>
      <c r="CF12" s="59">
        <v>106</v>
      </c>
      <c r="CG12" s="59">
        <v>106</v>
      </c>
      <c r="CH12" s="59">
        <v>106</v>
      </c>
      <c r="CI12" s="59">
        <v>106</v>
      </c>
      <c r="CJ12" s="59">
        <v>106</v>
      </c>
      <c r="CK12" s="59">
        <v>106</v>
      </c>
      <c r="CL12" s="59">
        <v>100</v>
      </c>
      <c r="CM12" s="59">
        <v>100</v>
      </c>
      <c r="CN12" s="59">
        <v>100</v>
      </c>
      <c r="CO12" s="59">
        <v>100</v>
      </c>
      <c r="CP12" s="59">
        <v>101.5</v>
      </c>
      <c r="CQ12" s="59">
        <v>101.5</v>
      </c>
      <c r="CR12" s="59">
        <v>101.5</v>
      </c>
      <c r="CS12" s="59">
        <v>101.5</v>
      </c>
      <c r="CT12" s="60"/>
      <c r="CU12" s="60"/>
      <c r="CV12" s="60"/>
      <c r="CW12" s="61"/>
      <c r="CX12" s="62">
        <f t="array" ref="CX12">SUMPRODUCT(B12:CW12*0.25)</f>
        <v>2554.5</v>
      </c>
    </row>
    <row r="13" spans="1:102" ht="24.95" customHeight="1" x14ac:dyDescent="0.2">
      <c r="A13" s="63" t="s">
        <v>10</v>
      </c>
      <c r="B13" s="64">
        <v>1888.8580000000002</v>
      </c>
      <c r="C13" s="65">
        <v>1774.7640000000001</v>
      </c>
      <c r="D13" s="65">
        <v>1631.173</v>
      </c>
      <c r="E13" s="65">
        <v>1631.173</v>
      </c>
      <c r="F13" s="65">
        <v>1631.173</v>
      </c>
      <c r="G13" s="65">
        <v>1631.173</v>
      </c>
      <c r="H13" s="65">
        <v>1575.1000000000001</v>
      </c>
      <c r="I13" s="65">
        <v>1546.827</v>
      </c>
      <c r="J13" s="65">
        <v>1516.4550000000002</v>
      </c>
      <c r="K13" s="65">
        <v>1511.27</v>
      </c>
      <c r="L13" s="65">
        <v>1483.201</v>
      </c>
      <c r="M13" s="65">
        <v>1385.3989999999999</v>
      </c>
      <c r="N13" s="65">
        <v>1378.385</v>
      </c>
      <c r="O13" s="65">
        <v>1430.021</v>
      </c>
      <c r="P13" s="65">
        <v>1443.0319999999999</v>
      </c>
      <c r="Q13" s="65">
        <v>1473.9170000000001</v>
      </c>
      <c r="R13" s="65">
        <v>1304.9000000000001</v>
      </c>
      <c r="S13" s="65">
        <v>1357.723</v>
      </c>
      <c r="T13" s="65">
        <v>1454.336</v>
      </c>
      <c r="U13" s="65">
        <v>1587.9690000000001</v>
      </c>
      <c r="V13" s="65">
        <v>1562.3779999999999</v>
      </c>
      <c r="W13" s="65">
        <v>1587.7070000000001</v>
      </c>
      <c r="X13" s="65">
        <v>1671.9749999999999</v>
      </c>
      <c r="Y13" s="65">
        <v>1782.915</v>
      </c>
      <c r="Z13" s="65">
        <v>1845.3900000000003</v>
      </c>
      <c r="AA13" s="65">
        <v>1981.6980000000001</v>
      </c>
      <c r="AB13" s="65">
        <v>2012.1390000000001</v>
      </c>
      <c r="AC13" s="65">
        <v>1986.0610000000001</v>
      </c>
      <c r="AD13" s="65">
        <v>2117.6400000000003</v>
      </c>
      <c r="AE13" s="65">
        <v>2117.4780000000001</v>
      </c>
      <c r="AF13" s="65">
        <v>2042.0260000000001</v>
      </c>
      <c r="AG13" s="65">
        <v>1888.4940000000001</v>
      </c>
      <c r="AH13" s="65">
        <v>1796.6920000000002</v>
      </c>
      <c r="AI13" s="65">
        <v>1672.0810000000001</v>
      </c>
      <c r="AJ13" s="65">
        <v>1474.3270000000002</v>
      </c>
      <c r="AK13" s="65">
        <v>1292.7860000000001</v>
      </c>
      <c r="AL13" s="65">
        <v>1290.3800000000001</v>
      </c>
      <c r="AM13" s="65">
        <v>1094.0520000000001</v>
      </c>
      <c r="AN13" s="65">
        <v>1069.9000000000001</v>
      </c>
      <c r="AO13" s="65">
        <v>1069.9000000000001</v>
      </c>
      <c r="AP13" s="65">
        <v>1069.9000000000001</v>
      </c>
      <c r="AQ13" s="65">
        <v>1069.9000000000001</v>
      </c>
      <c r="AR13" s="65">
        <v>1069.9000000000001</v>
      </c>
      <c r="AS13" s="65">
        <v>1069.9000000000001</v>
      </c>
      <c r="AT13" s="65">
        <v>1069.9000000000001</v>
      </c>
      <c r="AU13" s="65">
        <v>1069.9000000000001</v>
      </c>
      <c r="AV13" s="65">
        <v>1069.9000000000001</v>
      </c>
      <c r="AW13" s="65">
        <v>1069.9000000000001</v>
      </c>
      <c r="AX13" s="65">
        <v>1069.9000000000001</v>
      </c>
      <c r="AY13" s="65">
        <v>1069.9000000000001</v>
      </c>
      <c r="AZ13" s="65">
        <v>1069.9000000000001</v>
      </c>
      <c r="BA13" s="65">
        <v>1069.9000000000001</v>
      </c>
      <c r="BB13" s="65">
        <v>1099.9000000000001</v>
      </c>
      <c r="BC13" s="65">
        <v>1139.9000000000001</v>
      </c>
      <c r="BD13" s="65">
        <v>1280.4199999999998</v>
      </c>
      <c r="BE13" s="65">
        <v>1512.076</v>
      </c>
      <c r="BF13" s="65">
        <v>1568.2650000000001</v>
      </c>
      <c r="BG13" s="65">
        <v>1810.9270000000001</v>
      </c>
      <c r="BH13" s="65">
        <v>1969.43</v>
      </c>
      <c r="BI13" s="65">
        <v>2137.078</v>
      </c>
      <c r="BJ13" s="65">
        <v>2237.3110000000001</v>
      </c>
      <c r="BK13" s="65">
        <v>2374.0790000000002</v>
      </c>
      <c r="BL13" s="65">
        <v>2572.0409999999997</v>
      </c>
      <c r="BM13" s="65">
        <v>2842.1869999999999</v>
      </c>
      <c r="BN13" s="65">
        <v>2935.1770000000001</v>
      </c>
      <c r="BO13" s="65">
        <v>3057.0129999999999</v>
      </c>
      <c r="BP13" s="65">
        <v>3057.0129999999999</v>
      </c>
      <c r="BQ13" s="65">
        <v>3081.328</v>
      </c>
      <c r="BR13" s="65">
        <v>3081.7629999999999</v>
      </c>
      <c r="BS13" s="65">
        <v>3092.9589999999998</v>
      </c>
      <c r="BT13" s="65">
        <v>3075.587</v>
      </c>
      <c r="BU13" s="65">
        <v>3118.5660000000003</v>
      </c>
      <c r="BV13" s="65">
        <v>3009.0720000000001</v>
      </c>
      <c r="BW13" s="65">
        <v>2992.1619999999998</v>
      </c>
      <c r="BX13" s="65">
        <v>2987.9760000000001</v>
      </c>
      <c r="BY13" s="65">
        <v>2949.7290000000003</v>
      </c>
      <c r="BZ13" s="65">
        <v>2955.8780000000002</v>
      </c>
      <c r="CA13" s="65">
        <v>2913.3459999999995</v>
      </c>
      <c r="CB13" s="65">
        <v>2920.55</v>
      </c>
      <c r="CC13" s="65">
        <v>2840.585</v>
      </c>
      <c r="CD13" s="65">
        <v>2963.846</v>
      </c>
      <c r="CE13" s="65">
        <v>2964.3500000000004</v>
      </c>
      <c r="CF13" s="65">
        <v>2973.75</v>
      </c>
      <c r="CG13" s="65">
        <v>2855.6410000000001</v>
      </c>
      <c r="CH13" s="65">
        <v>2863.7160000000003</v>
      </c>
      <c r="CI13" s="65">
        <v>2723.4969999999998</v>
      </c>
      <c r="CJ13" s="65">
        <v>2669.855</v>
      </c>
      <c r="CK13" s="65">
        <v>2627.7050000000004</v>
      </c>
      <c r="CL13" s="65">
        <v>2487.348</v>
      </c>
      <c r="CM13" s="65">
        <v>2424.1980000000003</v>
      </c>
      <c r="CN13" s="65">
        <v>2457.6669999999999</v>
      </c>
      <c r="CO13" s="65">
        <v>2390.2100000000005</v>
      </c>
      <c r="CP13" s="65">
        <v>2202.3040000000001</v>
      </c>
      <c r="CQ13" s="65">
        <v>2135.453</v>
      </c>
      <c r="CR13" s="65">
        <v>2149.0060000000003</v>
      </c>
      <c r="CS13" s="65">
        <v>2125.7930000000001</v>
      </c>
      <c r="CT13" s="66"/>
      <c r="CU13" s="66"/>
      <c r="CV13" s="66"/>
      <c r="CW13" s="67"/>
      <c r="CX13" s="68">
        <f t="array" ref="CX13">SUMPRODUCT(B13:CW13*0.25)</f>
        <v>47114.581249999967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160</v>
      </c>
      <c r="S14" s="65">
        <v>160</v>
      </c>
      <c r="T14" s="65">
        <v>160</v>
      </c>
      <c r="U14" s="65">
        <v>160</v>
      </c>
      <c r="V14" s="65">
        <v>237</v>
      </c>
      <c r="W14" s="65">
        <v>237</v>
      </c>
      <c r="X14" s="65">
        <v>287</v>
      </c>
      <c r="Y14" s="65">
        <v>337</v>
      </c>
      <c r="Z14" s="65">
        <v>342</v>
      </c>
      <c r="AA14" s="65">
        <v>356</v>
      </c>
      <c r="AB14" s="65">
        <v>356</v>
      </c>
      <c r="AC14" s="65">
        <v>356</v>
      </c>
      <c r="AD14" s="65">
        <v>404</v>
      </c>
      <c r="AE14" s="65">
        <v>399</v>
      </c>
      <c r="AF14" s="65">
        <v>399</v>
      </c>
      <c r="AG14" s="65">
        <v>299</v>
      </c>
      <c r="AH14" s="65">
        <v>138</v>
      </c>
      <c r="AI14" s="65">
        <v>88</v>
      </c>
      <c r="AJ14" s="65">
        <v>88</v>
      </c>
      <c r="AK14" s="65">
        <v>88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>
        <v>38</v>
      </c>
      <c r="BC14" s="65">
        <v>38</v>
      </c>
      <c r="BD14" s="65">
        <v>38</v>
      </c>
      <c r="BE14" s="65">
        <v>38</v>
      </c>
      <c r="BF14" s="65">
        <v>38</v>
      </c>
      <c r="BG14" s="65">
        <v>38</v>
      </c>
      <c r="BH14" s="65">
        <v>249</v>
      </c>
      <c r="BI14" s="65">
        <v>249</v>
      </c>
      <c r="BJ14" s="65">
        <v>345</v>
      </c>
      <c r="BK14" s="65">
        <v>430</v>
      </c>
      <c r="BL14" s="65">
        <v>485</v>
      </c>
      <c r="BM14" s="65">
        <v>485</v>
      </c>
      <c r="BN14" s="65">
        <v>498</v>
      </c>
      <c r="BO14" s="65">
        <v>498</v>
      </c>
      <c r="BP14" s="65">
        <v>563</v>
      </c>
      <c r="BQ14" s="65">
        <v>603</v>
      </c>
      <c r="BR14" s="65">
        <v>636</v>
      </c>
      <c r="BS14" s="65">
        <v>638</v>
      </c>
      <c r="BT14" s="65">
        <v>689</v>
      </c>
      <c r="BU14" s="65">
        <v>689</v>
      </c>
      <c r="BV14" s="65">
        <v>779</v>
      </c>
      <c r="BW14" s="65">
        <v>779</v>
      </c>
      <c r="BX14" s="65">
        <v>779</v>
      </c>
      <c r="BY14" s="65">
        <v>779</v>
      </c>
      <c r="BZ14" s="65">
        <v>757</v>
      </c>
      <c r="CA14" s="65">
        <v>757</v>
      </c>
      <c r="CB14" s="65">
        <v>704</v>
      </c>
      <c r="CC14" s="65">
        <v>684</v>
      </c>
      <c r="CD14" s="65">
        <v>658</v>
      </c>
      <c r="CE14" s="65">
        <v>658</v>
      </c>
      <c r="CF14" s="65">
        <v>573</v>
      </c>
      <c r="CG14" s="65">
        <v>553</v>
      </c>
      <c r="CH14" s="65">
        <v>443</v>
      </c>
      <c r="CI14" s="65">
        <v>443</v>
      </c>
      <c r="CJ14" s="65">
        <v>418</v>
      </c>
      <c r="CK14" s="65">
        <v>338</v>
      </c>
      <c r="CL14" s="65">
        <v>312</v>
      </c>
      <c r="CM14" s="65">
        <v>307</v>
      </c>
      <c r="CN14" s="65">
        <v>161</v>
      </c>
      <c r="CO14" s="65">
        <v>161</v>
      </c>
      <c r="CP14" s="65">
        <v>161</v>
      </c>
      <c r="CQ14" s="65">
        <v>160</v>
      </c>
      <c r="CR14" s="65">
        <v>160</v>
      </c>
      <c r="CS14" s="65">
        <v>160</v>
      </c>
      <c r="CT14" s="66"/>
      <c r="CU14" s="66"/>
      <c r="CV14" s="66"/>
      <c r="CW14" s="67"/>
      <c r="CX14" s="68">
        <f t="array" ref="CX14">SUMPRODUCT(B14:CW14*0.25)</f>
        <v>6061</v>
      </c>
    </row>
    <row r="15" spans="1:102" ht="24.95" customHeight="1" x14ac:dyDescent="0.2">
      <c r="A15" s="69" t="s">
        <v>12</v>
      </c>
      <c r="B15" s="70">
        <v>3509.0170000000003</v>
      </c>
      <c r="C15" s="71">
        <v>3521.9870000000001</v>
      </c>
      <c r="D15" s="71">
        <v>3543.7250000000004</v>
      </c>
      <c r="E15" s="71">
        <v>3564.9260000000004</v>
      </c>
      <c r="F15" s="71">
        <v>3566.5349999999999</v>
      </c>
      <c r="G15" s="71">
        <v>3588.337</v>
      </c>
      <c r="H15" s="71">
        <v>3604.098</v>
      </c>
      <c r="I15" s="71">
        <v>3614.5329999999999</v>
      </c>
      <c r="J15" s="71">
        <v>3654.5099999999998</v>
      </c>
      <c r="K15" s="71">
        <v>3666.0339999999997</v>
      </c>
      <c r="L15" s="71">
        <v>3682.6970000000001</v>
      </c>
      <c r="M15" s="71">
        <v>3706.6979999999999</v>
      </c>
      <c r="N15" s="71">
        <v>3722.174</v>
      </c>
      <c r="O15" s="71">
        <v>3729.7179999999998</v>
      </c>
      <c r="P15" s="71">
        <v>3747.4989999999998</v>
      </c>
      <c r="Q15" s="71">
        <v>3752.2769999999996</v>
      </c>
      <c r="R15" s="71">
        <v>3759.8159999999998</v>
      </c>
      <c r="S15" s="71">
        <v>3754.43</v>
      </c>
      <c r="T15" s="71">
        <v>3767.9700000000003</v>
      </c>
      <c r="U15" s="71">
        <v>3767.973</v>
      </c>
      <c r="V15" s="71">
        <v>3775.7849999999999</v>
      </c>
      <c r="W15" s="71">
        <v>3788.732</v>
      </c>
      <c r="X15" s="71">
        <v>3782.8490000000002</v>
      </c>
      <c r="Y15" s="71">
        <v>3789.4150000000004</v>
      </c>
      <c r="Z15" s="71">
        <v>3782.1350000000002</v>
      </c>
      <c r="AA15" s="71">
        <v>3786.5180000000005</v>
      </c>
      <c r="AB15" s="71">
        <v>3848.7070000000003</v>
      </c>
      <c r="AC15" s="71">
        <v>3976.8820000000001</v>
      </c>
      <c r="AD15" s="71">
        <v>4114.0240000000003</v>
      </c>
      <c r="AE15" s="71">
        <v>4327.1060000000007</v>
      </c>
      <c r="AF15" s="71">
        <v>4557.8279999999995</v>
      </c>
      <c r="AG15" s="71">
        <v>4801.3040000000001</v>
      </c>
      <c r="AH15" s="71">
        <v>5041.2430000000004</v>
      </c>
      <c r="AI15" s="71">
        <v>5280.152</v>
      </c>
      <c r="AJ15" s="71">
        <v>5518.2929999999997</v>
      </c>
      <c r="AK15" s="71">
        <v>5718.1689999999999</v>
      </c>
      <c r="AL15" s="71">
        <v>5920.634</v>
      </c>
      <c r="AM15" s="71">
        <v>6098.3650000000007</v>
      </c>
      <c r="AN15" s="71">
        <v>6271.0090000000009</v>
      </c>
      <c r="AO15" s="71">
        <v>6299.7280000000001</v>
      </c>
      <c r="AP15" s="71">
        <v>6381.1589999999997</v>
      </c>
      <c r="AQ15" s="71">
        <v>6353.0689999999995</v>
      </c>
      <c r="AR15" s="71">
        <v>6363.9450000000006</v>
      </c>
      <c r="AS15" s="71">
        <v>6415.65</v>
      </c>
      <c r="AT15" s="71">
        <v>6566.5260000000007</v>
      </c>
      <c r="AU15" s="71">
        <v>6589.299</v>
      </c>
      <c r="AV15" s="71">
        <v>6520.18</v>
      </c>
      <c r="AW15" s="71">
        <v>6508.4290000000001</v>
      </c>
      <c r="AX15" s="71">
        <v>6565.3270000000002</v>
      </c>
      <c r="AY15" s="71">
        <v>6577.817</v>
      </c>
      <c r="AZ15" s="71">
        <v>6522.9920000000002</v>
      </c>
      <c r="BA15" s="71">
        <v>6372.7860000000001</v>
      </c>
      <c r="BB15" s="71">
        <v>6092.3859999999995</v>
      </c>
      <c r="BC15" s="71">
        <v>6043.6549999999997</v>
      </c>
      <c r="BD15" s="71">
        <v>5838.25</v>
      </c>
      <c r="BE15" s="71">
        <v>5584.1089999999995</v>
      </c>
      <c r="BF15" s="71">
        <v>5345.3369999999995</v>
      </c>
      <c r="BG15" s="71">
        <v>5076.8159999999998</v>
      </c>
      <c r="BH15" s="71">
        <v>4774.1880000000001</v>
      </c>
      <c r="BI15" s="71">
        <v>4503.8279999999995</v>
      </c>
      <c r="BJ15" s="71">
        <v>4215.8620000000001</v>
      </c>
      <c r="BK15" s="71">
        <v>3956.9719999999998</v>
      </c>
      <c r="BL15" s="71">
        <v>3740.38</v>
      </c>
      <c r="BM15" s="71">
        <v>3568.212</v>
      </c>
      <c r="BN15" s="71">
        <v>3476.5860000000002</v>
      </c>
      <c r="BO15" s="71">
        <v>3438.8780000000002</v>
      </c>
      <c r="BP15" s="71">
        <v>3427.6210000000001</v>
      </c>
      <c r="BQ15" s="71">
        <v>3422.2369999999996</v>
      </c>
      <c r="BR15" s="71">
        <v>3454.752</v>
      </c>
      <c r="BS15" s="71">
        <v>3469.4519999999998</v>
      </c>
      <c r="BT15" s="71">
        <v>3468.797</v>
      </c>
      <c r="BU15" s="71">
        <v>3461.4920000000002</v>
      </c>
      <c r="BV15" s="71">
        <v>3465.989</v>
      </c>
      <c r="BW15" s="71">
        <v>3469.431</v>
      </c>
      <c r="BX15" s="71">
        <v>3467.6840000000002</v>
      </c>
      <c r="BY15" s="71">
        <v>3470.4740000000002</v>
      </c>
      <c r="BZ15" s="71">
        <v>3459.096</v>
      </c>
      <c r="CA15" s="71">
        <v>3473.5789999999997</v>
      </c>
      <c r="CB15" s="71">
        <v>3468.08</v>
      </c>
      <c r="CC15" s="71">
        <v>3467.393</v>
      </c>
      <c r="CD15" s="71">
        <v>3458.6569999999997</v>
      </c>
      <c r="CE15" s="71">
        <v>3462.2370000000001</v>
      </c>
      <c r="CF15" s="71">
        <v>3465.4059999999999</v>
      </c>
      <c r="CG15" s="71">
        <v>3456.701</v>
      </c>
      <c r="CH15" s="71">
        <v>3445.8510000000001</v>
      </c>
      <c r="CI15" s="71">
        <v>3449.3879999999999</v>
      </c>
      <c r="CJ15" s="71">
        <v>3441.4700000000003</v>
      </c>
      <c r="CK15" s="71">
        <v>3438.3760000000002</v>
      </c>
      <c r="CL15" s="71">
        <v>3423.268</v>
      </c>
      <c r="CM15" s="71">
        <v>3396.6669999999999</v>
      </c>
      <c r="CN15" s="71">
        <v>3403.5030000000002</v>
      </c>
      <c r="CO15" s="71">
        <v>3392.989</v>
      </c>
      <c r="CP15" s="71">
        <v>3379.2170000000001</v>
      </c>
      <c r="CQ15" s="71">
        <v>3375.4859999999999</v>
      </c>
      <c r="CR15" s="71">
        <v>3357.4140000000002</v>
      </c>
      <c r="CS15" s="71">
        <v>3354.8910000000001</v>
      </c>
      <c r="CT15" s="72"/>
      <c r="CU15" s="72"/>
      <c r="CV15" s="72"/>
      <c r="CW15" s="73"/>
      <c r="CX15" s="74">
        <f t="array" ref="CX15">SUMPRODUCT(B15:CW15*0.25)</f>
        <v>103561.01700000002</v>
      </c>
    </row>
    <row r="16" spans="1:102" ht="24.95" customHeight="1" x14ac:dyDescent="0.2">
      <c r="A16" s="69" t="s">
        <v>13</v>
      </c>
      <c r="B16" s="70">
        <v>86</v>
      </c>
      <c r="C16" s="71">
        <v>86</v>
      </c>
      <c r="D16" s="71">
        <v>86</v>
      </c>
      <c r="E16" s="71">
        <v>86</v>
      </c>
      <c r="F16" s="71">
        <v>87</v>
      </c>
      <c r="G16" s="71">
        <v>87</v>
      </c>
      <c r="H16" s="71">
        <v>87</v>
      </c>
      <c r="I16" s="71">
        <v>87</v>
      </c>
      <c r="J16" s="71">
        <v>87</v>
      </c>
      <c r="K16" s="71">
        <v>87</v>
      </c>
      <c r="L16" s="71">
        <v>87</v>
      </c>
      <c r="M16" s="71">
        <v>87</v>
      </c>
      <c r="N16" s="71">
        <v>87</v>
      </c>
      <c r="O16" s="71">
        <v>87</v>
      </c>
      <c r="P16" s="71">
        <v>87</v>
      </c>
      <c r="Q16" s="71">
        <v>87</v>
      </c>
      <c r="R16" s="71">
        <v>86</v>
      </c>
      <c r="S16" s="71">
        <v>86</v>
      </c>
      <c r="T16" s="71">
        <v>86</v>
      </c>
      <c r="U16" s="71">
        <v>86</v>
      </c>
      <c r="V16" s="71">
        <v>85</v>
      </c>
      <c r="W16" s="71">
        <v>85</v>
      </c>
      <c r="X16" s="71">
        <v>85</v>
      </c>
      <c r="Y16" s="71">
        <v>85</v>
      </c>
      <c r="Z16" s="71">
        <v>87</v>
      </c>
      <c r="AA16" s="71">
        <v>87</v>
      </c>
      <c r="AB16" s="71">
        <v>87</v>
      </c>
      <c r="AC16" s="71">
        <v>87</v>
      </c>
      <c r="AD16" s="71">
        <v>99</v>
      </c>
      <c r="AE16" s="71">
        <v>99</v>
      </c>
      <c r="AF16" s="71">
        <v>99</v>
      </c>
      <c r="AG16" s="71">
        <v>99</v>
      </c>
      <c r="AH16" s="71">
        <v>119</v>
      </c>
      <c r="AI16" s="71">
        <v>119</v>
      </c>
      <c r="AJ16" s="71">
        <v>119</v>
      </c>
      <c r="AK16" s="71">
        <v>119</v>
      </c>
      <c r="AL16" s="71">
        <v>135</v>
      </c>
      <c r="AM16" s="71">
        <v>135</v>
      </c>
      <c r="AN16" s="71">
        <v>135</v>
      </c>
      <c r="AO16" s="71">
        <v>135</v>
      </c>
      <c r="AP16" s="71">
        <v>144</v>
      </c>
      <c r="AQ16" s="71">
        <v>144</v>
      </c>
      <c r="AR16" s="71">
        <v>144</v>
      </c>
      <c r="AS16" s="71">
        <v>144</v>
      </c>
      <c r="AT16" s="71">
        <v>145</v>
      </c>
      <c r="AU16" s="71">
        <v>145</v>
      </c>
      <c r="AV16" s="71">
        <v>145</v>
      </c>
      <c r="AW16" s="71">
        <v>145</v>
      </c>
      <c r="AX16" s="71">
        <v>139</v>
      </c>
      <c r="AY16" s="71">
        <v>139</v>
      </c>
      <c r="AZ16" s="71">
        <v>139</v>
      </c>
      <c r="BA16" s="71">
        <v>139</v>
      </c>
      <c r="BB16" s="71">
        <v>125</v>
      </c>
      <c r="BC16" s="71">
        <v>125</v>
      </c>
      <c r="BD16" s="71">
        <v>125</v>
      </c>
      <c r="BE16" s="71">
        <v>125</v>
      </c>
      <c r="BF16" s="71">
        <v>106</v>
      </c>
      <c r="BG16" s="71">
        <v>106</v>
      </c>
      <c r="BH16" s="71">
        <v>106</v>
      </c>
      <c r="BI16" s="71">
        <v>106</v>
      </c>
      <c r="BJ16" s="71">
        <v>87</v>
      </c>
      <c r="BK16" s="71">
        <v>87</v>
      </c>
      <c r="BL16" s="71">
        <v>87</v>
      </c>
      <c r="BM16" s="71">
        <v>87</v>
      </c>
      <c r="BN16" s="71">
        <v>78</v>
      </c>
      <c r="BO16" s="71">
        <v>78</v>
      </c>
      <c r="BP16" s="71">
        <v>78</v>
      </c>
      <c r="BQ16" s="71">
        <v>78</v>
      </c>
      <c r="BR16" s="71">
        <v>80</v>
      </c>
      <c r="BS16" s="71">
        <v>80</v>
      </c>
      <c r="BT16" s="71">
        <v>80</v>
      </c>
      <c r="BU16" s="71">
        <v>80</v>
      </c>
      <c r="BV16" s="71">
        <v>84</v>
      </c>
      <c r="BW16" s="71">
        <v>84</v>
      </c>
      <c r="BX16" s="71">
        <v>84</v>
      </c>
      <c r="BY16" s="71">
        <v>84</v>
      </c>
      <c r="BZ16" s="71">
        <v>87</v>
      </c>
      <c r="CA16" s="71">
        <v>87</v>
      </c>
      <c r="CB16" s="71">
        <v>87</v>
      </c>
      <c r="CC16" s="71">
        <v>87</v>
      </c>
      <c r="CD16" s="71">
        <v>89</v>
      </c>
      <c r="CE16" s="71">
        <v>89</v>
      </c>
      <c r="CF16" s="71">
        <v>89</v>
      </c>
      <c r="CG16" s="71">
        <v>89</v>
      </c>
      <c r="CH16" s="71">
        <v>91</v>
      </c>
      <c r="CI16" s="71">
        <v>91</v>
      </c>
      <c r="CJ16" s="71">
        <v>91</v>
      </c>
      <c r="CK16" s="71">
        <v>91</v>
      </c>
      <c r="CL16" s="71">
        <v>91</v>
      </c>
      <c r="CM16" s="71">
        <v>91</v>
      </c>
      <c r="CN16" s="71">
        <v>91</v>
      </c>
      <c r="CO16" s="71">
        <v>91</v>
      </c>
      <c r="CP16" s="71">
        <v>89</v>
      </c>
      <c r="CQ16" s="71">
        <v>89</v>
      </c>
      <c r="CR16" s="71">
        <v>89</v>
      </c>
      <c r="CS16" s="71">
        <v>89</v>
      </c>
      <c r="CT16" s="72"/>
      <c r="CU16" s="72"/>
      <c r="CV16" s="72"/>
      <c r="CW16" s="73"/>
      <c r="CX16" s="74">
        <f t="array" ref="CX16">SUMPRODUCT(B16:CW16*0.25)</f>
        <v>2393</v>
      </c>
    </row>
    <row r="17" spans="1:102" ht="30" customHeight="1" thickBot="1" x14ac:dyDescent="0.25">
      <c r="A17" s="75" t="s">
        <v>14</v>
      </c>
      <c r="B17" s="76">
        <f>SUM(B11:B16)</f>
        <v>6119.375</v>
      </c>
      <c r="C17" s="77">
        <f t="shared" ref="C17:BN17" si="0">SUM(C11:C16)</f>
        <v>6018.2510000000002</v>
      </c>
      <c r="D17" s="77">
        <f t="shared" si="0"/>
        <v>5896.3980000000001</v>
      </c>
      <c r="E17" s="77">
        <f t="shared" si="0"/>
        <v>5917.5990000000002</v>
      </c>
      <c r="F17" s="77">
        <f t="shared" si="0"/>
        <v>5920.2079999999996</v>
      </c>
      <c r="G17" s="77">
        <f t="shared" si="0"/>
        <v>5942.01</v>
      </c>
      <c r="H17" s="77">
        <f t="shared" si="0"/>
        <v>5901.6980000000003</v>
      </c>
      <c r="I17" s="77">
        <f t="shared" si="0"/>
        <v>5883.8600000000006</v>
      </c>
      <c r="J17" s="77">
        <f t="shared" si="0"/>
        <v>5891.4650000000001</v>
      </c>
      <c r="K17" s="77">
        <f t="shared" si="0"/>
        <v>5897.8040000000001</v>
      </c>
      <c r="L17" s="77">
        <f t="shared" si="0"/>
        <v>5886.3980000000001</v>
      </c>
      <c r="M17" s="77">
        <f t="shared" si="0"/>
        <v>5812.5969999999998</v>
      </c>
      <c r="N17" s="77">
        <f t="shared" si="0"/>
        <v>5824.0590000000002</v>
      </c>
      <c r="O17" s="77">
        <f t="shared" si="0"/>
        <v>5883.2389999999996</v>
      </c>
      <c r="P17" s="77">
        <f t="shared" si="0"/>
        <v>5914.0309999999999</v>
      </c>
      <c r="Q17" s="77">
        <f t="shared" si="0"/>
        <v>5949.6939999999995</v>
      </c>
      <c r="R17" s="77">
        <f t="shared" si="0"/>
        <v>5944.2160000000003</v>
      </c>
      <c r="S17" s="77">
        <f t="shared" si="0"/>
        <v>5991.6530000000002</v>
      </c>
      <c r="T17" s="77">
        <f t="shared" si="0"/>
        <v>6101.8060000000005</v>
      </c>
      <c r="U17" s="77">
        <f t="shared" si="0"/>
        <v>6235.442</v>
      </c>
      <c r="V17" s="77">
        <f t="shared" si="0"/>
        <v>6297.6629999999996</v>
      </c>
      <c r="W17" s="77">
        <f t="shared" si="0"/>
        <v>6335.9390000000003</v>
      </c>
      <c r="X17" s="77">
        <f t="shared" si="0"/>
        <v>6464.3240000000005</v>
      </c>
      <c r="Y17" s="77">
        <f t="shared" si="0"/>
        <v>6631.83</v>
      </c>
      <c r="Z17" s="77">
        <f t="shared" si="0"/>
        <v>6710.0250000000005</v>
      </c>
      <c r="AA17" s="77">
        <f t="shared" si="0"/>
        <v>6864.7160000000003</v>
      </c>
      <c r="AB17" s="77">
        <f t="shared" si="0"/>
        <v>6957.3460000000005</v>
      </c>
      <c r="AC17" s="77">
        <f t="shared" si="0"/>
        <v>7059.4430000000002</v>
      </c>
      <c r="AD17" s="77">
        <f t="shared" si="0"/>
        <v>7617.2850000000008</v>
      </c>
      <c r="AE17" s="77">
        <f t="shared" si="0"/>
        <v>7725.1540000000005</v>
      </c>
      <c r="AF17" s="77">
        <f t="shared" si="0"/>
        <v>7755.3539999999994</v>
      </c>
      <c r="AG17" s="77">
        <f t="shared" si="0"/>
        <v>7745.2980000000007</v>
      </c>
      <c r="AH17" s="77">
        <f t="shared" si="0"/>
        <v>7751.9350000000004</v>
      </c>
      <c r="AI17" s="77">
        <f t="shared" si="0"/>
        <v>7816.2330000000002</v>
      </c>
      <c r="AJ17" s="77">
        <f t="shared" si="0"/>
        <v>7856.62</v>
      </c>
      <c r="AK17" s="77">
        <f t="shared" si="0"/>
        <v>7874.9549999999999</v>
      </c>
      <c r="AL17" s="77">
        <f t="shared" si="0"/>
        <v>8018.0140000000001</v>
      </c>
      <c r="AM17" s="77">
        <f t="shared" si="0"/>
        <v>7999.4170000000013</v>
      </c>
      <c r="AN17" s="77">
        <f t="shared" si="0"/>
        <v>8147.9090000000015</v>
      </c>
      <c r="AO17" s="77">
        <f t="shared" si="0"/>
        <v>8176.6280000000006</v>
      </c>
      <c r="AP17" s="77">
        <f t="shared" si="0"/>
        <v>8257.0589999999993</v>
      </c>
      <c r="AQ17" s="77">
        <f t="shared" si="0"/>
        <v>8228.9689999999991</v>
      </c>
      <c r="AR17" s="77">
        <f t="shared" si="0"/>
        <v>8239.8450000000012</v>
      </c>
      <c r="AS17" s="77">
        <f t="shared" si="0"/>
        <v>8291.5499999999993</v>
      </c>
      <c r="AT17" s="77">
        <f t="shared" si="0"/>
        <v>8405.4260000000013</v>
      </c>
      <c r="AU17" s="77">
        <f t="shared" si="0"/>
        <v>8428.1990000000005</v>
      </c>
      <c r="AV17" s="77">
        <f t="shared" si="0"/>
        <v>8359.08</v>
      </c>
      <c r="AW17" s="77">
        <f t="shared" si="0"/>
        <v>8347.3289999999997</v>
      </c>
      <c r="AX17" s="77">
        <f t="shared" si="0"/>
        <v>8393.2270000000008</v>
      </c>
      <c r="AY17" s="77">
        <f t="shared" si="0"/>
        <v>8405.7170000000006</v>
      </c>
      <c r="AZ17" s="77">
        <f t="shared" si="0"/>
        <v>8350.8919999999998</v>
      </c>
      <c r="BA17" s="77">
        <f t="shared" si="0"/>
        <v>8200.6859999999997</v>
      </c>
      <c r="BB17" s="77">
        <f t="shared" si="0"/>
        <v>7966.2860000000001</v>
      </c>
      <c r="BC17" s="77">
        <f t="shared" si="0"/>
        <v>7957.5550000000003</v>
      </c>
      <c r="BD17" s="77">
        <f t="shared" si="0"/>
        <v>7892.67</v>
      </c>
      <c r="BE17" s="77">
        <f t="shared" si="0"/>
        <v>7870.1849999999995</v>
      </c>
      <c r="BF17" s="77">
        <f t="shared" si="0"/>
        <v>7678.6019999999999</v>
      </c>
      <c r="BG17" s="77">
        <f t="shared" si="0"/>
        <v>7652.7430000000004</v>
      </c>
      <c r="BH17" s="77">
        <f t="shared" si="0"/>
        <v>7719.6180000000004</v>
      </c>
      <c r="BI17" s="77">
        <f t="shared" si="0"/>
        <v>7746.905999999999</v>
      </c>
      <c r="BJ17" s="77">
        <f t="shared" si="0"/>
        <v>7777.1730000000007</v>
      </c>
      <c r="BK17" s="77">
        <f t="shared" si="0"/>
        <v>7740.0509999999995</v>
      </c>
      <c r="BL17" s="77">
        <f t="shared" si="0"/>
        <v>7776.4210000000003</v>
      </c>
      <c r="BM17" s="77">
        <f t="shared" si="0"/>
        <v>7874.3989999999994</v>
      </c>
      <c r="BN17" s="77">
        <f t="shared" si="0"/>
        <v>7897.7629999999999</v>
      </c>
      <c r="BO17" s="77">
        <f t="shared" ref="BO17:CW17" si="1">SUM(BO11:BO16)</f>
        <v>7981.8909999999996</v>
      </c>
      <c r="BP17" s="77">
        <f t="shared" si="1"/>
        <v>8035.634</v>
      </c>
      <c r="BQ17" s="77">
        <f t="shared" si="1"/>
        <v>8094.5649999999987</v>
      </c>
      <c r="BR17" s="77">
        <f t="shared" si="1"/>
        <v>8170.5149999999994</v>
      </c>
      <c r="BS17" s="77">
        <f t="shared" si="1"/>
        <v>8198.4110000000001</v>
      </c>
      <c r="BT17" s="77">
        <f t="shared" si="1"/>
        <v>8231.384</v>
      </c>
      <c r="BU17" s="77">
        <f t="shared" si="1"/>
        <v>8267.0580000000009</v>
      </c>
      <c r="BV17" s="77">
        <f t="shared" si="1"/>
        <v>8253.0609999999997</v>
      </c>
      <c r="BW17" s="77">
        <f t="shared" si="1"/>
        <v>8239.5930000000008</v>
      </c>
      <c r="BX17" s="77">
        <f t="shared" si="1"/>
        <v>8233.66</v>
      </c>
      <c r="BY17" s="77">
        <f t="shared" si="1"/>
        <v>8198.2030000000013</v>
      </c>
      <c r="BZ17" s="77">
        <f t="shared" si="1"/>
        <v>8173.9740000000002</v>
      </c>
      <c r="CA17" s="77">
        <f t="shared" si="1"/>
        <v>8145.9249999999993</v>
      </c>
      <c r="CB17" s="77">
        <f t="shared" si="1"/>
        <v>8094.63</v>
      </c>
      <c r="CC17" s="77">
        <f t="shared" si="1"/>
        <v>7993.9780000000001</v>
      </c>
      <c r="CD17" s="77">
        <f t="shared" si="1"/>
        <v>7934.5029999999988</v>
      </c>
      <c r="CE17" s="77">
        <f t="shared" si="1"/>
        <v>7808.5870000000004</v>
      </c>
      <c r="CF17" s="77">
        <f t="shared" si="1"/>
        <v>7736.1559999999999</v>
      </c>
      <c r="CG17" s="77">
        <f t="shared" si="1"/>
        <v>7589.3420000000006</v>
      </c>
      <c r="CH17" s="77">
        <f t="shared" si="1"/>
        <v>7478.5670000000009</v>
      </c>
      <c r="CI17" s="77">
        <f t="shared" si="1"/>
        <v>7341.8850000000002</v>
      </c>
      <c r="CJ17" s="77">
        <f t="shared" si="1"/>
        <v>7255.3250000000007</v>
      </c>
      <c r="CK17" s="77">
        <f t="shared" si="1"/>
        <v>7130.0810000000001</v>
      </c>
      <c r="CL17" s="77">
        <f t="shared" si="1"/>
        <v>6942.616</v>
      </c>
      <c r="CM17" s="77">
        <f t="shared" si="1"/>
        <v>6847.8649999999998</v>
      </c>
      <c r="CN17" s="77">
        <f t="shared" si="1"/>
        <v>6742.17</v>
      </c>
      <c r="CO17" s="77">
        <f t="shared" si="1"/>
        <v>6664.1990000000005</v>
      </c>
      <c r="CP17" s="77">
        <f t="shared" si="1"/>
        <v>6464.0210000000006</v>
      </c>
      <c r="CQ17" s="77">
        <f t="shared" si="1"/>
        <v>6392.4390000000003</v>
      </c>
      <c r="CR17" s="77">
        <f t="shared" si="1"/>
        <v>6387.92</v>
      </c>
      <c r="CS17" s="77">
        <f t="shared" si="1"/>
        <v>6362.1840000000002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175896.64599999998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2302.4</v>
      </c>
      <c r="C30" s="88">
        <v>2311.4</v>
      </c>
      <c r="D30" s="88">
        <v>2320.4</v>
      </c>
      <c r="E30" s="88">
        <v>2330.4</v>
      </c>
      <c r="F30" s="88">
        <v>2342.4</v>
      </c>
      <c r="G30" s="88">
        <v>2353.4</v>
      </c>
      <c r="H30" s="88">
        <v>2362.4</v>
      </c>
      <c r="I30" s="88">
        <v>2371.4</v>
      </c>
      <c r="J30" s="88">
        <v>2377.4</v>
      </c>
      <c r="K30" s="88">
        <v>2386.4</v>
      </c>
      <c r="L30" s="88">
        <v>2394.4</v>
      </c>
      <c r="M30" s="88">
        <v>2402.4</v>
      </c>
      <c r="N30" s="88">
        <v>2414.4</v>
      </c>
      <c r="O30" s="88">
        <v>2420.4</v>
      </c>
      <c r="P30" s="88">
        <v>2425.4</v>
      </c>
      <c r="Q30" s="88">
        <v>2429.4</v>
      </c>
      <c r="R30" s="88">
        <v>2586.4</v>
      </c>
      <c r="S30" s="88">
        <v>2589.4</v>
      </c>
      <c r="T30" s="88">
        <v>2590.4</v>
      </c>
      <c r="U30" s="88">
        <v>2592.4</v>
      </c>
      <c r="V30" s="88">
        <v>2723.4</v>
      </c>
      <c r="W30" s="88">
        <v>2725.4</v>
      </c>
      <c r="X30" s="88">
        <v>2777.4</v>
      </c>
      <c r="Y30" s="88">
        <v>2829.4</v>
      </c>
      <c r="Z30" s="88">
        <v>2827.62</v>
      </c>
      <c r="AA30" s="88">
        <v>2856.62</v>
      </c>
      <c r="AB30" s="88">
        <v>2886.62</v>
      </c>
      <c r="AC30" s="88">
        <v>2929.62</v>
      </c>
      <c r="AD30" s="88">
        <v>3053.25</v>
      </c>
      <c r="AE30" s="88">
        <v>3112.25</v>
      </c>
      <c r="AF30" s="88">
        <v>3183.25</v>
      </c>
      <c r="AG30" s="88">
        <v>3161.25</v>
      </c>
      <c r="AH30" s="88">
        <v>3121.63</v>
      </c>
      <c r="AI30" s="88">
        <v>3150.63</v>
      </c>
      <c r="AJ30" s="88">
        <v>3224.63</v>
      </c>
      <c r="AK30" s="88">
        <v>3292.63</v>
      </c>
      <c r="AL30" s="88">
        <v>3208.17</v>
      </c>
      <c r="AM30" s="88">
        <v>3265.17</v>
      </c>
      <c r="AN30" s="88">
        <v>3316.17</v>
      </c>
      <c r="AO30" s="88">
        <v>3362.17</v>
      </c>
      <c r="AP30" s="88">
        <v>3402.03</v>
      </c>
      <c r="AQ30" s="88">
        <v>3435.03</v>
      </c>
      <c r="AR30" s="88">
        <v>3463.03</v>
      </c>
      <c r="AS30" s="88">
        <v>3484.03</v>
      </c>
      <c r="AT30" s="88">
        <v>3459.2</v>
      </c>
      <c r="AU30" s="88">
        <v>3464.2</v>
      </c>
      <c r="AV30" s="88">
        <v>3461.2</v>
      </c>
      <c r="AW30" s="88">
        <v>3448.2</v>
      </c>
      <c r="AX30" s="88">
        <v>3414.45</v>
      </c>
      <c r="AY30" s="88">
        <v>3384.45</v>
      </c>
      <c r="AZ30" s="88">
        <v>3346.45</v>
      </c>
      <c r="BA30" s="88">
        <v>3300.45</v>
      </c>
      <c r="BB30" s="88">
        <v>3258.95</v>
      </c>
      <c r="BC30" s="88">
        <v>3194.95</v>
      </c>
      <c r="BD30" s="88">
        <v>3120.95</v>
      </c>
      <c r="BE30" s="88">
        <v>3037.95</v>
      </c>
      <c r="BF30" s="88">
        <v>3009.28</v>
      </c>
      <c r="BG30" s="88">
        <v>2912.28</v>
      </c>
      <c r="BH30" s="88">
        <v>3021.28</v>
      </c>
      <c r="BI30" s="88">
        <v>2916.28</v>
      </c>
      <c r="BJ30" s="88">
        <v>2882.59</v>
      </c>
      <c r="BK30" s="88">
        <v>2843.59</v>
      </c>
      <c r="BL30" s="88">
        <v>2790.59</v>
      </c>
      <c r="BM30" s="88">
        <v>2728.59</v>
      </c>
      <c r="BN30" s="88">
        <v>2703.9</v>
      </c>
      <c r="BO30" s="88">
        <v>2674.9</v>
      </c>
      <c r="BP30" s="88">
        <v>2730.9</v>
      </c>
      <c r="BQ30" s="88">
        <v>2771.9</v>
      </c>
      <c r="BR30" s="88">
        <v>2834.9</v>
      </c>
      <c r="BS30" s="88">
        <v>2836.9</v>
      </c>
      <c r="BT30" s="88">
        <v>2837.9</v>
      </c>
      <c r="BU30" s="88">
        <v>2837.9</v>
      </c>
      <c r="BV30" s="88">
        <v>2927.9</v>
      </c>
      <c r="BW30" s="88">
        <v>2926.9</v>
      </c>
      <c r="BX30" s="88">
        <v>2926.9</v>
      </c>
      <c r="BY30" s="88">
        <v>2926.9</v>
      </c>
      <c r="BZ30" s="88">
        <v>2909.9</v>
      </c>
      <c r="CA30" s="88">
        <v>2909.9</v>
      </c>
      <c r="CB30" s="88">
        <v>2905.9</v>
      </c>
      <c r="CC30" s="88">
        <v>2882.9</v>
      </c>
      <c r="CD30" s="88">
        <v>2839.9</v>
      </c>
      <c r="CE30" s="88">
        <v>2836.9</v>
      </c>
      <c r="CF30" s="88">
        <v>2748.9</v>
      </c>
      <c r="CG30" s="88">
        <v>2727.9</v>
      </c>
      <c r="CH30" s="88">
        <v>2633.9</v>
      </c>
      <c r="CI30" s="88">
        <v>2632.9</v>
      </c>
      <c r="CJ30" s="88">
        <v>2605.9</v>
      </c>
      <c r="CK30" s="88">
        <v>2554.9</v>
      </c>
      <c r="CL30" s="88">
        <v>2502.9</v>
      </c>
      <c r="CM30" s="88">
        <v>2495.9</v>
      </c>
      <c r="CN30" s="88">
        <v>2347.9</v>
      </c>
      <c r="CO30" s="88">
        <v>2346.9</v>
      </c>
      <c r="CP30" s="88">
        <v>2348.4</v>
      </c>
      <c r="CQ30" s="88">
        <v>2345.4</v>
      </c>
      <c r="CR30" s="88">
        <v>2343.4</v>
      </c>
      <c r="CS30" s="88">
        <v>2341.4</v>
      </c>
      <c r="CT30" s="89"/>
      <c r="CU30" s="89"/>
      <c r="CV30" s="89"/>
      <c r="CW30" s="90"/>
      <c r="CX30" s="91">
        <f t="array" ref="CX30">SUMPRODUCT(B30:CW30*0.25)</f>
        <v>68072.520000000019</v>
      </c>
    </row>
    <row r="31" spans="1:102" ht="24.95" customHeight="1" x14ac:dyDescent="0.2">
      <c r="A31" s="92" t="s">
        <v>26</v>
      </c>
      <c r="B31" s="93">
        <v>2308.9749999999999</v>
      </c>
      <c r="C31" s="94">
        <v>2369.8510000000001</v>
      </c>
      <c r="D31" s="94">
        <v>2409.998</v>
      </c>
      <c r="E31" s="94">
        <v>2421.1990000000001</v>
      </c>
      <c r="F31" s="94">
        <v>2412.808</v>
      </c>
      <c r="G31" s="94">
        <v>2423.61</v>
      </c>
      <c r="H31" s="94">
        <v>2374.2979999999998</v>
      </c>
      <c r="I31" s="94">
        <v>2347.46</v>
      </c>
      <c r="J31" s="94">
        <v>2399.0650000000001</v>
      </c>
      <c r="K31" s="94">
        <v>2396.404</v>
      </c>
      <c r="L31" s="94">
        <v>2376.998</v>
      </c>
      <c r="M31" s="94">
        <v>2295.1970000000001</v>
      </c>
      <c r="N31" s="94">
        <v>2294.6590000000001</v>
      </c>
      <c r="O31" s="94">
        <v>2347.8389999999999</v>
      </c>
      <c r="P31" s="94">
        <v>2373.6309999999999</v>
      </c>
      <c r="Q31" s="94">
        <v>2405.2939999999999</v>
      </c>
      <c r="R31" s="94">
        <v>2242.8159999999998</v>
      </c>
      <c r="S31" s="94">
        <v>2287.2529999999997</v>
      </c>
      <c r="T31" s="94">
        <v>2396.4059999999999</v>
      </c>
      <c r="U31" s="94">
        <v>2528.0419999999999</v>
      </c>
      <c r="V31" s="94">
        <v>2412.2629999999999</v>
      </c>
      <c r="W31" s="94">
        <v>2448.5390000000002</v>
      </c>
      <c r="X31" s="94">
        <v>2524.924</v>
      </c>
      <c r="Y31" s="94">
        <v>2640.43</v>
      </c>
      <c r="Z31" s="94">
        <v>2627.4050000000002</v>
      </c>
      <c r="AA31" s="94">
        <v>2703.096</v>
      </c>
      <c r="AB31" s="94">
        <v>2765.7260000000001</v>
      </c>
      <c r="AC31" s="94">
        <v>2824.8229999999999</v>
      </c>
      <c r="AD31" s="94">
        <v>3273.0349999999999</v>
      </c>
      <c r="AE31" s="94">
        <v>3321.904</v>
      </c>
      <c r="AF31" s="94">
        <v>3281.1039999999998</v>
      </c>
      <c r="AG31" s="94">
        <v>3293.0479999999998</v>
      </c>
      <c r="AH31" s="94">
        <v>3367.3049999999998</v>
      </c>
      <c r="AI31" s="94">
        <v>3432.6030000000001</v>
      </c>
      <c r="AJ31" s="94">
        <v>3513.99</v>
      </c>
      <c r="AK31" s="94">
        <v>3464.3249999999998</v>
      </c>
      <c r="AL31" s="94">
        <v>3691.8440000000001</v>
      </c>
      <c r="AM31" s="94">
        <v>3616.2469999999998</v>
      </c>
      <c r="AN31" s="94">
        <v>3713.739</v>
      </c>
      <c r="AO31" s="94">
        <v>3696.4580000000001</v>
      </c>
      <c r="AP31" s="94">
        <v>3701.3609999999999</v>
      </c>
      <c r="AQ31" s="94">
        <v>3640.2709999999997</v>
      </c>
      <c r="AR31" s="94">
        <v>3623.1469999999999</v>
      </c>
      <c r="AS31" s="94">
        <v>3653.8519999999999</v>
      </c>
      <c r="AT31" s="94">
        <v>3772.2260000000001</v>
      </c>
      <c r="AU31" s="94">
        <v>3789.9989999999998</v>
      </c>
      <c r="AV31" s="94">
        <v>3723.88</v>
      </c>
      <c r="AW31" s="94">
        <v>3725.1289999999999</v>
      </c>
      <c r="AX31" s="94">
        <v>3816.777</v>
      </c>
      <c r="AY31" s="94">
        <v>3859.2669999999998</v>
      </c>
      <c r="AZ31" s="94">
        <v>3842.442</v>
      </c>
      <c r="BA31" s="94">
        <v>3738.2359999999999</v>
      </c>
      <c r="BB31" s="94">
        <v>3566.58</v>
      </c>
      <c r="BC31" s="94">
        <v>3581.8490000000002</v>
      </c>
      <c r="BD31" s="94">
        <v>3560.9639999999999</v>
      </c>
      <c r="BE31" s="94">
        <v>3591.4790000000003</v>
      </c>
      <c r="BF31" s="94">
        <v>3365.3220000000001</v>
      </c>
      <c r="BG31" s="94">
        <v>3306.4630000000002</v>
      </c>
      <c r="BH31" s="94">
        <v>3102.3380000000002</v>
      </c>
      <c r="BI31" s="94">
        <v>3080.6260000000002</v>
      </c>
      <c r="BJ31" s="94">
        <v>2948.5830000000001</v>
      </c>
      <c r="BK31" s="94">
        <v>2950.4609999999998</v>
      </c>
      <c r="BL31" s="94">
        <v>2989.8310000000001</v>
      </c>
      <c r="BM31" s="94">
        <v>3105.8090000000002</v>
      </c>
      <c r="BN31" s="94">
        <v>3128.8629999999998</v>
      </c>
      <c r="BO31" s="94">
        <v>3048.991</v>
      </c>
      <c r="BP31" s="94">
        <v>3046.7339999999999</v>
      </c>
      <c r="BQ31" s="94">
        <v>3039.665</v>
      </c>
      <c r="BR31" s="94">
        <v>3123.6149999999998</v>
      </c>
      <c r="BS31" s="94">
        <v>3144.511</v>
      </c>
      <c r="BT31" s="94">
        <v>3176.4839999999999</v>
      </c>
      <c r="BU31" s="94">
        <v>3002.1579999999999</v>
      </c>
      <c r="BV31" s="94">
        <v>2898.1610000000001</v>
      </c>
      <c r="BW31" s="94">
        <v>2885.6930000000002</v>
      </c>
      <c r="BX31" s="94">
        <v>2879.76</v>
      </c>
      <c r="BY31" s="94">
        <v>2844.3029999999999</v>
      </c>
      <c r="BZ31" s="94">
        <v>2847.0740000000001</v>
      </c>
      <c r="CA31" s="94">
        <v>2819.0250000000001</v>
      </c>
      <c r="CB31" s="94">
        <v>2771.73</v>
      </c>
      <c r="CC31" s="94">
        <v>2694.078</v>
      </c>
      <c r="CD31" s="94">
        <v>2768.6030000000001</v>
      </c>
      <c r="CE31" s="94">
        <v>2775.6869999999999</v>
      </c>
      <c r="CF31" s="94">
        <v>2791.2559999999999</v>
      </c>
      <c r="CG31" s="94">
        <v>2665.442</v>
      </c>
      <c r="CH31" s="94">
        <v>2814.6669999999999</v>
      </c>
      <c r="CI31" s="94">
        <v>2728.9850000000001</v>
      </c>
      <c r="CJ31" s="94">
        <v>2669.4250000000002</v>
      </c>
      <c r="CK31" s="94">
        <v>2695.181</v>
      </c>
      <c r="CL31" s="94">
        <v>2614.7159999999999</v>
      </c>
      <c r="CM31" s="94">
        <v>2526.9650000000001</v>
      </c>
      <c r="CN31" s="94">
        <v>2569.27</v>
      </c>
      <c r="CO31" s="94">
        <v>2492.299</v>
      </c>
      <c r="CP31" s="94">
        <v>2221.6210000000001</v>
      </c>
      <c r="CQ31" s="94">
        <v>2153.0389999999998</v>
      </c>
      <c r="CR31" s="94">
        <v>2150.52</v>
      </c>
      <c r="CS31" s="94">
        <v>2126.7840000000001</v>
      </c>
      <c r="CT31" s="95"/>
      <c r="CU31" s="95"/>
      <c r="CV31" s="95"/>
      <c r="CW31" s="96"/>
      <c r="CX31" s="97">
        <f t="array" ref="CX31">SUMPRODUCT(B31:CW31*0.25)</f>
        <v>70544.20199999999</v>
      </c>
    </row>
    <row r="32" spans="1:102" ht="24.95" customHeight="1" x14ac:dyDescent="0.2">
      <c r="A32" s="101" t="s">
        <v>27</v>
      </c>
      <c r="B32" s="98">
        <v>1841</v>
      </c>
      <c r="C32" s="99">
        <v>1670</v>
      </c>
      <c r="D32" s="99">
        <v>1499</v>
      </c>
      <c r="E32" s="99">
        <v>1499</v>
      </c>
      <c r="F32" s="99">
        <v>1499</v>
      </c>
      <c r="G32" s="99">
        <v>1499</v>
      </c>
      <c r="H32" s="99">
        <v>1499</v>
      </c>
      <c r="I32" s="99">
        <v>1499</v>
      </c>
      <c r="J32" s="99">
        <v>1499</v>
      </c>
      <c r="K32" s="99">
        <v>1499</v>
      </c>
      <c r="L32" s="99">
        <v>1499</v>
      </c>
      <c r="M32" s="99">
        <v>1499</v>
      </c>
      <c r="N32" s="99">
        <v>1499</v>
      </c>
      <c r="O32" s="99">
        <v>1499</v>
      </c>
      <c r="P32" s="99">
        <v>1499</v>
      </c>
      <c r="Q32" s="99">
        <v>1499</v>
      </c>
      <c r="R32" s="99">
        <v>1499</v>
      </c>
      <c r="S32" s="99">
        <v>1499</v>
      </c>
      <c r="T32" s="99">
        <v>1499</v>
      </c>
      <c r="U32" s="99">
        <v>1499</v>
      </c>
      <c r="V32" s="99">
        <v>1549</v>
      </c>
      <c r="W32" s="99">
        <v>1549</v>
      </c>
      <c r="X32" s="99">
        <v>1549</v>
      </c>
      <c r="Y32" s="99">
        <v>1549</v>
      </c>
      <c r="Z32" s="99">
        <v>1499</v>
      </c>
      <c r="AA32" s="99">
        <v>1549</v>
      </c>
      <c r="AB32" s="99">
        <v>1549</v>
      </c>
      <c r="AC32" s="99">
        <v>1549</v>
      </c>
      <c r="AD32" s="99">
        <v>1549</v>
      </c>
      <c r="AE32" s="99">
        <v>1549</v>
      </c>
      <c r="AF32" s="99">
        <v>1549</v>
      </c>
      <c r="AG32" s="99">
        <v>1549</v>
      </c>
      <c r="AH32" s="99">
        <v>1499</v>
      </c>
      <c r="AI32" s="99">
        <v>1469</v>
      </c>
      <c r="AJ32" s="99">
        <v>1354</v>
      </c>
      <c r="AK32" s="99">
        <v>1354</v>
      </c>
      <c r="AL32" s="99">
        <v>1264</v>
      </c>
      <c r="AM32" s="99">
        <v>1264</v>
      </c>
      <c r="AN32" s="99">
        <v>1264</v>
      </c>
      <c r="AO32" s="99">
        <v>1264</v>
      </c>
      <c r="AP32" s="99">
        <v>1264</v>
      </c>
      <c r="AQ32" s="99">
        <v>1264</v>
      </c>
      <c r="AR32" s="99">
        <v>1264</v>
      </c>
      <c r="AS32" s="99">
        <v>1264</v>
      </c>
      <c r="AT32" s="99">
        <v>1264</v>
      </c>
      <c r="AU32" s="99">
        <v>1264</v>
      </c>
      <c r="AV32" s="99">
        <v>1264</v>
      </c>
      <c r="AW32" s="99">
        <v>1264</v>
      </c>
      <c r="AX32" s="99">
        <v>1264</v>
      </c>
      <c r="AY32" s="99">
        <v>1264</v>
      </c>
      <c r="AZ32" s="99">
        <v>1264</v>
      </c>
      <c r="BA32" s="99">
        <v>1264</v>
      </c>
      <c r="BB32" s="99">
        <v>1294</v>
      </c>
      <c r="BC32" s="99">
        <v>1334</v>
      </c>
      <c r="BD32" s="99">
        <v>1364</v>
      </c>
      <c r="BE32" s="99">
        <v>1394</v>
      </c>
      <c r="BF32" s="99">
        <v>1539</v>
      </c>
      <c r="BG32" s="99">
        <v>1669</v>
      </c>
      <c r="BH32" s="99">
        <v>1831</v>
      </c>
      <c r="BI32" s="99">
        <v>1985</v>
      </c>
      <c r="BJ32" s="99">
        <v>2181</v>
      </c>
      <c r="BK32" s="99">
        <v>2181</v>
      </c>
      <c r="BL32" s="99">
        <v>2231</v>
      </c>
      <c r="BM32" s="99">
        <v>2275</v>
      </c>
      <c r="BN32" s="99">
        <v>2275</v>
      </c>
      <c r="BO32" s="99">
        <v>2468</v>
      </c>
      <c r="BP32" s="99">
        <v>2468</v>
      </c>
      <c r="BQ32" s="99">
        <v>2493</v>
      </c>
      <c r="BR32" s="99">
        <v>2494</v>
      </c>
      <c r="BS32" s="99">
        <v>2499</v>
      </c>
      <c r="BT32" s="99">
        <v>2499</v>
      </c>
      <c r="BU32" s="99">
        <v>2709</v>
      </c>
      <c r="BV32" s="99">
        <v>2709</v>
      </c>
      <c r="BW32" s="99">
        <v>2709</v>
      </c>
      <c r="BX32" s="99">
        <v>2709</v>
      </c>
      <c r="BY32" s="99">
        <v>2709</v>
      </c>
      <c r="BZ32" s="99">
        <v>2709</v>
      </c>
      <c r="CA32" s="99">
        <v>2709</v>
      </c>
      <c r="CB32" s="99">
        <v>2709</v>
      </c>
      <c r="CC32" s="99">
        <v>2709</v>
      </c>
      <c r="CD32" s="99">
        <v>2573</v>
      </c>
      <c r="CE32" s="99">
        <v>2443</v>
      </c>
      <c r="CF32" s="99">
        <v>2443</v>
      </c>
      <c r="CG32" s="99">
        <v>2443</v>
      </c>
      <c r="CH32" s="99">
        <v>2249</v>
      </c>
      <c r="CI32" s="99">
        <v>2199</v>
      </c>
      <c r="CJ32" s="99">
        <v>2199</v>
      </c>
      <c r="CK32" s="99">
        <v>2099</v>
      </c>
      <c r="CL32" s="99">
        <v>2099</v>
      </c>
      <c r="CM32" s="99">
        <v>2099</v>
      </c>
      <c r="CN32" s="99">
        <v>2099</v>
      </c>
      <c r="CO32" s="99">
        <v>2099</v>
      </c>
      <c r="CP32" s="99">
        <v>2199</v>
      </c>
      <c r="CQ32" s="99">
        <v>2199</v>
      </c>
      <c r="CR32" s="99">
        <v>2199</v>
      </c>
      <c r="CS32" s="99">
        <v>2199</v>
      </c>
      <c r="CT32" s="100"/>
      <c r="CU32" s="100"/>
      <c r="CV32" s="100"/>
      <c r="CW32" s="102"/>
      <c r="CX32" s="103">
        <f t="array" ref="CX32">SUMPRODUCT(B32:CW32*0.25)</f>
        <v>43406.5</v>
      </c>
    </row>
    <row r="33" spans="1:102" ht="30" customHeight="1" thickBot="1" x14ac:dyDescent="0.25">
      <c r="A33" s="75" t="s">
        <v>28</v>
      </c>
      <c r="B33" s="76">
        <f>SUM(B30:B32)</f>
        <v>6452.375</v>
      </c>
      <c r="C33" s="77">
        <f t="shared" ref="C33:BN33" si="5">SUM(C30:C32)</f>
        <v>6351.2510000000002</v>
      </c>
      <c r="D33" s="77">
        <f t="shared" si="5"/>
        <v>6229.3980000000001</v>
      </c>
      <c r="E33" s="77">
        <f t="shared" si="5"/>
        <v>6250.5990000000002</v>
      </c>
      <c r="F33" s="77">
        <f t="shared" si="5"/>
        <v>6254.2080000000005</v>
      </c>
      <c r="G33" s="77">
        <f t="shared" si="5"/>
        <v>6276.01</v>
      </c>
      <c r="H33" s="77">
        <f t="shared" si="5"/>
        <v>6235.6980000000003</v>
      </c>
      <c r="I33" s="77">
        <f t="shared" si="5"/>
        <v>6217.8600000000006</v>
      </c>
      <c r="J33" s="77">
        <f t="shared" si="5"/>
        <v>6275.4650000000001</v>
      </c>
      <c r="K33" s="77">
        <f t="shared" si="5"/>
        <v>6281.8040000000001</v>
      </c>
      <c r="L33" s="77">
        <f t="shared" si="5"/>
        <v>6270.3980000000001</v>
      </c>
      <c r="M33" s="77">
        <f t="shared" si="5"/>
        <v>6196.5969999999998</v>
      </c>
      <c r="N33" s="77">
        <f t="shared" si="5"/>
        <v>6208.0590000000002</v>
      </c>
      <c r="O33" s="77">
        <f t="shared" si="5"/>
        <v>6267.2389999999996</v>
      </c>
      <c r="P33" s="77">
        <f t="shared" si="5"/>
        <v>6298.0309999999999</v>
      </c>
      <c r="Q33" s="77">
        <f t="shared" si="5"/>
        <v>6333.6939999999995</v>
      </c>
      <c r="R33" s="77">
        <f t="shared" si="5"/>
        <v>6328.2160000000003</v>
      </c>
      <c r="S33" s="77">
        <f t="shared" si="5"/>
        <v>6375.6530000000002</v>
      </c>
      <c r="T33" s="77">
        <f t="shared" si="5"/>
        <v>6485.8060000000005</v>
      </c>
      <c r="U33" s="77">
        <f t="shared" si="5"/>
        <v>6619.442</v>
      </c>
      <c r="V33" s="77">
        <f t="shared" si="5"/>
        <v>6684.6630000000005</v>
      </c>
      <c r="W33" s="77">
        <f t="shared" si="5"/>
        <v>6722.9390000000003</v>
      </c>
      <c r="X33" s="77">
        <f t="shared" si="5"/>
        <v>6851.3240000000005</v>
      </c>
      <c r="Y33" s="77">
        <f t="shared" si="5"/>
        <v>7018.83</v>
      </c>
      <c r="Z33" s="77">
        <f t="shared" si="5"/>
        <v>6954.0249999999996</v>
      </c>
      <c r="AA33" s="77">
        <f t="shared" si="5"/>
        <v>7108.7160000000003</v>
      </c>
      <c r="AB33" s="77">
        <f t="shared" si="5"/>
        <v>7201.3459999999995</v>
      </c>
      <c r="AC33" s="77">
        <f t="shared" si="5"/>
        <v>7303.4429999999993</v>
      </c>
      <c r="AD33" s="77">
        <f t="shared" si="5"/>
        <v>7875.2849999999999</v>
      </c>
      <c r="AE33" s="77">
        <f t="shared" si="5"/>
        <v>7983.1540000000005</v>
      </c>
      <c r="AF33" s="77">
        <f t="shared" si="5"/>
        <v>8013.3539999999994</v>
      </c>
      <c r="AG33" s="77">
        <f t="shared" si="5"/>
        <v>8003.2979999999998</v>
      </c>
      <c r="AH33" s="77">
        <f t="shared" si="5"/>
        <v>7987.9349999999995</v>
      </c>
      <c r="AI33" s="77">
        <f t="shared" si="5"/>
        <v>8052.2330000000002</v>
      </c>
      <c r="AJ33" s="77">
        <f t="shared" si="5"/>
        <v>8092.62</v>
      </c>
      <c r="AK33" s="77">
        <f t="shared" si="5"/>
        <v>8110.9549999999999</v>
      </c>
      <c r="AL33" s="77">
        <f t="shared" si="5"/>
        <v>8164.0140000000001</v>
      </c>
      <c r="AM33" s="77">
        <f t="shared" si="5"/>
        <v>8145.4169999999995</v>
      </c>
      <c r="AN33" s="77">
        <f t="shared" si="5"/>
        <v>8293.9089999999997</v>
      </c>
      <c r="AO33" s="77">
        <f t="shared" si="5"/>
        <v>8322.6280000000006</v>
      </c>
      <c r="AP33" s="77">
        <f t="shared" si="5"/>
        <v>8367.3909999999996</v>
      </c>
      <c r="AQ33" s="77">
        <f t="shared" si="5"/>
        <v>8339.3009999999995</v>
      </c>
      <c r="AR33" s="77">
        <f t="shared" si="5"/>
        <v>8350.1769999999997</v>
      </c>
      <c r="AS33" s="77">
        <f t="shared" si="5"/>
        <v>8401.8819999999996</v>
      </c>
      <c r="AT33" s="77">
        <f t="shared" si="5"/>
        <v>8495.4259999999995</v>
      </c>
      <c r="AU33" s="77">
        <f t="shared" si="5"/>
        <v>8518.1990000000005</v>
      </c>
      <c r="AV33" s="77">
        <f t="shared" si="5"/>
        <v>8449.08</v>
      </c>
      <c r="AW33" s="77">
        <f t="shared" si="5"/>
        <v>8437.3289999999997</v>
      </c>
      <c r="AX33" s="77">
        <f t="shared" si="5"/>
        <v>8495.226999999999</v>
      </c>
      <c r="AY33" s="77">
        <f t="shared" si="5"/>
        <v>8507.7170000000006</v>
      </c>
      <c r="AZ33" s="77">
        <f t="shared" si="5"/>
        <v>8452.8919999999998</v>
      </c>
      <c r="BA33" s="77">
        <f t="shared" si="5"/>
        <v>8302.6859999999997</v>
      </c>
      <c r="BB33" s="77">
        <f t="shared" si="5"/>
        <v>8119.53</v>
      </c>
      <c r="BC33" s="77">
        <f t="shared" si="5"/>
        <v>8110.799</v>
      </c>
      <c r="BD33" s="77">
        <f t="shared" si="5"/>
        <v>8045.9139999999998</v>
      </c>
      <c r="BE33" s="77">
        <f t="shared" si="5"/>
        <v>8023.4290000000001</v>
      </c>
      <c r="BF33" s="77">
        <f t="shared" si="5"/>
        <v>7913.6020000000008</v>
      </c>
      <c r="BG33" s="77">
        <f t="shared" si="5"/>
        <v>7887.7430000000004</v>
      </c>
      <c r="BH33" s="77">
        <f t="shared" si="5"/>
        <v>7954.6180000000004</v>
      </c>
      <c r="BI33" s="77">
        <f t="shared" si="5"/>
        <v>7981.9060000000009</v>
      </c>
      <c r="BJ33" s="77">
        <f t="shared" si="5"/>
        <v>8012.1730000000007</v>
      </c>
      <c r="BK33" s="77">
        <f t="shared" si="5"/>
        <v>7975.0509999999995</v>
      </c>
      <c r="BL33" s="77">
        <f t="shared" si="5"/>
        <v>8011.4210000000003</v>
      </c>
      <c r="BM33" s="77">
        <f t="shared" si="5"/>
        <v>8109.3990000000003</v>
      </c>
      <c r="BN33" s="77">
        <f t="shared" si="5"/>
        <v>8107.7629999999999</v>
      </c>
      <c r="BO33" s="77">
        <f t="shared" ref="BO33:CW33" si="6">SUM(BO30:BO32)</f>
        <v>8191.8909999999996</v>
      </c>
      <c r="BP33" s="77">
        <f t="shared" si="6"/>
        <v>8245.634</v>
      </c>
      <c r="BQ33" s="77">
        <f t="shared" si="6"/>
        <v>8304.5650000000005</v>
      </c>
      <c r="BR33" s="77">
        <f t="shared" si="6"/>
        <v>8452.5149999999994</v>
      </c>
      <c r="BS33" s="77">
        <f t="shared" si="6"/>
        <v>8480.4110000000001</v>
      </c>
      <c r="BT33" s="77">
        <f t="shared" si="6"/>
        <v>8513.384</v>
      </c>
      <c r="BU33" s="77">
        <f t="shared" si="6"/>
        <v>8549.0580000000009</v>
      </c>
      <c r="BV33" s="77">
        <f t="shared" si="6"/>
        <v>8535.0609999999997</v>
      </c>
      <c r="BW33" s="77">
        <f t="shared" si="6"/>
        <v>8521.5930000000008</v>
      </c>
      <c r="BX33" s="77">
        <f t="shared" si="6"/>
        <v>8515.66</v>
      </c>
      <c r="BY33" s="77">
        <f t="shared" si="6"/>
        <v>8480.2029999999995</v>
      </c>
      <c r="BZ33" s="77">
        <f t="shared" si="6"/>
        <v>8465.9740000000002</v>
      </c>
      <c r="CA33" s="77">
        <f t="shared" si="6"/>
        <v>8437.9249999999993</v>
      </c>
      <c r="CB33" s="77">
        <f t="shared" si="6"/>
        <v>8386.630000000001</v>
      </c>
      <c r="CC33" s="77">
        <f t="shared" si="6"/>
        <v>8285.9779999999992</v>
      </c>
      <c r="CD33" s="77">
        <f t="shared" si="6"/>
        <v>8181.5030000000006</v>
      </c>
      <c r="CE33" s="77">
        <f t="shared" si="6"/>
        <v>8055.5869999999995</v>
      </c>
      <c r="CF33" s="77">
        <f t="shared" si="6"/>
        <v>7983.1559999999999</v>
      </c>
      <c r="CG33" s="77">
        <f t="shared" si="6"/>
        <v>7836.3420000000006</v>
      </c>
      <c r="CH33" s="77">
        <f t="shared" si="6"/>
        <v>7697.567</v>
      </c>
      <c r="CI33" s="77">
        <f t="shared" si="6"/>
        <v>7560.8850000000002</v>
      </c>
      <c r="CJ33" s="77">
        <f t="shared" si="6"/>
        <v>7474.3250000000007</v>
      </c>
      <c r="CK33" s="77">
        <f t="shared" si="6"/>
        <v>7349.0810000000001</v>
      </c>
      <c r="CL33" s="77">
        <f t="shared" si="6"/>
        <v>7216.616</v>
      </c>
      <c r="CM33" s="77">
        <f t="shared" si="6"/>
        <v>7121.8649999999998</v>
      </c>
      <c r="CN33" s="77">
        <f t="shared" si="6"/>
        <v>7016.17</v>
      </c>
      <c r="CO33" s="77">
        <f t="shared" si="6"/>
        <v>6938.1990000000005</v>
      </c>
      <c r="CP33" s="77">
        <f t="shared" si="6"/>
        <v>6769.0210000000006</v>
      </c>
      <c r="CQ33" s="77">
        <f t="shared" si="6"/>
        <v>6697.4390000000003</v>
      </c>
      <c r="CR33" s="77">
        <f t="shared" si="6"/>
        <v>6692.92</v>
      </c>
      <c r="CS33" s="77">
        <f t="shared" si="6"/>
        <v>6667.1840000000002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182023.22200000001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283</v>
      </c>
      <c r="C36" s="115">
        <v>283</v>
      </c>
      <c r="D36" s="115">
        <v>283</v>
      </c>
      <c r="E36" s="115">
        <v>283</v>
      </c>
      <c r="F36" s="115">
        <v>284</v>
      </c>
      <c r="G36" s="115">
        <v>284</v>
      </c>
      <c r="H36" s="115">
        <v>284</v>
      </c>
      <c r="I36" s="115">
        <v>284</v>
      </c>
      <c r="J36" s="115">
        <v>284</v>
      </c>
      <c r="K36" s="115">
        <v>284</v>
      </c>
      <c r="L36" s="115">
        <v>284</v>
      </c>
      <c r="M36" s="115">
        <v>284</v>
      </c>
      <c r="N36" s="115">
        <v>284</v>
      </c>
      <c r="O36" s="115">
        <v>284</v>
      </c>
      <c r="P36" s="115">
        <v>284</v>
      </c>
      <c r="Q36" s="115">
        <v>284</v>
      </c>
      <c r="R36" s="115">
        <v>284</v>
      </c>
      <c r="S36" s="115">
        <v>284</v>
      </c>
      <c r="T36" s="115">
        <v>284</v>
      </c>
      <c r="U36" s="115">
        <v>284</v>
      </c>
      <c r="V36" s="115">
        <v>287</v>
      </c>
      <c r="W36" s="115">
        <v>287</v>
      </c>
      <c r="X36" s="115">
        <v>287</v>
      </c>
      <c r="Y36" s="115">
        <v>287</v>
      </c>
      <c r="Z36" s="115">
        <v>194</v>
      </c>
      <c r="AA36" s="115">
        <v>194</v>
      </c>
      <c r="AB36" s="115">
        <v>194</v>
      </c>
      <c r="AC36" s="115">
        <v>194</v>
      </c>
      <c r="AD36" s="115">
        <v>208</v>
      </c>
      <c r="AE36" s="115">
        <v>208</v>
      </c>
      <c r="AF36" s="115">
        <v>208</v>
      </c>
      <c r="AG36" s="115">
        <v>208</v>
      </c>
      <c r="AH36" s="115">
        <v>186</v>
      </c>
      <c r="AI36" s="115">
        <v>186</v>
      </c>
      <c r="AJ36" s="115">
        <v>186</v>
      </c>
      <c r="AK36" s="115">
        <v>186</v>
      </c>
      <c r="AL36" s="115">
        <v>96</v>
      </c>
      <c r="AM36" s="115">
        <v>96</v>
      </c>
      <c r="AN36" s="115">
        <v>96</v>
      </c>
      <c r="AO36" s="115">
        <v>96</v>
      </c>
      <c r="AP36" s="115">
        <v>94.331999999999994</v>
      </c>
      <c r="AQ36" s="115">
        <v>94.331999999999994</v>
      </c>
      <c r="AR36" s="115">
        <v>94.331999999999994</v>
      </c>
      <c r="AS36" s="115">
        <v>94.331999999999994</v>
      </c>
      <c r="AT36" s="115">
        <v>85</v>
      </c>
      <c r="AU36" s="115">
        <v>85</v>
      </c>
      <c r="AV36" s="115">
        <v>85</v>
      </c>
      <c r="AW36" s="115">
        <v>85</v>
      </c>
      <c r="AX36" s="115">
        <v>97</v>
      </c>
      <c r="AY36" s="115">
        <v>97</v>
      </c>
      <c r="AZ36" s="115">
        <v>97</v>
      </c>
      <c r="BA36" s="115">
        <v>97</v>
      </c>
      <c r="BB36" s="115">
        <v>114</v>
      </c>
      <c r="BC36" s="115">
        <v>114</v>
      </c>
      <c r="BD36" s="115">
        <v>114</v>
      </c>
      <c r="BE36" s="115">
        <v>114</v>
      </c>
      <c r="BF36" s="115">
        <v>185</v>
      </c>
      <c r="BG36" s="115">
        <v>185</v>
      </c>
      <c r="BH36" s="115">
        <v>185</v>
      </c>
      <c r="BI36" s="115">
        <v>185</v>
      </c>
      <c r="BJ36" s="115">
        <v>185</v>
      </c>
      <c r="BK36" s="115">
        <v>185</v>
      </c>
      <c r="BL36" s="115">
        <v>185</v>
      </c>
      <c r="BM36" s="115">
        <v>185</v>
      </c>
      <c r="BN36" s="115">
        <v>160</v>
      </c>
      <c r="BO36" s="115">
        <v>160</v>
      </c>
      <c r="BP36" s="115">
        <v>160</v>
      </c>
      <c r="BQ36" s="115">
        <v>160</v>
      </c>
      <c r="BR36" s="115">
        <v>232</v>
      </c>
      <c r="BS36" s="115">
        <v>232</v>
      </c>
      <c r="BT36" s="115">
        <v>232</v>
      </c>
      <c r="BU36" s="115">
        <v>232</v>
      </c>
      <c r="BV36" s="115">
        <v>232</v>
      </c>
      <c r="BW36" s="115">
        <v>232</v>
      </c>
      <c r="BX36" s="115">
        <v>232</v>
      </c>
      <c r="BY36" s="115">
        <v>232</v>
      </c>
      <c r="BZ36" s="115">
        <v>232</v>
      </c>
      <c r="CA36" s="115">
        <v>232</v>
      </c>
      <c r="CB36" s="115">
        <v>232</v>
      </c>
      <c r="CC36" s="115">
        <v>232</v>
      </c>
      <c r="CD36" s="115">
        <v>197</v>
      </c>
      <c r="CE36" s="115">
        <v>197</v>
      </c>
      <c r="CF36" s="115">
        <v>197</v>
      </c>
      <c r="CG36" s="115">
        <v>197</v>
      </c>
      <c r="CH36" s="115">
        <v>169</v>
      </c>
      <c r="CI36" s="115">
        <v>169</v>
      </c>
      <c r="CJ36" s="115">
        <v>169</v>
      </c>
      <c r="CK36" s="115">
        <v>169</v>
      </c>
      <c r="CL36" s="115">
        <v>224</v>
      </c>
      <c r="CM36" s="115">
        <v>224</v>
      </c>
      <c r="CN36" s="115">
        <v>224</v>
      </c>
      <c r="CO36" s="115">
        <v>224</v>
      </c>
      <c r="CP36" s="115">
        <v>255</v>
      </c>
      <c r="CQ36" s="115">
        <v>255</v>
      </c>
      <c r="CR36" s="115">
        <v>255</v>
      </c>
      <c r="CS36" s="115">
        <v>255</v>
      </c>
      <c r="CT36" s="116"/>
      <c r="CU36" s="116"/>
      <c r="CV36" s="116"/>
      <c r="CW36" s="117"/>
      <c r="CX36" s="91">
        <f t="array" ref="CX36">SUMPRODUCT(B36:CW36*0.25)</f>
        <v>4851.3320000000003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>
        <v>50</v>
      </c>
      <c r="K37" s="120">
        <v>50</v>
      </c>
      <c r="L37" s="120">
        <v>50</v>
      </c>
      <c r="M37" s="120">
        <v>50</v>
      </c>
      <c r="N37" s="120">
        <v>50</v>
      </c>
      <c r="O37" s="120">
        <v>50</v>
      </c>
      <c r="P37" s="120">
        <v>50</v>
      </c>
      <c r="Q37" s="120">
        <v>50</v>
      </c>
      <c r="R37" s="120">
        <v>50</v>
      </c>
      <c r="S37" s="120">
        <v>50</v>
      </c>
      <c r="T37" s="120">
        <v>50</v>
      </c>
      <c r="U37" s="120">
        <v>50</v>
      </c>
      <c r="V37" s="120">
        <v>50</v>
      </c>
      <c r="W37" s="120">
        <v>50</v>
      </c>
      <c r="X37" s="120">
        <v>50</v>
      </c>
      <c r="Y37" s="120">
        <v>50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>
        <v>10</v>
      </c>
      <c r="CA37" s="120">
        <v>10</v>
      </c>
      <c r="CB37" s="120">
        <v>10</v>
      </c>
      <c r="CC37" s="120">
        <v>10</v>
      </c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210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16</v>
      </c>
      <c r="AQ39" s="120">
        <v>16</v>
      </c>
      <c r="AR39" s="120">
        <v>16</v>
      </c>
      <c r="AS39" s="120">
        <v>16</v>
      </c>
      <c r="AT39" s="120">
        <v>5</v>
      </c>
      <c r="AU39" s="120">
        <v>5</v>
      </c>
      <c r="AV39" s="120">
        <v>5</v>
      </c>
      <c r="AW39" s="120">
        <v>5</v>
      </c>
      <c r="AX39" s="120">
        <v>5</v>
      </c>
      <c r="AY39" s="120">
        <v>5</v>
      </c>
      <c r="AZ39" s="120">
        <v>5</v>
      </c>
      <c r="BA39" s="120">
        <v>5</v>
      </c>
      <c r="BB39" s="120">
        <v>39.244</v>
      </c>
      <c r="BC39" s="120">
        <v>39.244</v>
      </c>
      <c r="BD39" s="120">
        <v>39.244</v>
      </c>
      <c r="BE39" s="120">
        <v>39.244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1065.2440000000001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333</v>
      </c>
      <c r="C41" s="107">
        <f t="shared" ref="C41:BN41" si="7">SUM(C36:C40)</f>
        <v>333</v>
      </c>
      <c r="D41" s="107">
        <f t="shared" si="7"/>
        <v>333</v>
      </c>
      <c r="E41" s="107">
        <f t="shared" si="7"/>
        <v>333</v>
      </c>
      <c r="F41" s="107">
        <f t="shared" si="7"/>
        <v>334</v>
      </c>
      <c r="G41" s="107">
        <f t="shared" si="7"/>
        <v>334</v>
      </c>
      <c r="H41" s="107">
        <f t="shared" si="7"/>
        <v>334</v>
      </c>
      <c r="I41" s="107">
        <f t="shared" si="7"/>
        <v>334</v>
      </c>
      <c r="J41" s="107">
        <f t="shared" si="7"/>
        <v>384</v>
      </c>
      <c r="K41" s="107">
        <f t="shared" si="7"/>
        <v>384</v>
      </c>
      <c r="L41" s="107">
        <f t="shared" si="7"/>
        <v>384</v>
      </c>
      <c r="M41" s="107">
        <f t="shared" si="7"/>
        <v>384</v>
      </c>
      <c r="N41" s="107">
        <f t="shared" si="7"/>
        <v>384</v>
      </c>
      <c r="O41" s="107">
        <f t="shared" si="7"/>
        <v>384</v>
      </c>
      <c r="P41" s="107">
        <f t="shared" si="7"/>
        <v>384</v>
      </c>
      <c r="Q41" s="107">
        <f t="shared" si="7"/>
        <v>384</v>
      </c>
      <c r="R41" s="107">
        <f t="shared" si="7"/>
        <v>384</v>
      </c>
      <c r="S41" s="107">
        <f t="shared" si="7"/>
        <v>384</v>
      </c>
      <c r="T41" s="107">
        <f t="shared" si="7"/>
        <v>384</v>
      </c>
      <c r="U41" s="107">
        <f t="shared" si="7"/>
        <v>384</v>
      </c>
      <c r="V41" s="107">
        <f t="shared" si="7"/>
        <v>387</v>
      </c>
      <c r="W41" s="107">
        <f t="shared" si="7"/>
        <v>387</v>
      </c>
      <c r="X41" s="107">
        <f t="shared" si="7"/>
        <v>387</v>
      </c>
      <c r="Y41" s="107">
        <f t="shared" si="7"/>
        <v>387</v>
      </c>
      <c r="Z41" s="107">
        <f t="shared" si="7"/>
        <v>244</v>
      </c>
      <c r="AA41" s="107">
        <f t="shared" si="7"/>
        <v>244</v>
      </c>
      <c r="AB41" s="107">
        <f t="shared" si="7"/>
        <v>244</v>
      </c>
      <c r="AC41" s="107">
        <f t="shared" si="7"/>
        <v>244</v>
      </c>
      <c r="AD41" s="107">
        <f t="shared" si="7"/>
        <v>258</v>
      </c>
      <c r="AE41" s="107">
        <f t="shared" si="7"/>
        <v>258</v>
      </c>
      <c r="AF41" s="107">
        <f t="shared" si="7"/>
        <v>258</v>
      </c>
      <c r="AG41" s="107">
        <f t="shared" si="7"/>
        <v>258</v>
      </c>
      <c r="AH41" s="107">
        <f t="shared" si="7"/>
        <v>236</v>
      </c>
      <c r="AI41" s="107">
        <f t="shared" si="7"/>
        <v>236</v>
      </c>
      <c r="AJ41" s="107">
        <f t="shared" si="7"/>
        <v>236</v>
      </c>
      <c r="AK41" s="107">
        <f t="shared" si="7"/>
        <v>236</v>
      </c>
      <c r="AL41" s="107">
        <f t="shared" si="7"/>
        <v>146</v>
      </c>
      <c r="AM41" s="107">
        <f t="shared" si="7"/>
        <v>146</v>
      </c>
      <c r="AN41" s="107">
        <f t="shared" si="7"/>
        <v>146</v>
      </c>
      <c r="AO41" s="107">
        <f t="shared" si="7"/>
        <v>146</v>
      </c>
      <c r="AP41" s="107">
        <f t="shared" si="7"/>
        <v>110.33199999999999</v>
      </c>
      <c r="AQ41" s="107">
        <f t="shared" si="7"/>
        <v>110.33199999999999</v>
      </c>
      <c r="AR41" s="107">
        <f t="shared" si="7"/>
        <v>110.33199999999999</v>
      </c>
      <c r="AS41" s="107">
        <f t="shared" si="7"/>
        <v>110.33199999999999</v>
      </c>
      <c r="AT41" s="107">
        <f t="shared" si="7"/>
        <v>90</v>
      </c>
      <c r="AU41" s="107">
        <f t="shared" si="7"/>
        <v>90</v>
      </c>
      <c r="AV41" s="107">
        <f t="shared" si="7"/>
        <v>90</v>
      </c>
      <c r="AW41" s="107">
        <f t="shared" si="7"/>
        <v>90</v>
      </c>
      <c r="AX41" s="107">
        <f t="shared" si="7"/>
        <v>102</v>
      </c>
      <c r="AY41" s="107">
        <f t="shared" si="7"/>
        <v>102</v>
      </c>
      <c r="AZ41" s="107">
        <f t="shared" si="7"/>
        <v>102</v>
      </c>
      <c r="BA41" s="107">
        <f t="shared" si="7"/>
        <v>102</v>
      </c>
      <c r="BB41" s="107">
        <f t="shared" si="7"/>
        <v>153.244</v>
      </c>
      <c r="BC41" s="107">
        <f t="shared" si="7"/>
        <v>153.244</v>
      </c>
      <c r="BD41" s="107">
        <f t="shared" si="7"/>
        <v>153.244</v>
      </c>
      <c r="BE41" s="107">
        <f t="shared" si="7"/>
        <v>153.244</v>
      </c>
      <c r="BF41" s="107">
        <f t="shared" si="7"/>
        <v>235</v>
      </c>
      <c r="BG41" s="107">
        <f t="shared" si="7"/>
        <v>235</v>
      </c>
      <c r="BH41" s="107">
        <f t="shared" si="7"/>
        <v>235</v>
      </c>
      <c r="BI41" s="107">
        <f t="shared" si="7"/>
        <v>235</v>
      </c>
      <c r="BJ41" s="107">
        <f t="shared" si="7"/>
        <v>235</v>
      </c>
      <c r="BK41" s="107">
        <f t="shared" si="7"/>
        <v>235</v>
      </c>
      <c r="BL41" s="107">
        <f t="shared" si="7"/>
        <v>235</v>
      </c>
      <c r="BM41" s="107">
        <f t="shared" si="7"/>
        <v>235</v>
      </c>
      <c r="BN41" s="107">
        <f t="shared" si="7"/>
        <v>210</v>
      </c>
      <c r="BO41" s="107">
        <f t="shared" ref="BO41:CW41" si="8">SUM(BO36:BO40)</f>
        <v>210</v>
      </c>
      <c r="BP41" s="107">
        <f t="shared" si="8"/>
        <v>210</v>
      </c>
      <c r="BQ41" s="107">
        <f t="shared" si="8"/>
        <v>210</v>
      </c>
      <c r="BR41" s="107">
        <f t="shared" si="8"/>
        <v>282</v>
      </c>
      <c r="BS41" s="107">
        <f t="shared" si="8"/>
        <v>282</v>
      </c>
      <c r="BT41" s="107">
        <f t="shared" si="8"/>
        <v>282</v>
      </c>
      <c r="BU41" s="107">
        <f t="shared" si="8"/>
        <v>282</v>
      </c>
      <c r="BV41" s="107">
        <f t="shared" si="8"/>
        <v>282</v>
      </c>
      <c r="BW41" s="107">
        <f t="shared" si="8"/>
        <v>282</v>
      </c>
      <c r="BX41" s="107">
        <f t="shared" si="8"/>
        <v>282</v>
      </c>
      <c r="BY41" s="107">
        <f t="shared" si="8"/>
        <v>282</v>
      </c>
      <c r="BZ41" s="107">
        <f t="shared" si="8"/>
        <v>292</v>
      </c>
      <c r="CA41" s="107">
        <f t="shared" si="8"/>
        <v>292</v>
      </c>
      <c r="CB41" s="107">
        <f t="shared" si="8"/>
        <v>292</v>
      </c>
      <c r="CC41" s="107">
        <f t="shared" si="8"/>
        <v>292</v>
      </c>
      <c r="CD41" s="107">
        <f t="shared" si="8"/>
        <v>247</v>
      </c>
      <c r="CE41" s="107">
        <f t="shared" si="8"/>
        <v>247</v>
      </c>
      <c r="CF41" s="107">
        <f t="shared" si="8"/>
        <v>247</v>
      </c>
      <c r="CG41" s="107">
        <f t="shared" si="8"/>
        <v>247</v>
      </c>
      <c r="CH41" s="107">
        <f t="shared" si="8"/>
        <v>219</v>
      </c>
      <c r="CI41" s="107">
        <f t="shared" si="8"/>
        <v>219</v>
      </c>
      <c r="CJ41" s="107">
        <f t="shared" si="8"/>
        <v>219</v>
      </c>
      <c r="CK41" s="107">
        <f t="shared" si="8"/>
        <v>219</v>
      </c>
      <c r="CL41" s="107">
        <f t="shared" si="8"/>
        <v>274</v>
      </c>
      <c r="CM41" s="107">
        <f t="shared" si="8"/>
        <v>274</v>
      </c>
      <c r="CN41" s="107">
        <f t="shared" si="8"/>
        <v>274</v>
      </c>
      <c r="CO41" s="107">
        <f t="shared" si="8"/>
        <v>274</v>
      </c>
      <c r="CP41" s="107">
        <f t="shared" si="8"/>
        <v>305</v>
      </c>
      <c r="CQ41" s="107">
        <f t="shared" si="8"/>
        <v>305</v>
      </c>
      <c r="CR41" s="107">
        <f t="shared" si="8"/>
        <v>305</v>
      </c>
      <c r="CS41" s="107">
        <f t="shared" si="8"/>
        <v>305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6126.5760000000009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6452.375</v>
      </c>
      <c r="C53" s="107">
        <f t="shared" ref="C53:BN53" si="13">C17+C27+C41</f>
        <v>6351.2510000000002</v>
      </c>
      <c r="D53" s="107">
        <f t="shared" si="13"/>
        <v>6229.3980000000001</v>
      </c>
      <c r="E53" s="107">
        <f t="shared" si="13"/>
        <v>6250.5990000000002</v>
      </c>
      <c r="F53" s="107">
        <f t="shared" si="13"/>
        <v>6254.2079999999996</v>
      </c>
      <c r="G53" s="107">
        <f t="shared" si="13"/>
        <v>6276.01</v>
      </c>
      <c r="H53" s="107">
        <f t="shared" si="13"/>
        <v>6235.6980000000003</v>
      </c>
      <c r="I53" s="107">
        <f t="shared" si="13"/>
        <v>6217.8600000000006</v>
      </c>
      <c r="J53" s="107">
        <f t="shared" si="13"/>
        <v>6275.4650000000001</v>
      </c>
      <c r="K53" s="107">
        <f t="shared" si="13"/>
        <v>6281.8040000000001</v>
      </c>
      <c r="L53" s="107">
        <f t="shared" si="13"/>
        <v>6270.3980000000001</v>
      </c>
      <c r="M53" s="107">
        <f t="shared" si="13"/>
        <v>6196.5969999999998</v>
      </c>
      <c r="N53" s="107">
        <f t="shared" si="13"/>
        <v>6208.0590000000002</v>
      </c>
      <c r="O53" s="107">
        <f t="shared" si="13"/>
        <v>6267.2389999999996</v>
      </c>
      <c r="P53" s="107">
        <f t="shared" si="13"/>
        <v>6298.0309999999999</v>
      </c>
      <c r="Q53" s="107">
        <f t="shared" si="13"/>
        <v>6333.6939999999995</v>
      </c>
      <c r="R53" s="107">
        <f t="shared" si="13"/>
        <v>6328.2160000000003</v>
      </c>
      <c r="S53" s="107">
        <f t="shared" si="13"/>
        <v>6375.6530000000002</v>
      </c>
      <c r="T53" s="107">
        <f t="shared" si="13"/>
        <v>6485.8060000000005</v>
      </c>
      <c r="U53" s="107">
        <f t="shared" si="13"/>
        <v>6619.442</v>
      </c>
      <c r="V53" s="107">
        <f t="shared" si="13"/>
        <v>6684.6629999999996</v>
      </c>
      <c r="W53" s="107">
        <f t="shared" si="13"/>
        <v>6722.9390000000003</v>
      </c>
      <c r="X53" s="107">
        <f t="shared" si="13"/>
        <v>6851.3240000000005</v>
      </c>
      <c r="Y53" s="107">
        <f t="shared" si="13"/>
        <v>7018.83</v>
      </c>
      <c r="Z53" s="107">
        <f t="shared" si="13"/>
        <v>6954.0250000000005</v>
      </c>
      <c r="AA53" s="107">
        <f t="shared" si="13"/>
        <v>7108.7160000000003</v>
      </c>
      <c r="AB53" s="107">
        <f t="shared" si="13"/>
        <v>7201.3460000000005</v>
      </c>
      <c r="AC53" s="107">
        <f t="shared" si="13"/>
        <v>7303.4430000000002</v>
      </c>
      <c r="AD53" s="107">
        <f t="shared" si="13"/>
        <v>7875.2850000000008</v>
      </c>
      <c r="AE53" s="107">
        <f t="shared" si="13"/>
        <v>7983.1540000000005</v>
      </c>
      <c r="AF53" s="107">
        <f t="shared" si="13"/>
        <v>8013.3539999999994</v>
      </c>
      <c r="AG53" s="107">
        <f t="shared" si="13"/>
        <v>8003.2980000000007</v>
      </c>
      <c r="AH53" s="107">
        <f t="shared" si="13"/>
        <v>7987.9350000000004</v>
      </c>
      <c r="AI53" s="107">
        <f t="shared" si="13"/>
        <v>8052.2330000000002</v>
      </c>
      <c r="AJ53" s="107">
        <f t="shared" si="13"/>
        <v>8092.62</v>
      </c>
      <c r="AK53" s="107">
        <f t="shared" si="13"/>
        <v>8110.9549999999999</v>
      </c>
      <c r="AL53" s="107">
        <f t="shared" si="13"/>
        <v>8164.0140000000001</v>
      </c>
      <c r="AM53" s="107">
        <f t="shared" si="13"/>
        <v>8145.4170000000013</v>
      </c>
      <c r="AN53" s="107">
        <f t="shared" si="13"/>
        <v>8293.9090000000015</v>
      </c>
      <c r="AO53" s="107">
        <f t="shared" si="13"/>
        <v>8322.6280000000006</v>
      </c>
      <c r="AP53" s="107">
        <f t="shared" si="13"/>
        <v>8367.3909999999996</v>
      </c>
      <c r="AQ53" s="107">
        <f t="shared" si="13"/>
        <v>8339.3009999999995</v>
      </c>
      <c r="AR53" s="107">
        <f t="shared" si="13"/>
        <v>8350.1770000000015</v>
      </c>
      <c r="AS53" s="107">
        <f t="shared" si="13"/>
        <v>8401.8819999999996</v>
      </c>
      <c r="AT53" s="107">
        <f t="shared" si="13"/>
        <v>8495.4260000000013</v>
      </c>
      <c r="AU53" s="107">
        <f t="shared" si="13"/>
        <v>8518.1990000000005</v>
      </c>
      <c r="AV53" s="107">
        <f t="shared" si="13"/>
        <v>8449.08</v>
      </c>
      <c r="AW53" s="107">
        <f t="shared" si="13"/>
        <v>8437.3289999999997</v>
      </c>
      <c r="AX53" s="107">
        <f t="shared" si="13"/>
        <v>8495.2270000000008</v>
      </c>
      <c r="AY53" s="107">
        <f t="shared" si="13"/>
        <v>8507.7170000000006</v>
      </c>
      <c r="AZ53" s="107">
        <f t="shared" si="13"/>
        <v>8452.8919999999998</v>
      </c>
      <c r="BA53" s="107">
        <f t="shared" si="13"/>
        <v>8302.6859999999997</v>
      </c>
      <c r="BB53" s="107">
        <f t="shared" si="13"/>
        <v>8119.53</v>
      </c>
      <c r="BC53" s="107">
        <f t="shared" si="13"/>
        <v>8110.799</v>
      </c>
      <c r="BD53" s="107">
        <f t="shared" si="13"/>
        <v>8045.9139999999998</v>
      </c>
      <c r="BE53" s="107">
        <f t="shared" si="13"/>
        <v>8023.4289999999992</v>
      </c>
      <c r="BF53" s="107">
        <f t="shared" si="13"/>
        <v>7913.6019999999999</v>
      </c>
      <c r="BG53" s="107">
        <f t="shared" si="13"/>
        <v>7887.7430000000004</v>
      </c>
      <c r="BH53" s="107">
        <f t="shared" si="13"/>
        <v>7954.6180000000004</v>
      </c>
      <c r="BI53" s="107">
        <f t="shared" si="13"/>
        <v>7981.905999999999</v>
      </c>
      <c r="BJ53" s="107">
        <f t="shared" si="13"/>
        <v>8012.1730000000007</v>
      </c>
      <c r="BK53" s="107">
        <f t="shared" si="13"/>
        <v>7975.0509999999995</v>
      </c>
      <c r="BL53" s="107">
        <f t="shared" si="13"/>
        <v>8011.4210000000003</v>
      </c>
      <c r="BM53" s="107">
        <f t="shared" si="13"/>
        <v>8109.3989999999994</v>
      </c>
      <c r="BN53" s="107">
        <f t="shared" si="13"/>
        <v>8107.7629999999999</v>
      </c>
      <c r="BO53" s="107">
        <f t="shared" ref="BO53:CX53" si="14">BO17+BO27+BO41</f>
        <v>8191.8909999999996</v>
      </c>
      <c r="BP53" s="107">
        <f t="shared" si="14"/>
        <v>8245.634</v>
      </c>
      <c r="BQ53" s="107">
        <f t="shared" si="14"/>
        <v>8304.5649999999987</v>
      </c>
      <c r="BR53" s="107">
        <f t="shared" si="14"/>
        <v>8452.5149999999994</v>
      </c>
      <c r="BS53" s="107">
        <f t="shared" si="14"/>
        <v>8480.4110000000001</v>
      </c>
      <c r="BT53" s="107">
        <f t="shared" si="14"/>
        <v>8513.384</v>
      </c>
      <c r="BU53" s="107">
        <f t="shared" si="14"/>
        <v>8549.0580000000009</v>
      </c>
      <c r="BV53" s="107">
        <f t="shared" si="14"/>
        <v>8535.0609999999997</v>
      </c>
      <c r="BW53" s="107">
        <f t="shared" si="14"/>
        <v>8521.5930000000008</v>
      </c>
      <c r="BX53" s="107">
        <f t="shared" si="14"/>
        <v>8515.66</v>
      </c>
      <c r="BY53" s="107">
        <f t="shared" si="14"/>
        <v>8480.2030000000013</v>
      </c>
      <c r="BZ53" s="107">
        <f t="shared" si="14"/>
        <v>8465.9740000000002</v>
      </c>
      <c r="CA53" s="107">
        <f t="shared" si="14"/>
        <v>8437.9249999999993</v>
      </c>
      <c r="CB53" s="107">
        <f t="shared" si="14"/>
        <v>8386.630000000001</v>
      </c>
      <c r="CC53" s="107">
        <f t="shared" si="14"/>
        <v>8285.9779999999992</v>
      </c>
      <c r="CD53" s="107">
        <f t="shared" si="14"/>
        <v>8181.5029999999988</v>
      </c>
      <c r="CE53" s="107">
        <f t="shared" si="14"/>
        <v>8055.5870000000004</v>
      </c>
      <c r="CF53" s="107">
        <f t="shared" si="14"/>
        <v>7983.1559999999999</v>
      </c>
      <c r="CG53" s="107">
        <f t="shared" si="14"/>
        <v>7836.3420000000006</v>
      </c>
      <c r="CH53" s="107">
        <f t="shared" si="14"/>
        <v>7697.5670000000009</v>
      </c>
      <c r="CI53" s="107">
        <f t="shared" si="14"/>
        <v>7560.8850000000002</v>
      </c>
      <c r="CJ53" s="107">
        <f t="shared" si="14"/>
        <v>7474.3250000000007</v>
      </c>
      <c r="CK53" s="107">
        <f t="shared" si="14"/>
        <v>7349.0810000000001</v>
      </c>
      <c r="CL53" s="107">
        <f t="shared" si="14"/>
        <v>7216.616</v>
      </c>
      <c r="CM53" s="107">
        <f t="shared" si="14"/>
        <v>7121.8649999999998</v>
      </c>
      <c r="CN53" s="107">
        <f t="shared" si="14"/>
        <v>7016.17</v>
      </c>
      <c r="CO53" s="107">
        <f t="shared" si="14"/>
        <v>6938.1990000000005</v>
      </c>
      <c r="CP53" s="107">
        <f t="shared" si="14"/>
        <v>6769.0210000000006</v>
      </c>
      <c r="CQ53" s="107">
        <f t="shared" si="14"/>
        <v>6697.4390000000003</v>
      </c>
      <c r="CR53" s="107">
        <f t="shared" si="14"/>
        <v>6692.92</v>
      </c>
      <c r="CS53" s="107">
        <f t="shared" si="14"/>
        <v>6667.1840000000002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182023.22199999998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6452.375</v>
      </c>
      <c r="C5" s="25">
        <v>6351.2510000000002</v>
      </c>
      <c r="D5" s="25">
        <v>6229.3980000000001</v>
      </c>
      <c r="E5" s="25">
        <v>6250.5990000000002</v>
      </c>
      <c r="F5" s="25">
        <v>6254.2079999999996</v>
      </c>
      <c r="G5" s="25">
        <v>6276.01</v>
      </c>
      <c r="H5" s="25">
        <v>6235.6750000000002</v>
      </c>
      <c r="I5" s="25">
        <v>6217.8720000000003</v>
      </c>
      <c r="J5" s="25">
        <v>6275.4650000000001</v>
      </c>
      <c r="K5" s="25">
        <v>6281.8040000000001</v>
      </c>
      <c r="L5" s="25">
        <v>6270.3980000000001</v>
      </c>
      <c r="M5" s="25">
        <v>6196.5969999999998</v>
      </c>
      <c r="N5" s="25">
        <v>6208.0590000000002</v>
      </c>
      <c r="O5" s="25">
        <v>6267.2389999999996</v>
      </c>
      <c r="P5" s="25">
        <v>6298.0309999999999</v>
      </c>
      <c r="Q5" s="25">
        <v>6333.6940000000004</v>
      </c>
      <c r="R5" s="25">
        <v>6328.2160000000003</v>
      </c>
      <c r="S5" s="25">
        <v>6375.6530000000002</v>
      </c>
      <c r="T5" s="25">
        <v>6485.8059999999996</v>
      </c>
      <c r="U5" s="25">
        <v>6619.442</v>
      </c>
      <c r="V5" s="25">
        <v>6684.6629999999996</v>
      </c>
      <c r="W5" s="25">
        <v>6722.9390000000003</v>
      </c>
      <c r="X5" s="25">
        <v>6851.3239999999996</v>
      </c>
      <c r="Y5" s="25">
        <v>7018.83</v>
      </c>
      <c r="Z5" s="25">
        <v>6954.0860000000002</v>
      </c>
      <c r="AA5" s="25">
        <v>7108.7579999999998</v>
      </c>
      <c r="AB5" s="25">
        <v>7201.366</v>
      </c>
      <c r="AC5" s="25">
        <v>7303.4629999999997</v>
      </c>
      <c r="AD5" s="25">
        <v>7875.2849999999999</v>
      </c>
      <c r="AE5" s="25">
        <v>7983.1540000000005</v>
      </c>
      <c r="AF5" s="25">
        <v>8013.3540000000003</v>
      </c>
      <c r="AG5" s="25">
        <v>8003.2979999999998</v>
      </c>
      <c r="AH5" s="25">
        <v>7987.9350000000004</v>
      </c>
      <c r="AI5" s="25">
        <v>8052.2330000000002</v>
      </c>
      <c r="AJ5" s="25">
        <v>8092.62</v>
      </c>
      <c r="AK5" s="25">
        <v>8110.9549999999999</v>
      </c>
      <c r="AL5" s="25">
        <v>8164.0140000000001</v>
      </c>
      <c r="AM5" s="25">
        <v>8145.4170000000004</v>
      </c>
      <c r="AN5" s="25">
        <v>8293.9089999999997</v>
      </c>
      <c r="AO5" s="25">
        <v>8322.6280000000006</v>
      </c>
      <c r="AP5" s="25">
        <v>8367.3909999999996</v>
      </c>
      <c r="AQ5" s="25">
        <v>8339.3009999999995</v>
      </c>
      <c r="AR5" s="25">
        <v>8350.1769999999997</v>
      </c>
      <c r="AS5" s="25">
        <v>8401.8819999999996</v>
      </c>
      <c r="AT5" s="25">
        <v>8495.4259999999995</v>
      </c>
      <c r="AU5" s="25">
        <v>8518.1990000000005</v>
      </c>
      <c r="AV5" s="25">
        <v>8449.08</v>
      </c>
      <c r="AW5" s="25">
        <v>8437.3289999999997</v>
      </c>
      <c r="AX5" s="25">
        <v>8495.226999999999</v>
      </c>
      <c r="AY5" s="25">
        <v>8507.7170000000006</v>
      </c>
      <c r="AZ5" s="25">
        <v>8452.8919999999998</v>
      </c>
      <c r="BA5" s="25">
        <v>8302.6859999999997</v>
      </c>
      <c r="BB5" s="25">
        <v>8119.53</v>
      </c>
      <c r="BC5" s="25">
        <v>8110.799</v>
      </c>
      <c r="BD5" s="25">
        <v>8045.9139999999998</v>
      </c>
      <c r="BE5" s="25">
        <v>8023.4290000000001</v>
      </c>
      <c r="BF5" s="25">
        <v>7913.6019999999999</v>
      </c>
      <c r="BG5" s="25">
        <v>7887.7430000000004</v>
      </c>
      <c r="BH5" s="25">
        <v>7954.6180000000004</v>
      </c>
      <c r="BI5" s="25">
        <v>7981.9059999999999</v>
      </c>
      <c r="BJ5" s="25">
        <v>8012.1729999999998</v>
      </c>
      <c r="BK5" s="25">
        <v>7975.0510000000004</v>
      </c>
      <c r="BL5" s="25">
        <v>8011.4210000000003</v>
      </c>
      <c r="BM5" s="25">
        <v>8109.3990000000003</v>
      </c>
      <c r="BN5" s="25">
        <v>8107.7190000000001</v>
      </c>
      <c r="BO5" s="25">
        <v>8191.8469999999998</v>
      </c>
      <c r="BP5" s="25">
        <v>8245.59</v>
      </c>
      <c r="BQ5" s="25">
        <v>8304.5210000000006</v>
      </c>
      <c r="BR5" s="25">
        <v>8452.5149999999994</v>
      </c>
      <c r="BS5" s="25">
        <v>8480.4110000000001</v>
      </c>
      <c r="BT5" s="25">
        <v>8513.384</v>
      </c>
      <c r="BU5" s="25">
        <v>8549.0580000000009</v>
      </c>
      <c r="BV5" s="25">
        <v>8535.0609999999997</v>
      </c>
      <c r="BW5" s="25">
        <v>8521.5930000000008</v>
      </c>
      <c r="BX5" s="25">
        <v>8515.66</v>
      </c>
      <c r="BY5" s="25">
        <v>8480.2030000000013</v>
      </c>
      <c r="BZ5" s="25">
        <v>8465.9740000000002</v>
      </c>
      <c r="CA5" s="25">
        <v>8437.9249999999993</v>
      </c>
      <c r="CB5" s="25">
        <v>8386.630000000001</v>
      </c>
      <c r="CC5" s="25">
        <v>8285.9779999999992</v>
      </c>
      <c r="CD5" s="25">
        <v>8181.5029999999997</v>
      </c>
      <c r="CE5" s="25">
        <v>8055.5870000000004</v>
      </c>
      <c r="CF5" s="25">
        <v>7983.1559999999999</v>
      </c>
      <c r="CG5" s="25">
        <v>7836.3419999999996</v>
      </c>
      <c r="CH5" s="25">
        <v>7697.567</v>
      </c>
      <c r="CI5" s="25">
        <v>7560.8850000000002</v>
      </c>
      <c r="CJ5" s="25">
        <v>7474.3249999999998</v>
      </c>
      <c r="CK5" s="25">
        <v>7349.0810000000001</v>
      </c>
      <c r="CL5" s="25">
        <v>7216.616</v>
      </c>
      <c r="CM5" s="25">
        <v>7121.8649999999998</v>
      </c>
      <c r="CN5" s="25">
        <v>7016.17</v>
      </c>
      <c r="CO5" s="25">
        <v>6938.1989999999996</v>
      </c>
      <c r="CP5" s="25">
        <v>6769.0209999999997</v>
      </c>
      <c r="CQ5" s="25">
        <v>6697.4390000000003</v>
      </c>
      <c r="CR5" s="25">
        <v>6692.92</v>
      </c>
      <c r="CS5" s="25">
        <v>6667.1840000000002</v>
      </c>
      <c r="CT5" s="26"/>
      <c r="CU5" s="26"/>
      <c r="CV5" s="26"/>
      <c r="CW5" s="27"/>
      <c r="CX5" s="28">
        <f t="array" ref="CX5">SUMPRODUCT(B5:CW5*0.25)</f>
        <v>182023.21100000004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89.07</v>
      </c>
      <c r="C8" s="37">
        <v>92.51</v>
      </c>
      <c r="D8" s="37">
        <v>95</v>
      </c>
      <c r="E8" s="37">
        <v>95</v>
      </c>
      <c r="F8" s="37">
        <v>95</v>
      </c>
      <c r="G8" s="37">
        <v>95</v>
      </c>
      <c r="H8" s="37">
        <v>90.1</v>
      </c>
      <c r="I8" s="37">
        <v>89.07</v>
      </c>
      <c r="J8" s="37">
        <v>88.2</v>
      </c>
      <c r="K8" s="37">
        <v>88.06</v>
      </c>
      <c r="L8" s="37">
        <v>87.26</v>
      </c>
      <c r="M8" s="37">
        <v>84.18</v>
      </c>
      <c r="N8" s="37">
        <v>83.89</v>
      </c>
      <c r="O8" s="37">
        <v>86.29</v>
      </c>
      <c r="P8" s="37">
        <v>86.67</v>
      </c>
      <c r="Q8" s="37">
        <v>87.01</v>
      </c>
      <c r="R8" s="37">
        <v>78.7</v>
      </c>
      <c r="S8" s="37">
        <v>83.05</v>
      </c>
      <c r="T8" s="37">
        <v>87</v>
      </c>
      <c r="U8" s="37">
        <v>92.01</v>
      </c>
      <c r="V8" s="37">
        <v>89.39</v>
      </c>
      <c r="W8" s="37">
        <v>91.16</v>
      </c>
      <c r="X8" s="37">
        <v>93.54</v>
      </c>
      <c r="Y8" s="37">
        <v>100.7</v>
      </c>
      <c r="Z8" s="37">
        <v>106.33</v>
      </c>
      <c r="AA8" s="37">
        <v>118.41</v>
      </c>
      <c r="AB8" s="37">
        <v>123.56</v>
      </c>
      <c r="AC8" s="37">
        <v>119</v>
      </c>
      <c r="AD8" s="37">
        <v>143.87</v>
      </c>
      <c r="AE8" s="37">
        <v>140.86000000000001</v>
      </c>
      <c r="AF8" s="37">
        <v>125.94</v>
      </c>
      <c r="AG8" s="37">
        <v>107.5</v>
      </c>
      <c r="AH8" s="37">
        <v>99.76</v>
      </c>
      <c r="AI8" s="37">
        <v>92.51</v>
      </c>
      <c r="AJ8" s="37">
        <v>86.14</v>
      </c>
      <c r="AK8" s="37">
        <v>80.31</v>
      </c>
      <c r="AL8" s="37">
        <v>74.91</v>
      </c>
      <c r="AM8" s="37">
        <v>74.900000000000006</v>
      </c>
      <c r="AN8" s="37">
        <v>12.5</v>
      </c>
      <c r="AO8" s="37">
        <v>0.01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0.01</v>
      </c>
      <c r="AY8" s="37">
        <v>0.01</v>
      </c>
      <c r="AZ8" s="37">
        <v>10</v>
      </c>
      <c r="BA8" s="37">
        <v>55</v>
      </c>
      <c r="BB8" s="37">
        <v>0.01</v>
      </c>
      <c r="BC8" s="37">
        <v>43.92</v>
      </c>
      <c r="BD8" s="37">
        <v>85.71</v>
      </c>
      <c r="BE8" s="37">
        <v>97.58</v>
      </c>
      <c r="BF8" s="37">
        <v>86.41</v>
      </c>
      <c r="BG8" s="37">
        <v>94.58</v>
      </c>
      <c r="BH8" s="37">
        <v>96.88</v>
      </c>
      <c r="BI8" s="37">
        <v>101.52</v>
      </c>
      <c r="BJ8" s="37">
        <v>100.6</v>
      </c>
      <c r="BK8" s="37">
        <v>103.07</v>
      </c>
      <c r="BL8" s="37">
        <v>105.87</v>
      </c>
      <c r="BM8" s="37">
        <v>110.47</v>
      </c>
      <c r="BN8" s="37">
        <v>127.37</v>
      </c>
      <c r="BO8" s="37">
        <v>175.9</v>
      </c>
      <c r="BP8" s="37">
        <v>175.9</v>
      </c>
      <c r="BQ8" s="37">
        <v>155.43</v>
      </c>
      <c r="BR8" s="37">
        <v>142.69999999999999</v>
      </c>
      <c r="BS8" s="37">
        <v>146.69999999999999</v>
      </c>
      <c r="BT8" s="37">
        <v>138.1</v>
      </c>
      <c r="BU8" s="37">
        <v>118.78</v>
      </c>
      <c r="BV8" s="37">
        <v>115.24</v>
      </c>
      <c r="BW8" s="37">
        <v>114.79</v>
      </c>
      <c r="BX8" s="37">
        <v>114.68</v>
      </c>
      <c r="BY8" s="37">
        <v>113.67</v>
      </c>
      <c r="BZ8" s="37">
        <v>113.76</v>
      </c>
      <c r="CA8" s="37">
        <v>112.64</v>
      </c>
      <c r="CB8" s="37">
        <v>112.83</v>
      </c>
      <c r="CC8" s="37">
        <v>110.72</v>
      </c>
      <c r="CD8" s="37">
        <v>109.45</v>
      </c>
      <c r="CE8" s="37">
        <v>109.46</v>
      </c>
      <c r="CF8" s="37">
        <v>109.7</v>
      </c>
      <c r="CG8" s="37">
        <v>106.67</v>
      </c>
      <c r="CH8" s="37">
        <v>104.76</v>
      </c>
      <c r="CI8" s="37">
        <v>103.07</v>
      </c>
      <c r="CJ8" s="37">
        <v>102.38</v>
      </c>
      <c r="CK8" s="37">
        <v>102.19</v>
      </c>
      <c r="CL8" s="37">
        <v>93.91</v>
      </c>
      <c r="CM8" s="37">
        <v>92.78</v>
      </c>
      <c r="CN8" s="37">
        <v>93.24</v>
      </c>
      <c r="CO8" s="37">
        <v>92.27</v>
      </c>
      <c r="CP8" s="37">
        <v>82.79</v>
      </c>
      <c r="CQ8" s="37">
        <v>79.14</v>
      </c>
      <c r="CR8" s="37">
        <v>79.58</v>
      </c>
      <c r="CS8" s="37">
        <v>78.83</v>
      </c>
      <c r="CT8" s="38"/>
      <c r="CU8" s="38"/>
      <c r="CV8" s="38"/>
      <c r="CW8" s="39"/>
      <c r="CX8" s="40">
        <f>IF(SUM(B8:CW8)&lt;&gt;0,AVERAGEIF(B8:CW8,"&lt;&gt;"""),"")</f>
        <v>87.244270833333346</v>
      </c>
    </row>
    <row r="9" spans="1:102" ht="24.95" customHeight="1" thickBot="1" x14ac:dyDescent="0.25">
      <c r="A9" s="41" t="s">
        <v>6</v>
      </c>
      <c r="B9" s="42">
        <v>92.894999999999996</v>
      </c>
      <c r="C9" s="43">
        <v>92.894999999999996</v>
      </c>
      <c r="D9" s="43">
        <v>92.894999999999996</v>
      </c>
      <c r="E9" s="43">
        <v>92.894999999999996</v>
      </c>
      <c r="F9" s="43">
        <v>92.292500000000004</v>
      </c>
      <c r="G9" s="43">
        <v>92.292500000000004</v>
      </c>
      <c r="H9" s="43">
        <v>92.292500000000004</v>
      </c>
      <c r="I9" s="43">
        <v>92.292500000000004</v>
      </c>
      <c r="J9" s="43">
        <v>86.924999999999997</v>
      </c>
      <c r="K9" s="43">
        <v>86.924999999999997</v>
      </c>
      <c r="L9" s="43">
        <v>86.924999999999997</v>
      </c>
      <c r="M9" s="43">
        <v>86.924999999999997</v>
      </c>
      <c r="N9" s="43">
        <v>85.965000000000003</v>
      </c>
      <c r="O9" s="43">
        <v>85.965000000000003</v>
      </c>
      <c r="P9" s="43">
        <v>85.965000000000003</v>
      </c>
      <c r="Q9" s="43">
        <v>85.965000000000003</v>
      </c>
      <c r="R9" s="43">
        <v>85.19</v>
      </c>
      <c r="S9" s="43">
        <v>85.19</v>
      </c>
      <c r="T9" s="43">
        <v>85.19</v>
      </c>
      <c r="U9" s="43">
        <v>85.19</v>
      </c>
      <c r="V9" s="43">
        <v>93.697500000000005</v>
      </c>
      <c r="W9" s="43">
        <v>93.697500000000005</v>
      </c>
      <c r="X9" s="43">
        <v>93.697500000000005</v>
      </c>
      <c r="Y9" s="43">
        <v>93.697500000000005</v>
      </c>
      <c r="Z9" s="43">
        <v>116.825</v>
      </c>
      <c r="AA9" s="43">
        <v>116.825</v>
      </c>
      <c r="AB9" s="43">
        <v>116.825</v>
      </c>
      <c r="AC9" s="43">
        <v>116.825</v>
      </c>
      <c r="AD9" s="43">
        <v>129.54249999999999</v>
      </c>
      <c r="AE9" s="43">
        <v>129.54249999999999</v>
      </c>
      <c r="AF9" s="43">
        <v>129.54249999999999</v>
      </c>
      <c r="AG9" s="43">
        <v>129.54249999999999</v>
      </c>
      <c r="AH9" s="43">
        <v>89.68</v>
      </c>
      <c r="AI9" s="43">
        <v>89.68</v>
      </c>
      <c r="AJ9" s="43">
        <v>89.68</v>
      </c>
      <c r="AK9" s="43">
        <v>89.68</v>
      </c>
      <c r="AL9" s="43">
        <v>40.58</v>
      </c>
      <c r="AM9" s="43">
        <v>40.58</v>
      </c>
      <c r="AN9" s="43">
        <v>40.58</v>
      </c>
      <c r="AO9" s="43">
        <v>40.58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16.254999999999999</v>
      </c>
      <c r="AY9" s="43">
        <v>16.254999999999999</v>
      </c>
      <c r="AZ9" s="43">
        <v>16.254999999999999</v>
      </c>
      <c r="BA9" s="43">
        <v>16.254999999999999</v>
      </c>
      <c r="BB9" s="43">
        <v>56.805</v>
      </c>
      <c r="BC9" s="43">
        <v>56.805</v>
      </c>
      <c r="BD9" s="43">
        <v>56.805</v>
      </c>
      <c r="BE9" s="43">
        <v>56.805</v>
      </c>
      <c r="BF9" s="43">
        <v>94.847499999999997</v>
      </c>
      <c r="BG9" s="43">
        <v>94.847499999999997</v>
      </c>
      <c r="BH9" s="43">
        <v>94.847499999999997</v>
      </c>
      <c r="BI9" s="43">
        <v>94.847499999999997</v>
      </c>
      <c r="BJ9" s="43">
        <v>105.0025</v>
      </c>
      <c r="BK9" s="43">
        <v>105.0025</v>
      </c>
      <c r="BL9" s="43">
        <v>105.0025</v>
      </c>
      <c r="BM9" s="43">
        <v>105.0025</v>
      </c>
      <c r="BN9" s="43">
        <v>158.65</v>
      </c>
      <c r="BO9" s="43">
        <v>158.65</v>
      </c>
      <c r="BP9" s="43">
        <v>158.65</v>
      </c>
      <c r="BQ9" s="43">
        <v>158.65</v>
      </c>
      <c r="BR9" s="43">
        <v>136.57</v>
      </c>
      <c r="BS9" s="43">
        <v>136.57</v>
      </c>
      <c r="BT9" s="43">
        <v>136.57</v>
      </c>
      <c r="BU9" s="43">
        <v>136.57</v>
      </c>
      <c r="BV9" s="43">
        <v>114.595</v>
      </c>
      <c r="BW9" s="43">
        <v>114.595</v>
      </c>
      <c r="BX9" s="43">
        <v>114.595</v>
      </c>
      <c r="BY9" s="43">
        <v>114.595</v>
      </c>
      <c r="BZ9" s="43">
        <v>112.4875</v>
      </c>
      <c r="CA9" s="43">
        <v>112.4875</v>
      </c>
      <c r="CB9" s="43">
        <v>112.4875</v>
      </c>
      <c r="CC9" s="43">
        <v>112.4875</v>
      </c>
      <c r="CD9" s="43">
        <v>108.82</v>
      </c>
      <c r="CE9" s="43">
        <v>108.82</v>
      </c>
      <c r="CF9" s="43">
        <v>108.82</v>
      </c>
      <c r="CG9" s="43">
        <v>108.82</v>
      </c>
      <c r="CH9" s="43">
        <v>103.1</v>
      </c>
      <c r="CI9" s="43">
        <v>103.1</v>
      </c>
      <c r="CJ9" s="43">
        <v>103.1</v>
      </c>
      <c r="CK9" s="43">
        <v>103.1</v>
      </c>
      <c r="CL9" s="43">
        <v>93.05</v>
      </c>
      <c r="CM9" s="43">
        <v>93.05</v>
      </c>
      <c r="CN9" s="43">
        <v>93.05</v>
      </c>
      <c r="CO9" s="43">
        <v>93.05</v>
      </c>
      <c r="CP9" s="43">
        <v>80.084999999999994</v>
      </c>
      <c r="CQ9" s="43">
        <v>80.084999999999994</v>
      </c>
      <c r="CR9" s="43">
        <v>80.084999999999994</v>
      </c>
      <c r="CS9" s="43">
        <v>80.084999999999994</v>
      </c>
      <c r="CT9" s="44"/>
      <c r="CU9" s="44"/>
      <c r="CV9" s="44"/>
      <c r="CW9" s="45"/>
      <c r="CX9" s="46">
        <f>IF(SUM(B9:CW9)&lt;&gt;0,AVERAGEIF(B9:CW9,"&lt;&gt;"""),"")</f>
        <v>87.244270833333289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40.572000000000003</v>
      </c>
      <c r="AB15" s="71">
        <v>39.652000000000001</v>
      </c>
      <c r="AC15" s="71">
        <v>37.936</v>
      </c>
      <c r="AD15" s="71">
        <v>35.555999999999997</v>
      </c>
      <c r="AE15" s="71">
        <v>33.171999999999997</v>
      </c>
      <c r="AF15" s="71">
        <v>31.376000000000001</v>
      </c>
      <c r="AG15" s="71">
        <v>30.5</v>
      </c>
      <c r="AH15" s="71">
        <v>30.256</v>
      </c>
      <c r="AI15" s="71">
        <v>30.056000000000001</v>
      </c>
      <c r="AJ15" s="71">
        <v>29.244</v>
      </c>
      <c r="AK15" s="71">
        <v>27.687999999999999</v>
      </c>
      <c r="AL15" s="71">
        <v>25.78</v>
      </c>
      <c r="AM15" s="71">
        <v>24.443999999999999</v>
      </c>
      <c r="AN15" s="71">
        <v>24.184000000000001</v>
      </c>
      <c r="AO15" s="71">
        <v>24.992000000000001</v>
      </c>
      <c r="AP15" s="71">
        <v>26.244</v>
      </c>
      <c r="AQ15" s="71">
        <v>27.431999999999999</v>
      </c>
      <c r="AR15" s="71">
        <v>27.832000000000001</v>
      </c>
      <c r="AS15" s="71">
        <v>27.352</v>
      </c>
      <c r="AT15" s="71">
        <v>26.436</v>
      </c>
      <c r="AU15" s="71">
        <v>25.872</v>
      </c>
      <c r="AV15" s="71">
        <v>25.783999999999999</v>
      </c>
      <c r="AW15" s="71">
        <v>25.94</v>
      </c>
      <c r="AX15" s="71">
        <v>26.18</v>
      </c>
      <c r="AY15" s="71">
        <v>26.56</v>
      </c>
      <c r="AZ15" s="71">
        <v>27.132000000000001</v>
      </c>
      <c r="BA15" s="71">
        <v>27.867999999999999</v>
      </c>
      <c r="BB15" s="71">
        <v>28.731999999999999</v>
      </c>
      <c r="BC15" s="71">
        <v>29.652000000000001</v>
      </c>
      <c r="BD15" s="71">
        <v>30.72</v>
      </c>
      <c r="BE15" s="71">
        <v>32.048000000000002</v>
      </c>
      <c r="BF15" s="71">
        <v>33.536000000000001</v>
      </c>
      <c r="BG15" s="71">
        <v>34.875999999999998</v>
      </c>
      <c r="BH15" s="71">
        <v>36.116</v>
      </c>
      <c r="BI15" s="71">
        <v>37.463999999999999</v>
      </c>
      <c r="BJ15" s="71">
        <v>38.844000000000001</v>
      </c>
      <c r="BK15" s="71">
        <v>39.868000000000002</v>
      </c>
      <c r="BL15" s="71">
        <v>40.46</v>
      </c>
      <c r="BM15" s="71">
        <v>40.78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886.53400000000022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40.572000000000003</v>
      </c>
      <c r="AB17" s="77">
        <f t="shared" si="0"/>
        <v>39.652000000000001</v>
      </c>
      <c r="AC17" s="77">
        <f t="shared" si="0"/>
        <v>37.936</v>
      </c>
      <c r="AD17" s="77">
        <f t="shared" si="0"/>
        <v>35.555999999999997</v>
      </c>
      <c r="AE17" s="77">
        <f t="shared" si="0"/>
        <v>33.171999999999997</v>
      </c>
      <c r="AF17" s="77">
        <f t="shared" si="0"/>
        <v>31.376000000000001</v>
      </c>
      <c r="AG17" s="77">
        <f t="shared" si="0"/>
        <v>30.5</v>
      </c>
      <c r="AH17" s="77">
        <f t="shared" si="0"/>
        <v>30.256</v>
      </c>
      <c r="AI17" s="77">
        <f t="shared" si="0"/>
        <v>30.056000000000001</v>
      </c>
      <c r="AJ17" s="77">
        <f t="shared" si="0"/>
        <v>29.244</v>
      </c>
      <c r="AK17" s="77">
        <f t="shared" si="0"/>
        <v>27.687999999999999</v>
      </c>
      <c r="AL17" s="77">
        <f t="shared" si="0"/>
        <v>25.78</v>
      </c>
      <c r="AM17" s="77">
        <f t="shared" si="0"/>
        <v>24.443999999999999</v>
      </c>
      <c r="AN17" s="77">
        <f t="shared" si="0"/>
        <v>24.184000000000001</v>
      </c>
      <c r="AO17" s="77">
        <f t="shared" si="0"/>
        <v>24.992000000000001</v>
      </c>
      <c r="AP17" s="77">
        <f t="shared" si="0"/>
        <v>26.244</v>
      </c>
      <c r="AQ17" s="77">
        <f t="shared" si="0"/>
        <v>27.431999999999999</v>
      </c>
      <c r="AR17" s="77">
        <f t="shared" si="0"/>
        <v>27.832000000000001</v>
      </c>
      <c r="AS17" s="77">
        <f t="shared" si="0"/>
        <v>27.352</v>
      </c>
      <c r="AT17" s="77">
        <f t="shared" si="0"/>
        <v>26.436</v>
      </c>
      <c r="AU17" s="77">
        <f t="shared" si="0"/>
        <v>25.872</v>
      </c>
      <c r="AV17" s="77">
        <f t="shared" si="0"/>
        <v>25.783999999999999</v>
      </c>
      <c r="AW17" s="77">
        <f t="shared" si="0"/>
        <v>25.94</v>
      </c>
      <c r="AX17" s="77">
        <f t="shared" si="0"/>
        <v>26.18</v>
      </c>
      <c r="AY17" s="77">
        <f t="shared" si="0"/>
        <v>26.56</v>
      </c>
      <c r="AZ17" s="77">
        <f t="shared" si="0"/>
        <v>27.132000000000001</v>
      </c>
      <c r="BA17" s="77">
        <f t="shared" si="0"/>
        <v>27.867999999999999</v>
      </c>
      <c r="BB17" s="77">
        <f t="shared" si="0"/>
        <v>28.731999999999999</v>
      </c>
      <c r="BC17" s="77">
        <f t="shared" si="0"/>
        <v>29.652000000000001</v>
      </c>
      <c r="BD17" s="77">
        <f t="shared" si="0"/>
        <v>30.72</v>
      </c>
      <c r="BE17" s="77">
        <f t="shared" si="0"/>
        <v>32.048000000000002</v>
      </c>
      <c r="BF17" s="77">
        <f t="shared" si="0"/>
        <v>33.536000000000001</v>
      </c>
      <c r="BG17" s="77">
        <f t="shared" si="0"/>
        <v>34.875999999999998</v>
      </c>
      <c r="BH17" s="77">
        <f t="shared" si="0"/>
        <v>36.116</v>
      </c>
      <c r="BI17" s="77">
        <f t="shared" si="0"/>
        <v>37.463999999999999</v>
      </c>
      <c r="BJ17" s="77">
        <f t="shared" si="0"/>
        <v>38.844000000000001</v>
      </c>
      <c r="BK17" s="77">
        <f t="shared" si="0"/>
        <v>39.868000000000002</v>
      </c>
      <c r="BL17" s="77">
        <f t="shared" si="0"/>
        <v>40.46</v>
      </c>
      <c r="BM17" s="77">
        <f t="shared" si="0"/>
        <v>40.78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886.53400000000022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910.89599999999984</v>
      </c>
      <c r="C20" s="88">
        <v>835.94599999999991</v>
      </c>
      <c r="D20" s="88">
        <v>835.59999999999991</v>
      </c>
      <c r="E20" s="88">
        <v>885.20299999999997</v>
      </c>
      <c r="F20" s="88">
        <v>906.5569999999999</v>
      </c>
      <c r="G20" s="88">
        <v>906.56999999999994</v>
      </c>
      <c r="H20" s="88">
        <v>831.67499999999995</v>
      </c>
      <c r="I20" s="88">
        <v>830.82599999999991</v>
      </c>
      <c r="J20" s="88">
        <v>884.68599999999992</v>
      </c>
      <c r="K20" s="88">
        <v>909.97799999999995</v>
      </c>
      <c r="L20" s="88">
        <v>910.5</v>
      </c>
      <c r="M20" s="88">
        <v>834.88</v>
      </c>
      <c r="N20" s="88">
        <v>833.20900000000006</v>
      </c>
      <c r="O20" s="88">
        <v>883.33900000000006</v>
      </c>
      <c r="P20" s="88">
        <v>908.22799999999995</v>
      </c>
      <c r="Q20" s="88">
        <v>908.01900000000001</v>
      </c>
      <c r="R20" s="88">
        <v>835.57900000000006</v>
      </c>
      <c r="S20" s="88">
        <v>835.33299999999986</v>
      </c>
      <c r="T20" s="88">
        <v>883.96799999999985</v>
      </c>
      <c r="U20" s="88">
        <v>909.03399999999988</v>
      </c>
      <c r="V20" s="88">
        <v>899.86599999999999</v>
      </c>
      <c r="W20" s="88">
        <v>824.11400000000003</v>
      </c>
      <c r="X20" s="88">
        <v>823.55500000000006</v>
      </c>
      <c r="Y20" s="88">
        <v>874.00199999999995</v>
      </c>
      <c r="Z20" s="88">
        <v>833.38200000000006</v>
      </c>
      <c r="AA20" s="88">
        <v>835.17300000000012</v>
      </c>
      <c r="AB20" s="88">
        <v>764.56399999999996</v>
      </c>
      <c r="AC20" s="88">
        <v>765.95900000000006</v>
      </c>
      <c r="AD20" s="88">
        <v>825.15200000000004</v>
      </c>
      <c r="AE20" s="88">
        <v>846.50299999999993</v>
      </c>
      <c r="AF20" s="88">
        <v>844.49300000000005</v>
      </c>
      <c r="AG20" s="88">
        <v>769.726</v>
      </c>
      <c r="AH20" s="88">
        <v>726.16300000000001</v>
      </c>
      <c r="AI20" s="88">
        <v>774.81</v>
      </c>
      <c r="AJ20" s="88">
        <v>799.26</v>
      </c>
      <c r="AK20" s="88">
        <v>799.34299999999996</v>
      </c>
      <c r="AL20" s="88">
        <v>722.50699999999983</v>
      </c>
      <c r="AM20" s="88">
        <v>722.4910000000001</v>
      </c>
      <c r="AN20" s="88">
        <v>772.35299999999995</v>
      </c>
      <c r="AO20" s="88">
        <v>799.52600000000007</v>
      </c>
      <c r="AP20" s="88">
        <v>806.1149999999999</v>
      </c>
      <c r="AQ20" s="88">
        <v>731.86299999999994</v>
      </c>
      <c r="AR20" s="88">
        <v>731.39499999999987</v>
      </c>
      <c r="AS20" s="88">
        <v>781.66500000000008</v>
      </c>
      <c r="AT20" s="88">
        <v>766.91000000000008</v>
      </c>
      <c r="AU20" s="88">
        <v>766.57899999999995</v>
      </c>
      <c r="AV20" s="88">
        <v>691.95</v>
      </c>
      <c r="AW20" s="88">
        <v>691.89800000000002</v>
      </c>
      <c r="AX20" s="88">
        <v>730.64099999999996</v>
      </c>
      <c r="AY20" s="88">
        <v>755.69899999999996</v>
      </c>
      <c r="AZ20" s="88">
        <v>755.64300000000003</v>
      </c>
      <c r="BA20" s="88">
        <v>680.75200000000007</v>
      </c>
      <c r="BB20" s="88">
        <v>671.64699999999993</v>
      </c>
      <c r="BC20" s="88">
        <v>721.15899999999999</v>
      </c>
      <c r="BD20" s="88">
        <v>745.91099999999994</v>
      </c>
      <c r="BE20" s="88">
        <v>745.375</v>
      </c>
      <c r="BF20" s="88">
        <v>666.77499999999998</v>
      </c>
      <c r="BG20" s="88">
        <v>666.87200000000007</v>
      </c>
      <c r="BH20" s="88">
        <v>717.41799999999989</v>
      </c>
      <c r="BI20" s="88">
        <v>742.90499999999997</v>
      </c>
      <c r="BJ20" s="88">
        <v>744.27500000000009</v>
      </c>
      <c r="BK20" s="88">
        <v>670.01100000000008</v>
      </c>
      <c r="BL20" s="88">
        <v>670.00600000000009</v>
      </c>
      <c r="BM20" s="88">
        <v>670.12600000000009</v>
      </c>
      <c r="BN20" s="88">
        <v>669.51499999999999</v>
      </c>
      <c r="BO20" s="88">
        <v>669.1350000000001</v>
      </c>
      <c r="BP20" s="88">
        <v>668.12799999999993</v>
      </c>
      <c r="BQ20" s="88">
        <v>670.10400000000004</v>
      </c>
      <c r="BR20" s="88">
        <v>695.81999999999982</v>
      </c>
      <c r="BS20" s="88">
        <v>695.40300000000002</v>
      </c>
      <c r="BT20" s="88">
        <v>695.41499999999996</v>
      </c>
      <c r="BU20" s="88">
        <v>695.79</v>
      </c>
      <c r="BV20" s="88">
        <v>696.10700000000008</v>
      </c>
      <c r="BW20" s="88">
        <v>696.29300000000001</v>
      </c>
      <c r="BX20" s="88">
        <v>696.41700000000003</v>
      </c>
      <c r="BY20" s="88">
        <v>696.66700000000003</v>
      </c>
      <c r="BZ20" s="88">
        <v>700.18999999999994</v>
      </c>
      <c r="CA20" s="88">
        <v>706.41899999999998</v>
      </c>
      <c r="CB20" s="88">
        <v>706.05099999999993</v>
      </c>
      <c r="CC20" s="88">
        <v>706.721</v>
      </c>
      <c r="CD20" s="88">
        <v>706.28</v>
      </c>
      <c r="CE20" s="88">
        <v>706.89599999999996</v>
      </c>
      <c r="CF20" s="88">
        <v>706.65</v>
      </c>
      <c r="CG20" s="88">
        <v>705.74400000000003</v>
      </c>
      <c r="CH20" s="88">
        <v>775.03200000000004</v>
      </c>
      <c r="CI20" s="88">
        <v>774.06700000000001</v>
      </c>
      <c r="CJ20" s="88">
        <v>774.45300000000009</v>
      </c>
      <c r="CK20" s="88">
        <v>773.125</v>
      </c>
      <c r="CL20" s="88">
        <v>843.45299999999997</v>
      </c>
      <c r="CM20" s="88">
        <v>842.54699999999991</v>
      </c>
      <c r="CN20" s="88">
        <v>842.35299999999995</v>
      </c>
      <c r="CO20" s="88">
        <v>843.66899999999998</v>
      </c>
      <c r="CP20" s="88">
        <v>841.48599999999999</v>
      </c>
      <c r="CQ20" s="88">
        <v>842.94199999999989</v>
      </c>
      <c r="CR20" s="88">
        <v>893.49</v>
      </c>
      <c r="CS20" s="88">
        <v>919.97</v>
      </c>
      <c r="CT20" s="89"/>
      <c r="CU20" s="89"/>
      <c r="CV20" s="89"/>
      <c r="CW20" s="90"/>
      <c r="CX20" s="91">
        <f t="array" ref="CX20">SUMPRODUCT(B20:CW20*0.25)</f>
        <v>18670.7225</v>
      </c>
    </row>
    <row r="21" spans="1:102" ht="24.95" customHeight="1" x14ac:dyDescent="0.2">
      <c r="A21" s="92" t="s">
        <v>17</v>
      </c>
      <c r="B21" s="93">
        <v>1107.0889999999997</v>
      </c>
      <c r="C21" s="94">
        <v>1109.277</v>
      </c>
      <c r="D21" s="94">
        <v>1101.2240000000002</v>
      </c>
      <c r="E21" s="94">
        <v>1093.7890000000002</v>
      </c>
      <c r="F21" s="94">
        <v>1091.2860000000001</v>
      </c>
      <c r="G21" s="94">
        <v>1088.9939999999999</v>
      </c>
      <c r="H21" s="94">
        <v>1087.5909999999997</v>
      </c>
      <c r="I21" s="94">
        <v>1087.5499999999997</v>
      </c>
      <c r="J21" s="94">
        <v>1077.174</v>
      </c>
      <c r="K21" s="94">
        <v>1076.4880000000001</v>
      </c>
      <c r="L21" s="94">
        <v>1075.0759999999998</v>
      </c>
      <c r="M21" s="94">
        <v>1073.162</v>
      </c>
      <c r="N21" s="94">
        <v>1081.088</v>
      </c>
      <c r="O21" s="94">
        <v>1086.403</v>
      </c>
      <c r="P21" s="94">
        <v>1078.9659999999999</v>
      </c>
      <c r="Q21" s="94">
        <v>1083.7470000000001</v>
      </c>
      <c r="R21" s="94">
        <v>1122.7189999999998</v>
      </c>
      <c r="S21" s="94">
        <v>1125.6499999999996</v>
      </c>
      <c r="T21" s="94">
        <v>1131.0830000000001</v>
      </c>
      <c r="U21" s="94">
        <v>1158.0459999999998</v>
      </c>
      <c r="V21" s="94">
        <v>1243.5789999999997</v>
      </c>
      <c r="W21" s="94">
        <v>1264.2510000000002</v>
      </c>
      <c r="X21" s="94">
        <v>1294.98</v>
      </c>
      <c r="Y21" s="94">
        <v>1317.6379999999999</v>
      </c>
      <c r="Z21" s="94">
        <v>1436.7090000000001</v>
      </c>
      <c r="AA21" s="94">
        <v>1456.7739999999999</v>
      </c>
      <c r="AB21" s="94">
        <v>1480.4080000000001</v>
      </c>
      <c r="AC21" s="94">
        <v>1499.335</v>
      </c>
      <c r="AD21" s="94">
        <v>1550.1970000000003</v>
      </c>
      <c r="AE21" s="94">
        <v>1563.2020000000002</v>
      </c>
      <c r="AF21" s="94">
        <v>1549.4739999999999</v>
      </c>
      <c r="AG21" s="94">
        <v>1555.104</v>
      </c>
      <c r="AH21" s="94">
        <v>1571.828</v>
      </c>
      <c r="AI21" s="94">
        <v>1570.7179999999998</v>
      </c>
      <c r="AJ21" s="94">
        <v>1562.125</v>
      </c>
      <c r="AK21" s="94">
        <v>1553.26</v>
      </c>
      <c r="AL21" s="94">
        <v>1537.7180000000003</v>
      </c>
      <c r="AM21" s="94">
        <v>1529.2379999999998</v>
      </c>
      <c r="AN21" s="94">
        <v>1545.9110000000001</v>
      </c>
      <c r="AO21" s="94">
        <v>1540.1930000000002</v>
      </c>
      <c r="AP21" s="94">
        <v>1522.402</v>
      </c>
      <c r="AQ21" s="94">
        <v>1537.0839999999998</v>
      </c>
      <c r="AR21" s="94">
        <v>1533.444</v>
      </c>
      <c r="AS21" s="94">
        <v>1531.71</v>
      </c>
      <c r="AT21" s="94">
        <v>1507.999</v>
      </c>
      <c r="AU21" s="94">
        <v>1518.7449999999997</v>
      </c>
      <c r="AV21" s="94">
        <v>1527.0929999999998</v>
      </c>
      <c r="AW21" s="94">
        <v>1527.5920000000003</v>
      </c>
      <c r="AX21" s="94">
        <v>1530.6619999999998</v>
      </c>
      <c r="AY21" s="94">
        <v>1531.7170000000001</v>
      </c>
      <c r="AZ21" s="94">
        <v>1515.6799999999998</v>
      </c>
      <c r="BA21" s="94">
        <v>1499.7259999999999</v>
      </c>
      <c r="BB21" s="94">
        <v>1518.28</v>
      </c>
      <c r="BC21" s="94">
        <v>1509.6200000000001</v>
      </c>
      <c r="BD21" s="94">
        <v>1492.819</v>
      </c>
      <c r="BE21" s="94">
        <v>1495.09</v>
      </c>
      <c r="BF21" s="94">
        <v>1467.0620000000001</v>
      </c>
      <c r="BG21" s="94">
        <v>1463.221</v>
      </c>
      <c r="BH21" s="94">
        <v>1471.7090000000001</v>
      </c>
      <c r="BI21" s="94">
        <v>1464.3789999999999</v>
      </c>
      <c r="BJ21" s="94">
        <v>1439.6299999999997</v>
      </c>
      <c r="BK21" s="94">
        <v>1443.61</v>
      </c>
      <c r="BL21" s="94">
        <v>1453.3899999999999</v>
      </c>
      <c r="BM21" s="94">
        <v>1453.06</v>
      </c>
      <c r="BN21" s="94">
        <v>1463.8030000000001</v>
      </c>
      <c r="BO21" s="94">
        <v>1454.7679999999998</v>
      </c>
      <c r="BP21" s="94">
        <v>1458.4549999999999</v>
      </c>
      <c r="BQ21" s="94">
        <v>1459.8100000000002</v>
      </c>
      <c r="BR21" s="94">
        <v>1438.211</v>
      </c>
      <c r="BS21" s="94">
        <v>1434.6930000000002</v>
      </c>
      <c r="BT21" s="94">
        <v>1438.4169999999999</v>
      </c>
      <c r="BU21" s="94">
        <v>1441.588</v>
      </c>
      <c r="BV21" s="94">
        <v>1407.1110000000001</v>
      </c>
      <c r="BW21" s="94">
        <v>1405.0149999999999</v>
      </c>
      <c r="BX21" s="94">
        <v>1405.0040000000001</v>
      </c>
      <c r="BY21" s="94">
        <v>1394.7660000000001</v>
      </c>
      <c r="BZ21" s="94">
        <v>1373.0810000000001</v>
      </c>
      <c r="CA21" s="94">
        <v>1367.5619999999999</v>
      </c>
      <c r="CB21" s="94">
        <v>1362.3210000000001</v>
      </c>
      <c r="CC21" s="94">
        <v>1353.8590000000002</v>
      </c>
      <c r="CD21" s="94">
        <v>1303.5169999999996</v>
      </c>
      <c r="CE21" s="94">
        <v>1284.2089999999998</v>
      </c>
      <c r="CF21" s="94">
        <v>1273.789</v>
      </c>
      <c r="CG21" s="94">
        <v>1250.2009999999998</v>
      </c>
      <c r="CH21" s="94">
        <v>1210.1580000000004</v>
      </c>
      <c r="CI21" s="94">
        <v>1196.8240000000001</v>
      </c>
      <c r="CJ21" s="94">
        <v>1181.4600000000003</v>
      </c>
      <c r="CK21" s="94">
        <v>1168.9110000000003</v>
      </c>
      <c r="CL21" s="94">
        <v>1158.0650000000001</v>
      </c>
      <c r="CM21" s="94">
        <v>1155.7729999999997</v>
      </c>
      <c r="CN21" s="94">
        <v>1142.8119999999999</v>
      </c>
      <c r="CO21" s="94">
        <v>1135.73</v>
      </c>
      <c r="CP21" s="94">
        <v>1110.95</v>
      </c>
      <c r="CQ21" s="94">
        <v>1108.9959999999996</v>
      </c>
      <c r="CR21" s="94">
        <v>1106.0169999999998</v>
      </c>
      <c r="CS21" s="94">
        <v>1100.9869999999999</v>
      </c>
      <c r="CT21" s="95"/>
      <c r="CU21" s="95"/>
      <c r="CV21" s="95"/>
      <c r="CW21" s="96"/>
      <c r="CX21" s="97">
        <f t="array" ref="CX21">SUMPRODUCT(B21:CW21*0.25)</f>
        <v>32265.407750000006</v>
      </c>
    </row>
    <row r="22" spans="1:102" ht="24.95" customHeight="1" x14ac:dyDescent="0.2">
      <c r="A22" s="92" t="s">
        <v>18</v>
      </c>
      <c r="B22" s="98">
        <v>2051.3900000000003</v>
      </c>
      <c r="C22" s="99">
        <v>2025.028</v>
      </c>
      <c r="D22" s="99">
        <v>2001.4720000000002</v>
      </c>
      <c r="E22" s="99">
        <v>1975.922</v>
      </c>
      <c r="F22" s="99">
        <v>1967.4370000000001</v>
      </c>
      <c r="G22" s="99">
        <v>1951.2190000000003</v>
      </c>
      <c r="H22" s="99">
        <v>1935.509</v>
      </c>
      <c r="I22" s="99">
        <v>1927.3960000000002</v>
      </c>
      <c r="J22" s="99">
        <v>1916.605</v>
      </c>
      <c r="K22" s="99">
        <v>1898.338</v>
      </c>
      <c r="L22" s="99">
        <v>1887.8220000000001</v>
      </c>
      <c r="M22" s="99">
        <v>1892.5549999999998</v>
      </c>
      <c r="N22" s="99">
        <v>1889.7619999999999</v>
      </c>
      <c r="O22" s="99">
        <v>1893.4970000000001</v>
      </c>
      <c r="P22" s="99">
        <v>1905.837</v>
      </c>
      <c r="Q22" s="99">
        <v>1936.9279999999999</v>
      </c>
      <c r="R22" s="99">
        <v>1960.9180000000003</v>
      </c>
      <c r="S22" s="99">
        <v>2004.6699999999998</v>
      </c>
      <c r="T22" s="99">
        <v>2058.7550000000001</v>
      </c>
      <c r="U22" s="99">
        <v>2138.3619999999996</v>
      </c>
      <c r="V22" s="99">
        <v>2194.2179999999998</v>
      </c>
      <c r="W22" s="99">
        <v>2283.5739999999996</v>
      </c>
      <c r="X22" s="99">
        <v>2378.7889999999998</v>
      </c>
      <c r="Y22" s="99">
        <v>2470.19</v>
      </c>
      <c r="Z22" s="99">
        <v>2568.0949999999998</v>
      </c>
      <c r="AA22" s="99">
        <v>2667.8389999999995</v>
      </c>
      <c r="AB22" s="99">
        <v>2745.5419999999995</v>
      </c>
      <c r="AC22" s="99">
        <v>2829.0329999999999</v>
      </c>
      <c r="AD22" s="99">
        <v>2915.38</v>
      </c>
      <c r="AE22" s="99">
        <v>2992.2769999999996</v>
      </c>
      <c r="AF22" s="99">
        <v>3042.011</v>
      </c>
      <c r="AG22" s="99">
        <v>3104.9679999999994</v>
      </c>
      <c r="AH22" s="99">
        <v>3209.6879999999996</v>
      </c>
      <c r="AI22" s="99">
        <v>3229.6490000000003</v>
      </c>
      <c r="AJ22" s="99">
        <v>3257.9909999999995</v>
      </c>
      <c r="AK22" s="99">
        <v>3289.6640000000007</v>
      </c>
      <c r="AL22" s="99">
        <v>3341.009</v>
      </c>
      <c r="AM22" s="99">
        <v>3335.2440000000001</v>
      </c>
      <c r="AN22" s="99">
        <v>3419.4609999999998</v>
      </c>
      <c r="AO22" s="99">
        <v>3428.9169999999999</v>
      </c>
      <c r="AP22" s="99">
        <v>3437.6299999999997</v>
      </c>
      <c r="AQ22" s="99">
        <v>3469.922</v>
      </c>
      <c r="AR22" s="99">
        <v>3485.5059999999999</v>
      </c>
      <c r="AS22" s="99">
        <v>3490.1549999999997</v>
      </c>
      <c r="AT22" s="99">
        <v>3491.0810000000006</v>
      </c>
      <c r="AU22" s="99">
        <v>3504.0029999999997</v>
      </c>
      <c r="AV22" s="99">
        <v>3501.2529999999997</v>
      </c>
      <c r="AW22" s="99">
        <v>3487.8989999999999</v>
      </c>
      <c r="AX22" s="99">
        <v>3478.7440000000001</v>
      </c>
      <c r="AY22" s="99">
        <v>3463.741</v>
      </c>
      <c r="AZ22" s="99">
        <v>3423.4369999999999</v>
      </c>
      <c r="BA22" s="99">
        <v>3362.3399999999997</v>
      </c>
      <c r="BB22" s="99">
        <v>3360.8710000000001</v>
      </c>
      <c r="BC22" s="99">
        <v>3308.3679999999995</v>
      </c>
      <c r="BD22" s="99">
        <v>3231.4639999999999</v>
      </c>
      <c r="BE22" s="99">
        <v>3202.9160000000002</v>
      </c>
      <c r="BF22" s="99">
        <v>3222.2290000000003</v>
      </c>
      <c r="BG22" s="99">
        <v>3194.7739999999994</v>
      </c>
      <c r="BH22" s="99">
        <v>3197.375</v>
      </c>
      <c r="BI22" s="99">
        <v>3201.1579999999999</v>
      </c>
      <c r="BJ22" s="99">
        <v>3240.424</v>
      </c>
      <c r="BK22" s="99">
        <v>3267.5619999999999</v>
      </c>
      <c r="BL22" s="99">
        <v>3289.5649999999996</v>
      </c>
      <c r="BM22" s="99">
        <v>3382.433</v>
      </c>
      <c r="BN22" s="99">
        <v>3446.201</v>
      </c>
      <c r="BO22" s="99">
        <v>3536.7440000000001</v>
      </c>
      <c r="BP22" s="99">
        <v>3584.8069999999998</v>
      </c>
      <c r="BQ22" s="99">
        <v>3639.4069999999997</v>
      </c>
      <c r="BR22" s="99">
        <v>3656.4839999999995</v>
      </c>
      <c r="BS22" s="99">
        <v>3687.3150000000001</v>
      </c>
      <c r="BT22" s="99">
        <v>3716.5519999999992</v>
      </c>
      <c r="BU22" s="99">
        <v>3748.68</v>
      </c>
      <c r="BV22" s="99">
        <v>3755.8429999999994</v>
      </c>
      <c r="BW22" s="99">
        <v>3744.2849999999999</v>
      </c>
      <c r="BX22" s="99">
        <v>3738.2389999999996</v>
      </c>
      <c r="BY22" s="99">
        <v>3712.7699999999995</v>
      </c>
      <c r="BZ22" s="99">
        <v>3696.703</v>
      </c>
      <c r="CA22" s="99">
        <v>3668.944</v>
      </c>
      <c r="CB22" s="99">
        <v>3624.2579999999998</v>
      </c>
      <c r="CC22" s="99">
        <v>3533.3979999999992</v>
      </c>
      <c r="CD22" s="99">
        <v>3467.7060000000001</v>
      </c>
      <c r="CE22" s="99">
        <v>3363.4820000000004</v>
      </c>
      <c r="CF22" s="99">
        <v>3304.7170000000001</v>
      </c>
      <c r="CG22" s="99">
        <v>3185.3970000000004</v>
      </c>
      <c r="CH22" s="99">
        <v>3095.377</v>
      </c>
      <c r="CI22" s="99">
        <v>2974.9940000000001</v>
      </c>
      <c r="CJ22" s="99">
        <v>2906.4119999999998</v>
      </c>
      <c r="CK22" s="99">
        <v>2797.0449999999996</v>
      </c>
      <c r="CL22" s="99">
        <v>2723.098</v>
      </c>
      <c r="CM22" s="99">
        <v>2633.5450000000001</v>
      </c>
      <c r="CN22" s="99">
        <v>2543.0049999999997</v>
      </c>
      <c r="CO22" s="99">
        <v>2472.7999999999997</v>
      </c>
      <c r="CP22" s="99">
        <v>2389.5849999999996</v>
      </c>
      <c r="CQ22" s="99">
        <v>2320.5009999999993</v>
      </c>
      <c r="CR22" s="99">
        <v>2270.413</v>
      </c>
      <c r="CS22" s="99">
        <v>2225.2269999999994</v>
      </c>
      <c r="CT22" s="100"/>
      <c r="CU22" s="100"/>
      <c r="CV22" s="100"/>
      <c r="CW22" s="96"/>
      <c r="CX22" s="97">
        <f t="array" ref="CX22">SUMPRODUCT(B22:CW22*0.25)</f>
        <v>70445.436249999999</v>
      </c>
    </row>
    <row r="23" spans="1:102" ht="24.95" customHeight="1" x14ac:dyDescent="0.2">
      <c r="A23" s="101" t="s">
        <v>19</v>
      </c>
      <c r="B23" s="99">
        <v>110</v>
      </c>
      <c r="C23" s="99">
        <v>110</v>
      </c>
      <c r="D23" s="99">
        <v>21.102</v>
      </c>
      <c r="E23" s="99">
        <v>26.684999999999999</v>
      </c>
      <c r="F23" s="99">
        <v>13.928000000000001</v>
      </c>
      <c r="G23" s="99">
        <v>55.226999999999997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110</v>
      </c>
      <c r="U23" s="99">
        <v>110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469.2355</v>
      </c>
    </row>
    <row r="24" spans="1:102" ht="24.95" customHeight="1" x14ac:dyDescent="0.2">
      <c r="A24" s="104" t="s">
        <v>20</v>
      </c>
      <c r="B24" s="94">
        <v>96</v>
      </c>
      <c r="C24" s="94">
        <v>94</v>
      </c>
      <c r="D24" s="94">
        <v>93</v>
      </c>
      <c r="E24" s="94">
        <v>92</v>
      </c>
      <c r="F24" s="94">
        <v>92</v>
      </c>
      <c r="G24" s="94">
        <v>91</v>
      </c>
      <c r="H24" s="94">
        <v>91</v>
      </c>
      <c r="I24" s="94">
        <v>91</v>
      </c>
      <c r="J24" s="94">
        <v>90</v>
      </c>
      <c r="K24" s="94">
        <v>90</v>
      </c>
      <c r="L24" s="94">
        <v>90</v>
      </c>
      <c r="M24" s="94">
        <v>89</v>
      </c>
      <c r="N24" s="94">
        <v>89</v>
      </c>
      <c r="O24" s="94">
        <v>89</v>
      </c>
      <c r="P24" s="94">
        <v>90</v>
      </c>
      <c r="Q24" s="94">
        <v>90</v>
      </c>
      <c r="R24" s="94">
        <v>91</v>
      </c>
      <c r="S24" s="94">
        <v>92</v>
      </c>
      <c r="T24" s="94">
        <v>94</v>
      </c>
      <c r="U24" s="94">
        <v>96</v>
      </c>
      <c r="V24" s="94">
        <v>99</v>
      </c>
      <c r="W24" s="94">
        <v>103</v>
      </c>
      <c r="X24" s="94">
        <v>106</v>
      </c>
      <c r="Y24" s="94">
        <v>109</v>
      </c>
      <c r="Z24" s="94">
        <v>112</v>
      </c>
      <c r="AA24" s="94">
        <v>115</v>
      </c>
      <c r="AB24" s="94">
        <v>116</v>
      </c>
      <c r="AC24" s="94">
        <v>116</v>
      </c>
      <c r="AD24" s="94">
        <v>115</v>
      </c>
      <c r="AE24" s="94">
        <v>114</v>
      </c>
      <c r="AF24" s="94">
        <v>112</v>
      </c>
      <c r="AG24" s="94">
        <v>109</v>
      </c>
      <c r="AH24" s="94">
        <v>106</v>
      </c>
      <c r="AI24" s="94">
        <v>103</v>
      </c>
      <c r="AJ24" s="94">
        <v>100</v>
      </c>
      <c r="AK24" s="94">
        <v>97</v>
      </c>
      <c r="AL24" s="94">
        <v>95</v>
      </c>
      <c r="AM24" s="94">
        <v>92</v>
      </c>
      <c r="AN24" s="94">
        <v>90</v>
      </c>
      <c r="AO24" s="94">
        <v>87</v>
      </c>
      <c r="AP24" s="94">
        <v>85</v>
      </c>
      <c r="AQ24" s="94">
        <v>83</v>
      </c>
      <c r="AR24" s="94">
        <v>82</v>
      </c>
      <c r="AS24" s="94">
        <v>81</v>
      </c>
      <c r="AT24" s="94">
        <v>81</v>
      </c>
      <c r="AU24" s="94">
        <v>81</v>
      </c>
      <c r="AV24" s="94">
        <v>81</v>
      </c>
      <c r="AW24" s="94">
        <v>82</v>
      </c>
      <c r="AX24" s="94">
        <v>83</v>
      </c>
      <c r="AY24" s="94">
        <v>84</v>
      </c>
      <c r="AZ24" s="94">
        <v>85</v>
      </c>
      <c r="BA24" s="94">
        <v>86</v>
      </c>
      <c r="BB24" s="94">
        <v>87</v>
      </c>
      <c r="BC24" s="94">
        <v>89</v>
      </c>
      <c r="BD24" s="94">
        <v>92</v>
      </c>
      <c r="BE24" s="94">
        <v>95</v>
      </c>
      <c r="BF24" s="94">
        <v>98</v>
      </c>
      <c r="BG24" s="94">
        <v>102</v>
      </c>
      <c r="BH24" s="94">
        <v>106</v>
      </c>
      <c r="BI24" s="94">
        <v>110</v>
      </c>
      <c r="BJ24" s="94">
        <v>115</v>
      </c>
      <c r="BK24" s="94">
        <v>120</v>
      </c>
      <c r="BL24" s="94">
        <v>124</v>
      </c>
      <c r="BM24" s="94">
        <v>129</v>
      </c>
      <c r="BN24" s="94">
        <v>134</v>
      </c>
      <c r="BO24" s="94">
        <v>137</v>
      </c>
      <c r="BP24" s="94">
        <v>140</v>
      </c>
      <c r="BQ24" s="94">
        <v>141</v>
      </c>
      <c r="BR24" s="94">
        <v>141</v>
      </c>
      <c r="BS24" s="94">
        <v>142</v>
      </c>
      <c r="BT24" s="94">
        <v>142</v>
      </c>
      <c r="BU24" s="94">
        <v>142</v>
      </c>
      <c r="BV24" s="94">
        <v>141</v>
      </c>
      <c r="BW24" s="94">
        <v>141</v>
      </c>
      <c r="BX24" s="94">
        <v>141</v>
      </c>
      <c r="BY24" s="94">
        <v>141</v>
      </c>
      <c r="BZ24" s="94">
        <v>141</v>
      </c>
      <c r="CA24" s="94">
        <v>140</v>
      </c>
      <c r="CB24" s="94">
        <v>139</v>
      </c>
      <c r="CC24" s="94">
        <v>137</v>
      </c>
      <c r="CD24" s="94">
        <v>134</v>
      </c>
      <c r="CE24" s="94">
        <v>131</v>
      </c>
      <c r="CF24" s="94">
        <v>128</v>
      </c>
      <c r="CG24" s="94">
        <v>125</v>
      </c>
      <c r="CH24" s="94">
        <v>122</v>
      </c>
      <c r="CI24" s="94">
        <v>120</v>
      </c>
      <c r="CJ24" s="94">
        <v>117</v>
      </c>
      <c r="CK24" s="94">
        <v>115</v>
      </c>
      <c r="CL24" s="94">
        <v>114</v>
      </c>
      <c r="CM24" s="94">
        <v>112</v>
      </c>
      <c r="CN24" s="94">
        <v>110</v>
      </c>
      <c r="CO24" s="94">
        <v>108</v>
      </c>
      <c r="CP24" s="94">
        <v>105</v>
      </c>
      <c r="CQ24" s="94">
        <v>103</v>
      </c>
      <c r="CR24" s="94">
        <v>101</v>
      </c>
      <c r="CS24" s="94">
        <v>99</v>
      </c>
      <c r="CT24" s="94"/>
      <c r="CU24" s="94"/>
      <c r="CV24" s="94"/>
      <c r="CW24" s="94"/>
      <c r="CX24" s="97">
        <f t="array" ref="CX24">SUMPRODUCT(B24:CW24*0.25)</f>
        <v>2567.75</v>
      </c>
    </row>
    <row r="25" spans="1:102" ht="24.95" customHeight="1" x14ac:dyDescent="0.2">
      <c r="A25" s="104" t="s">
        <v>21</v>
      </c>
      <c r="B25" s="94">
        <v>214</v>
      </c>
      <c r="C25" s="94">
        <v>214</v>
      </c>
      <c r="D25" s="94">
        <v>214</v>
      </c>
      <c r="E25" s="94">
        <v>214</v>
      </c>
      <c r="F25" s="94">
        <v>206</v>
      </c>
      <c r="G25" s="94">
        <v>206</v>
      </c>
      <c r="H25" s="94">
        <v>206</v>
      </c>
      <c r="I25" s="94">
        <v>206</v>
      </c>
      <c r="J25" s="94">
        <v>200.00000000000003</v>
      </c>
      <c r="K25" s="94">
        <v>200.00000000000003</v>
      </c>
      <c r="L25" s="94">
        <v>200.00000000000003</v>
      </c>
      <c r="M25" s="94">
        <v>200.00000000000003</v>
      </c>
      <c r="N25" s="94">
        <v>201</v>
      </c>
      <c r="O25" s="94">
        <v>201</v>
      </c>
      <c r="P25" s="94">
        <v>201</v>
      </c>
      <c r="Q25" s="94">
        <v>201</v>
      </c>
      <c r="R25" s="94">
        <v>210</v>
      </c>
      <c r="S25" s="94">
        <v>210</v>
      </c>
      <c r="T25" s="94">
        <v>210</v>
      </c>
      <c r="U25" s="94">
        <v>210</v>
      </c>
      <c r="V25" s="94">
        <v>234</v>
      </c>
      <c r="W25" s="94">
        <v>234</v>
      </c>
      <c r="X25" s="94">
        <v>234</v>
      </c>
      <c r="Y25" s="94">
        <v>234</v>
      </c>
      <c r="Z25" s="94">
        <v>268.00000000000006</v>
      </c>
      <c r="AA25" s="94">
        <v>268.00000000000006</v>
      </c>
      <c r="AB25" s="94">
        <v>268.00000000000006</v>
      </c>
      <c r="AC25" s="94">
        <v>268.00000000000006</v>
      </c>
      <c r="AD25" s="94">
        <v>295</v>
      </c>
      <c r="AE25" s="94">
        <v>295</v>
      </c>
      <c r="AF25" s="94">
        <v>295</v>
      </c>
      <c r="AG25" s="94">
        <v>295</v>
      </c>
      <c r="AH25" s="94">
        <v>303</v>
      </c>
      <c r="AI25" s="94">
        <v>303</v>
      </c>
      <c r="AJ25" s="94">
        <v>303</v>
      </c>
      <c r="AK25" s="94">
        <v>303</v>
      </c>
      <c r="AL25" s="94">
        <v>301</v>
      </c>
      <c r="AM25" s="94">
        <v>301</v>
      </c>
      <c r="AN25" s="94">
        <v>301</v>
      </c>
      <c r="AO25" s="94">
        <v>301</v>
      </c>
      <c r="AP25" s="94">
        <v>305.99999999999994</v>
      </c>
      <c r="AQ25" s="94">
        <v>305.99999999999994</v>
      </c>
      <c r="AR25" s="94">
        <v>305.99999999999994</v>
      </c>
      <c r="AS25" s="94">
        <v>305.99999999999994</v>
      </c>
      <c r="AT25" s="94">
        <v>309</v>
      </c>
      <c r="AU25" s="94">
        <v>309</v>
      </c>
      <c r="AV25" s="94">
        <v>309</v>
      </c>
      <c r="AW25" s="94">
        <v>309</v>
      </c>
      <c r="AX25" s="94">
        <v>321</v>
      </c>
      <c r="AY25" s="94">
        <v>321</v>
      </c>
      <c r="AZ25" s="94">
        <v>321</v>
      </c>
      <c r="BA25" s="94">
        <v>321</v>
      </c>
      <c r="BB25" s="94">
        <v>315</v>
      </c>
      <c r="BC25" s="94">
        <v>315</v>
      </c>
      <c r="BD25" s="94">
        <v>315</v>
      </c>
      <c r="BE25" s="94">
        <v>315</v>
      </c>
      <c r="BF25" s="94">
        <v>308</v>
      </c>
      <c r="BG25" s="94">
        <v>308</v>
      </c>
      <c r="BH25" s="94">
        <v>308</v>
      </c>
      <c r="BI25" s="94">
        <v>308</v>
      </c>
      <c r="BJ25" s="94">
        <v>316</v>
      </c>
      <c r="BK25" s="94">
        <v>316</v>
      </c>
      <c r="BL25" s="94">
        <v>316</v>
      </c>
      <c r="BM25" s="94">
        <v>316</v>
      </c>
      <c r="BN25" s="94">
        <v>345</v>
      </c>
      <c r="BO25" s="94">
        <v>345</v>
      </c>
      <c r="BP25" s="94">
        <v>345</v>
      </c>
      <c r="BQ25" s="94">
        <v>345</v>
      </c>
      <c r="BR25" s="94">
        <v>358</v>
      </c>
      <c r="BS25" s="94">
        <v>358</v>
      </c>
      <c r="BT25" s="94">
        <v>358</v>
      </c>
      <c r="BU25" s="94">
        <v>358</v>
      </c>
      <c r="BV25" s="94">
        <v>353.99999999999994</v>
      </c>
      <c r="BW25" s="94">
        <v>353.99999999999994</v>
      </c>
      <c r="BX25" s="94">
        <v>353.99999999999994</v>
      </c>
      <c r="BY25" s="94">
        <v>353.99999999999994</v>
      </c>
      <c r="BZ25" s="94">
        <v>347.00000000000006</v>
      </c>
      <c r="CA25" s="94">
        <v>347.00000000000006</v>
      </c>
      <c r="CB25" s="94">
        <v>347.00000000000006</v>
      </c>
      <c r="CC25" s="94">
        <v>347.00000000000006</v>
      </c>
      <c r="CD25" s="94">
        <v>322</v>
      </c>
      <c r="CE25" s="94">
        <v>322</v>
      </c>
      <c r="CF25" s="94">
        <v>322</v>
      </c>
      <c r="CG25" s="94">
        <v>322</v>
      </c>
      <c r="CH25" s="94">
        <v>288</v>
      </c>
      <c r="CI25" s="94">
        <v>288</v>
      </c>
      <c r="CJ25" s="94">
        <v>288</v>
      </c>
      <c r="CK25" s="94">
        <v>288</v>
      </c>
      <c r="CL25" s="94">
        <v>254</v>
      </c>
      <c r="CM25" s="94">
        <v>254</v>
      </c>
      <c r="CN25" s="94">
        <v>254</v>
      </c>
      <c r="CO25" s="94">
        <v>254</v>
      </c>
      <c r="CP25" s="94">
        <v>225</v>
      </c>
      <c r="CQ25" s="94">
        <v>225</v>
      </c>
      <c r="CR25" s="94">
        <v>225</v>
      </c>
      <c r="CS25" s="94">
        <v>225</v>
      </c>
      <c r="CT25" s="94"/>
      <c r="CU25" s="94"/>
      <c r="CV25" s="94"/>
      <c r="CW25" s="94"/>
      <c r="CX25" s="97">
        <f t="array" ref="CX25">SUMPRODUCT(B25:CW25*0.25)</f>
        <v>6800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4489.375</v>
      </c>
      <c r="C27" s="107">
        <f t="shared" ref="C27:BN27" si="2">SUM(C20:C26)</f>
        <v>4388.2510000000002</v>
      </c>
      <c r="D27" s="107">
        <f t="shared" si="2"/>
        <v>4266.3980000000001</v>
      </c>
      <c r="E27" s="107">
        <f t="shared" si="2"/>
        <v>4287.5990000000002</v>
      </c>
      <c r="F27" s="107">
        <f t="shared" si="2"/>
        <v>4277.2079999999996</v>
      </c>
      <c r="G27" s="107">
        <f t="shared" si="2"/>
        <v>4299.01</v>
      </c>
      <c r="H27" s="107">
        <f t="shared" si="2"/>
        <v>4261.7749999999996</v>
      </c>
      <c r="I27" s="107">
        <f t="shared" si="2"/>
        <v>4252.7719999999999</v>
      </c>
      <c r="J27" s="107">
        <f t="shared" si="2"/>
        <v>4278.4650000000001</v>
      </c>
      <c r="K27" s="107">
        <f t="shared" si="2"/>
        <v>4284.8040000000001</v>
      </c>
      <c r="L27" s="107">
        <f t="shared" si="2"/>
        <v>4273.3980000000001</v>
      </c>
      <c r="M27" s="107">
        <f t="shared" si="2"/>
        <v>4199.5969999999998</v>
      </c>
      <c r="N27" s="107">
        <f t="shared" si="2"/>
        <v>4204.0590000000002</v>
      </c>
      <c r="O27" s="107">
        <f t="shared" si="2"/>
        <v>4263.2390000000005</v>
      </c>
      <c r="P27" s="107">
        <f t="shared" si="2"/>
        <v>4294.0309999999999</v>
      </c>
      <c r="Q27" s="107">
        <f t="shared" si="2"/>
        <v>4329.6939999999995</v>
      </c>
      <c r="R27" s="107">
        <f t="shared" si="2"/>
        <v>4330.2160000000003</v>
      </c>
      <c r="S27" s="107">
        <f t="shared" si="2"/>
        <v>4377.6529999999993</v>
      </c>
      <c r="T27" s="107">
        <f t="shared" si="2"/>
        <v>4487.8060000000005</v>
      </c>
      <c r="U27" s="107">
        <f t="shared" si="2"/>
        <v>4621.4419999999991</v>
      </c>
      <c r="V27" s="107">
        <f t="shared" si="2"/>
        <v>4670.6629999999996</v>
      </c>
      <c r="W27" s="107">
        <f t="shared" si="2"/>
        <v>4708.9390000000003</v>
      </c>
      <c r="X27" s="107">
        <f t="shared" si="2"/>
        <v>4837.3239999999996</v>
      </c>
      <c r="Y27" s="107">
        <f t="shared" si="2"/>
        <v>5004.83</v>
      </c>
      <c r="Z27" s="107">
        <f t="shared" si="2"/>
        <v>5218.1859999999997</v>
      </c>
      <c r="AA27" s="107">
        <f t="shared" si="2"/>
        <v>5342.7860000000001</v>
      </c>
      <c r="AB27" s="107">
        <f t="shared" si="2"/>
        <v>5374.5139999999992</v>
      </c>
      <c r="AC27" s="107">
        <f t="shared" si="2"/>
        <v>5478.3269999999993</v>
      </c>
      <c r="AD27" s="107">
        <f t="shared" si="2"/>
        <v>5700.7290000000003</v>
      </c>
      <c r="AE27" s="107">
        <f t="shared" si="2"/>
        <v>5810.982</v>
      </c>
      <c r="AF27" s="107">
        <f t="shared" si="2"/>
        <v>5842.9780000000001</v>
      </c>
      <c r="AG27" s="107">
        <f t="shared" si="2"/>
        <v>5833.7979999999989</v>
      </c>
      <c r="AH27" s="107">
        <f t="shared" si="2"/>
        <v>5916.6790000000001</v>
      </c>
      <c r="AI27" s="107">
        <f t="shared" si="2"/>
        <v>5981.1769999999997</v>
      </c>
      <c r="AJ27" s="107">
        <f t="shared" si="2"/>
        <v>6022.3760000000002</v>
      </c>
      <c r="AK27" s="107">
        <f t="shared" si="2"/>
        <v>6042.2670000000007</v>
      </c>
      <c r="AL27" s="107">
        <f t="shared" si="2"/>
        <v>5997.2340000000004</v>
      </c>
      <c r="AM27" s="107">
        <f t="shared" si="2"/>
        <v>5979.973</v>
      </c>
      <c r="AN27" s="107">
        <f t="shared" si="2"/>
        <v>6128.7250000000004</v>
      </c>
      <c r="AO27" s="107">
        <f t="shared" si="2"/>
        <v>6156.6360000000004</v>
      </c>
      <c r="AP27" s="107">
        <f t="shared" si="2"/>
        <v>6157.146999999999</v>
      </c>
      <c r="AQ27" s="107">
        <f t="shared" si="2"/>
        <v>6127.8689999999997</v>
      </c>
      <c r="AR27" s="107">
        <f t="shared" si="2"/>
        <v>6138.3449999999993</v>
      </c>
      <c r="AS27" s="107">
        <f t="shared" si="2"/>
        <v>6190.53</v>
      </c>
      <c r="AT27" s="107">
        <f t="shared" si="2"/>
        <v>6155.9900000000007</v>
      </c>
      <c r="AU27" s="107">
        <f t="shared" si="2"/>
        <v>6179.3269999999993</v>
      </c>
      <c r="AV27" s="107">
        <f t="shared" si="2"/>
        <v>6110.2959999999994</v>
      </c>
      <c r="AW27" s="107">
        <f t="shared" si="2"/>
        <v>6098.3890000000001</v>
      </c>
      <c r="AX27" s="107">
        <f t="shared" si="2"/>
        <v>6144.0470000000005</v>
      </c>
      <c r="AY27" s="107">
        <f t="shared" si="2"/>
        <v>6156.1570000000002</v>
      </c>
      <c r="AZ27" s="107">
        <f t="shared" si="2"/>
        <v>6100.76</v>
      </c>
      <c r="BA27" s="107">
        <f t="shared" si="2"/>
        <v>5949.8179999999993</v>
      </c>
      <c r="BB27" s="107">
        <f t="shared" si="2"/>
        <v>5952.7979999999998</v>
      </c>
      <c r="BC27" s="107">
        <f t="shared" si="2"/>
        <v>5943.146999999999</v>
      </c>
      <c r="BD27" s="107">
        <f t="shared" si="2"/>
        <v>5877.1939999999995</v>
      </c>
      <c r="BE27" s="107">
        <f t="shared" si="2"/>
        <v>5853.3810000000003</v>
      </c>
      <c r="BF27" s="107">
        <f t="shared" si="2"/>
        <v>5762.0660000000007</v>
      </c>
      <c r="BG27" s="107">
        <f t="shared" si="2"/>
        <v>5734.8669999999993</v>
      </c>
      <c r="BH27" s="107">
        <f t="shared" si="2"/>
        <v>5800.5020000000004</v>
      </c>
      <c r="BI27" s="107">
        <f t="shared" si="2"/>
        <v>5826.4419999999991</v>
      </c>
      <c r="BJ27" s="107">
        <f t="shared" si="2"/>
        <v>5855.3289999999997</v>
      </c>
      <c r="BK27" s="107">
        <f t="shared" si="2"/>
        <v>5817.183</v>
      </c>
      <c r="BL27" s="107">
        <f t="shared" si="2"/>
        <v>5852.9609999999993</v>
      </c>
      <c r="BM27" s="107">
        <f t="shared" si="2"/>
        <v>5950.6190000000006</v>
      </c>
      <c r="BN27" s="107">
        <f t="shared" si="2"/>
        <v>6058.5190000000002</v>
      </c>
      <c r="BO27" s="107">
        <f t="shared" ref="BO27:CW27" si="3">SUM(BO20:BO26)</f>
        <v>6142.6469999999999</v>
      </c>
      <c r="BP27" s="107">
        <f t="shared" si="3"/>
        <v>6196.3899999999994</v>
      </c>
      <c r="BQ27" s="107">
        <f t="shared" si="3"/>
        <v>6255.3209999999999</v>
      </c>
      <c r="BR27" s="107">
        <f t="shared" si="3"/>
        <v>6289.5149999999994</v>
      </c>
      <c r="BS27" s="107">
        <f t="shared" si="3"/>
        <v>6317.4110000000001</v>
      </c>
      <c r="BT27" s="107">
        <f t="shared" si="3"/>
        <v>6350.3839999999991</v>
      </c>
      <c r="BU27" s="107">
        <f t="shared" si="3"/>
        <v>6386.0579999999991</v>
      </c>
      <c r="BV27" s="107">
        <f t="shared" si="3"/>
        <v>6354.0609999999997</v>
      </c>
      <c r="BW27" s="107">
        <f t="shared" si="3"/>
        <v>6340.5929999999998</v>
      </c>
      <c r="BX27" s="107">
        <f t="shared" si="3"/>
        <v>6334.66</v>
      </c>
      <c r="BY27" s="107">
        <f t="shared" si="3"/>
        <v>6299.2029999999995</v>
      </c>
      <c r="BZ27" s="107">
        <f t="shared" si="3"/>
        <v>6257.9740000000002</v>
      </c>
      <c r="CA27" s="107">
        <f t="shared" si="3"/>
        <v>6229.9249999999993</v>
      </c>
      <c r="CB27" s="107">
        <f t="shared" si="3"/>
        <v>6178.63</v>
      </c>
      <c r="CC27" s="107">
        <f t="shared" si="3"/>
        <v>6077.9779999999992</v>
      </c>
      <c r="CD27" s="107">
        <f t="shared" si="3"/>
        <v>5933.5029999999997</v>
      </c>
      <c r="CE27" s="107">
        <f t="shared" si="3"/>
        <v>5807.5870000000004</v>
      </c>
      <c r="CF27" s="107">
        <f t="shared" si="3"/>
        <v>5735.1559999999999</v>
      </c>
      <c r="CG27" s="107">
        <f t="shared" si="3"/>
        <v>5588.3420000000006</v>
      </c>
      <c r="CH27" s="107">
        <f t="shared" si="3"/>
        <v>5490.5670000000009</v>
      </c>
      <c r="CI27" s="107">
        <f t="shared" si="3"/>
        <v>5353.8850000000002</v>
      </c>
      <c r="CJ27" s="107">
        <f t="shared" si="3"/>
        <v>5267.3250000000007</v>
      </c>
      <c r="CK27" s="107">
        <f t="shared" si="3"/>
        <v>5142.0810000000001</v>
      </c>
      <c r="CL27" s="107">
        <f t="shared" si="3"/>
        <v>5092.616</v>
      </c>
      <c r="CM27" s="107">
        <f t="shared" si="3"/>
        <v>4997.8649999999998</v>
      </c>
      <c r="CN27" s="107">
        <f t="shared" si="3"/>
        <v>4892.17</v>
      </c>
      <c r="CO27" s="107">
        <f t="shared" si="3"/>
        <v>4814.1989999999996</v>
      </c>
      <c r="CP27" s="107">
        <f t="shared" si="3"/>
        <v>4672.0209999999997</v>
      </c>
      <c r="CQ27" s="107">
        <f t="shared" si="3"/>
        <v>4600.4389999999985</v>
      </c>
      <c r="CR27" s="107">
        <f t="shared" si="3"/>
        <v>4595.92</v>
      </c>
      <c r="CS27" s="107">
        <f t="shared" si="3"/>
        <v>4570.1839999999993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131218.552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552</v>
      </c>
      <c r="C30" s="88">
        <v>550</v>
      </c>
      <c r="D30" s="88">
        <v>549</v>
      </c>
      <c r="E30" s="88">
        <v>548</v>
      </c>
      <c r="F30" s="88">
        <v>540</v>
      </c>
      <c r="G30" s="88">
        <v>539</v>
      </c>
      <c r="H30" s="88">
        <v>539</v>
      </c>
      <c r="I30" s="88">
        <v>539</v>
      </c>
      <c r="J30" s="88">
        <v>532</v>
      </c>
      <c r="K30" s="88">
        <v>532</v>
      </c>
      <c r="L30" s="88">
        <v>532</v>
      </c>
      <c r="M30" s="88">
        <v>531</v>
      </c>
      <c r="N30" s="88">
        <v>532</v>
      </c>
      <c r="O30" s="88">
        <v>532</v>
      </c>
      <c r="P30" s="88">
        <v>533</v>
      </c>
      <c r="Q30" s="88">
        <v>533</v>
      </c>
      <c r="R30" s="88">
        <v>543</v>
      </c>
      <c r="S30" s="88">
        <v>544</v>
      </c>
      <c r="T30" s="88">
        <v>546</v>
      </c>
      <c r="U30" s="88">
        <v>548</v>
      </c>
      <c r="V30" s="88">
        <v>575</v>
      </c>
      <c r="W30" s="88">
        <v>579</v>
      </c>
      <c r="X30" s="88">
        <v>582</v>
      </c>
      <c r="Y30" s="88">
        <v>585</v>
      </c>
      <c r="Z30" s="88">
        <v>627.22</v>
      </c>
      <c r="AA30" s="88">
        <v>630.22</v>
      </c>
      <c r="AB30" s="88">
        <v>631.22</v>
      </c>
      <c r="AC30" s="88">
        <v>631.22</v>
      </c>
      <c r="AD30" s="88">
        <v>658.85</v>
      </c>
      <c r="AE30" s="88">
        <v>657.85</v>
      </c>
      <c r="AF30" s="88">
        <v>655.85</v>
      </c>
      <c r="AG30" s="88">
        <v>652.85</v>
      </c>
      <c r="AH30" s="88">
        <v>674.73</v>
      </c>
      <c r="AI30" s="88">
        <v>671.73</v>
      </c>
      <c r="AJ30" s="88">
        <v>668.73</v>
      </c>
      <c r="AK30" s="88">
        <v>665.73</v>
      </c>
      <c r="AL30" s="88">
        <v>653.27</v>
      </c>
      <c r="AM30" s="88">
        <v>650.27</v>
      </c>
      <c r="AN30" s="88">
        <v>648.27</v>
      </c>
      <c r="AO30" s="88">
        <v>645.27</v>
      </c>
      <c r="AP30" s="88">
        <v>662.13</v>
      </c>
      <c r="AQ30" s="88">
        <v>660.13</v>
      </c>
      <c r="AR30" s="88">
        <v>659.13</v>
      </c>
      <c r="AS30" s="88">
        <v>658.13</v>
      </c>
      <c r="AT30" s="88">
        <v>675.3</v>
      </c>
      <c r="AU30" s="88">
        <v>675.3</v>
      </c>
      <c r="AV30" s="88">
        <v>675.3</v>
      </c>
      <c r="AW30" s="88">
        <v>676.3</v>
      </c>
      <c r="AX30" s="88">
        <v>688.55</v>
      </c>
      <c r="AY30" s="88">
        <v>689.55</v>
      </c>
      <c r="AZ30" s="88">
        <v>690.55</v>
      </c>
      <c r="BA30" s="88">
        <v>691.55</v>
      </c>
      <c r="BB30" s="88">
        <v>653.04999999999995</v>
      </c>
      <c r="BC30" s="88">
        <v>655.04999999999995</v>
      </c>
      <c r="BD30" s="88">
        <v>658.05</v>
      </c>
      <c r="BE30" s="88">
        <v>661.05</v>
      </c>
      <c r="BF30" s="88">
        <v>655.38</v>
      </c>
      <c r="BG30" s="88">
        <v>659.38</v>
      </c>
      <c r="BH30" s="88">
        <v>663.38</v>
      </c>
      <c r="BI30" s="88">
        <v>667.38</v>
      </c>
      <c r="BJ30" s="88">
        <v>673.69</v>
      </c>
      <c r="BK30" s="88">
        <v>678.69</v>
      </c>
      <c r="BL30" s="88">
        <v>682.69</v>
      </c>
      <c r="BM30" s="88">
        <v>687.69</v>
      </c>
      <c r="BN30" s="88">
        <v>721</v>
      </c>
      <c r="BO30" s="88">
        <v>724</v>
      </c>
      <c r="BP30" s="88">
        <v>727</v>
      </c>
      <c r="BQ30" s="88">
        <v>728</v>
      </c>
      <c r="BR30" s="88">
        <v>741</v>
      </c>
      <c r="BS30" s="88">
        <v>742</v>
      </c>
      <c r="BT30" s="88">
        <v>742</v>
      </c>
      <c r="BU30" s="88">
        <v>742</v>
      </c>
      <c r="BV30" s="88">
        <v>737</v>
      </c>
      <c r="BW30" s="88">
        <v>737</v>
      </c>
      <c r="BX30" s="88">
        <v>737</v>
      </c>
      <c r="BY30" s="88">
        <v>737</v>
      </c>
      <c r="BZ30" s="88">
        <v>730</v>
      </c>
      <c r="CA30" s="88">
        <v>729</v>
      </c>
      <c r="CB30" s="88">
        <v>728</v>
      </c>
      <c r="CC30" s="88">
        <v>726</v>
      </c>
      <c r="CD30" s="88">
        <v>678</v>
      </c>
      <c r="CE30" s="88">
        <v>675</v>
      </c>
      <c r="CF30" s="88">
        <v>672</v>
      </c>
      <c r="CG30" s="88">
        <v>669</v>
      </c>
      <c r="CH30" s="88">
        <v>632</v>
      </c>
      <c r="CI30" s="88">
        <v>630</v>
      </c>
      <c r="CJ30" s="88">
        <v>627</v>
      </c>
      <c r="CK30" s="88">
        <v>625</v>
      </c>
      <c r="CL30" s="88">
        <v>590</v>
      </c>
      <c r="CM30" s="88">
        <v>588</v>
      </c>
      <c r="CN30" s="88">
        <v>586</v>
      </c>
      <c r="CO30" s="88">
        <v>584</v>
      </c>
      <c r="CP30" s="88">
        <v>552</v>
      </c>
      <c r="CQ30" s="88">
        <v>550</v>
      </c>
      <c r="CR30" s="88">
        <v>548</v>
      </c>
      <c r="CS30" s="88">
        <v>546</v>
      </c>
      <c r="CT30" s="89"/>
      <c r="CU30" s="89"/>
      <c r="CV30" s="89"/>
      <c r="CW30" s="90"/>
      <c r="CX30" s="91">
        <f t="array" ref="CX30">SUMPRODUCT(B30:CW30*0.25)</f>
        <v>15278.92</v>
      </c>
    </row>
    <row r="31" spans="1:102" ht="24.95" customHeight="1" x14ac:dyDescent="0.2">
      <c r="A31" s="92" t="s">
        <v>26</v>
      </c>
      <c r="B31" s="93">
        <v>4278.375</v>
      </c>
      <c r="C31" s="94">
        <v>4179.2510000000002</v>
      </c>
      <c r="D31" s="94">
        <v>4058.3980000000001</v>
      </c>
      <c r="E31" s="94">
        <v>4080.5990000000002</v>
      </c>
      <c r="F31" s="94">
        <v>4078.2080000000001</v>
      </c>
      <c r="G31" s="94">
        <v>4101.01</v>
      </c>
      <c r="H31" s="94">
        <v>4063.7750000000001</v>
      </c>
      <c r="I31" s="94">
        <v>4054.7719999999999</v>
      </c>
      <c r="J31" s="94">
        <v>4077.4650000000001</v>
      </c>
      <c r="K31" s="94">
        <v>4083.8040000000001</v>
      </c>
      <c r="L31" s="94">
        <v>4072.3980000000001</v>
      </c>
      <c r="M31" s="94">
        <v>3999.5970000000002</v>
      </c>
      <c r="N31" s="94">
        <v>4003.0590000000002</v>
      </c>
      <c r="O31" s="94">
        <v>4062.239</v>
      </c>
      <c r="P31" s="94">
        <v>4092.0309999999999</v>
      </c>
      <c r="Q31" s="94">
        <v>4127.6939999999995</v>
      </c>
      <c r="R31" s="94">
        <v>4118.2160000000003</v>
      </c>
      <c r="S31" s="94">
        <v>4164.6530000000002</v>
      </c>
      <c r="T31" s="94">
        <v>4272.8059999999996</v>
      </c>
      <c r="U31" s="94">
        <v>4404.442</v>
      </c>
      <c r="V31" s="94">
        <v>4426.6629999999996</v>
      </c>
      <c r="W31" s="94">
        <v>4460.9390000000003</v>
      </c>
      <c r="X31" s="94">
        <v>4586.3239999999996</v>
      </c>
      <c r="Y31" s="94">
        <v>4750.83</v>
      </c>
      <c r="Z31" s="94">
        <v>4945.9660000000003</v>
      </c>
      <c r="AA31" s="94">
        <v>5067.1379999999999</v>
      </c>
      <c r="AB31" s="94">
        <v>5096.9459999999999</v>
      </c>
      <c r="AC31" s="94">
        <v>5199.0429999999997</v>
      </c>
      <c r="AD31" s="94">
        <v>5397.4350000000004</v>
      </c>
      <c r="AE31" s="94">
        <v>5506.3040000000001</v>
      </c>
      <c r="AF31" s="94">
        <v>5538.5039999999999</v>
      </c>
      <c r="AG31" s="94">
        <v>5531.4480000000003</v>
      </c>
      <c r="AH31" s="94">
        <v>5613.2049999999999</v>
      </c>
      <c r="AI31" s="94">
        <v>5680.5029999999997</v>
      </c>
      <c r="AJ31" s="94">
        <v>5723.89</v>
      </c>
      <c r="AK31" s="94">
        <v>5745.2250000000004</v>
      </c>
      <c r="AL31" s="94">
        <v>5710.7439999999997</v>
      </c>
      <c r="AM31" s="94">
        <v>5695.1469999999999</v>
      </c>
      <c r="AN31" s="94">
        <v>5845.6390000000001</v>
      </c>
      <c r="AO31" s="94">
        <v>5877.3580000000002</v>
      </c>
      <c r="AP31" s="94">
        <v>5905.2610000000004</v>
      </c>
      <c r="AQ31" s="94">
        <v>5879.1710000000003</v>
      </c>
      <c r="AR31" s="94">
        <v>5891.0469999999996</v>
      </c>
      <c r="AS31" s="94">
        <v>5943.7520000000004</v>
      </c>
      <c r="AT31" s="94">
        <v>6020.1260000000002</v>
      </c>
      <c r="AU31" s="94">
        <v>6042.8990000000003</v>
      </c>
      <c r="AV31" s="94">
        <v>5973.78</v>
      </c>
      <c r="AW31" s="94">
        <v>5961.0290000000005</v>
      </c>
      <c r="AX31" s="94">
        <v>6006.6769999999997</v>
      </c>
      <c r="AY31" s="94">
        <v>6018.1670000000004</v>
      </c>
      <c r="AZ31" s="94">
        <v>5962.3419999999996</v>
      </c>
      <c r="BA31" s="94">
        <v>5811.1360000000004</v>
      </c>
      <c r="BB31" s="94">
        <v>5666.48</v>
      </c>
      <c r="BC31" s="94">
        <v>5655.7489999999998</v>
      </c>
      <c r="BD31" s="94">
        <v>5587.8639999999996</v>
      </c>
      <c r="BE31" s="94">
        <v>5562.3789999999999</v>
      </c>
      <c r="BF31" s="94">
        <v>5458.2219999999998</v>
      </c>
      <c r="BG31" s="94">
        <v>5428.3630000000003</v>
      </c>
      <c r="BH31" s="94">
        <v>5491.2380000000003</v>
      </c>
      <c r="BI31" s="94">
        <v>5514.5259999999998</v>
      </c>
      <c r="BJ31" s="94">
        <v>5538.4830000000002</v>
      </c>
      <c r="BK31" s="94">
        <v>5496.3609999999999</v>
      </c>
      <c r="BL31" s="94">
        <v>5528.7309999999998</v>
      </c>
      <c r="BM31" s="94">
        <v>5621.7089999999998</v>
      </c>
      <c r="BN31" s="94">
        <v>5728.5190000000002</v>
      </c>
      <c r="BO31" s="94">
        <v>5809.6469999999999</v>
      </c>
      <c r="BP31" s="94">
        <v>5860.39</v>
      </c>
      <c r="BQ31" s="94">
        <v>5918.3209999999999</v>
      </c>
      <c r="BR31" s="94">
        <v>5926.5150000000003</v>
      </c>
      <c r="BS31" s="94">
        <v>5953.4110000000001</v>
      </c>
      <c r="BT31" s="94">
        <v>5986.384</v>
      </c>
      <c r="BU31" s="94">
        <v>6022.058</v>
      </c>
      <c r="BV31" s="94">
        <v>5997.0609999999997</v>
      </c>
      <c r="BW31" s="94">
        <v>5983.5929999999998</v>
      </c>
      <c r="BX31" s="94">
        <v>5977.66</v>
      </c>
      <c r="BY31" s="94">
        <v>5942.2030000000004</v>
      </c>
      <c r="BZ31" s="94">
        <v>5915.9740000000002</v>
      </c>
      <c r="CA31" s="94">
        <v>5888.9250000000002</v>
      </c>
      <c r="CB31" s="94">
        <v>5838.63</v>
      </c>
      <c r="CC31" s="94">
        <v>5739.9780000000001</v>
      </c>
      <c r="CD31" s="94">
        <v>5663.5029999999997</v>
      </c>
      <c r="CE31" s="94">
        <v>5540.5870000000004</v>
      </c>
      <c r="CF31" s="94">
        <v>5471.1559999999999</v>
      </c>
      <c r="CG31" s="94">
        <v>5327.3419999999996</v>
      </c>
      <c r="CH31" s="94">
        <v>5232.567</v>
      </c>
      <c r="CI31" s="94">
        <v>5097.8850000000002</v>
      </c>
      <c r="CJ31" s="94">
        <v>5014.3249999999998</v>
      </c>
      <c r="CK31" s="94">
        <v>4891.0810000000001</v>
      </c>
      <c r="CL31" s="94">
        <v>4837.616</v>
      </c>
      <c r="CM31" s="94">
        <v>4744.8649999999998</v>
      </c>
      <c r="CN31" s="94">
        <v>4641.17</v>
      </c>
      <c r="CO31" s="94">
        <v>4565.1989999999996</v>
      </c>
      <c r="CP31" s="94">
        <v>4471.0209999999997</v>
      </c>
      <c r="CQ31" s="94">
        <v>4401.4390000000003</v>
      </c>
      <c r="CR31" s="94">
        <v>4398.92</v>
      </c>
      <c r="CS31" s="94">
        <v>4375.1840000000002</v>
      </c>
      <c r="CT31" s="95"/>
      <c r="CU31" s="95"/>
      <c r="CV31" s="95"/>
      <c r="CW31" s="96"/>
      <c r="CX31" s="97">
        <f t="array" ref="CX31">SUMPRODUCT(B31:CW31*0.25)</f>
        <v>124975.16600000001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4830.375</v>
      </c>
      <c r="C33" s="77">
        <f t="shared" ref="C33:BN33" si="4">SUM(C30:C32)</f>
        <v>4729.2510000000002</v>
      </c>
      <c r="D33" s="77">
        <f t="shared" si="4"/>
        <v>4607.3980000000001</v>
      </c>
      <c r="E33" s="77">
        <f t="shared" si="4"/>
        <v>4628.5990000000002</v>
      </c>
      <c r="F33" s="77">
        <f t="shared" si="4"/>
        <v>4618.2080000000005</v>
      </c>
      <c r="G33" s="77">
        <f t="shared" si="4"/>
        <v>4640.01</v>
      </c>
      <c r="H33" s="77">
        <f t="shared" si="4"/>
        <v>4602.7749999999996</v>
      </c>
      <c r="I33" s="77">
        <f t="shared" si="4"/>
        <v>4593.7719999999999</v>
      </c>
      <c r="J33" s="77">
        <f t="shared" si="4"/>
        <v>4609.4650000000001</v>
      </c>
      <c r="K33" s="77">
        <f t="shared" si="4"/>
        <v>4615.8040000000001</v>
      </c>
      <c r="L33" s="77">
        <f t="shared" si="4"/>
        <v>4604.3980000000001</v>
      </c>
      <c r="M33" s="77">
        <f t="shared" si="4"/>
        <v>4530.5969999999998</v>
      </c>
      <c r="N33" s="77">
        <f t="shared" si="4"/>
        <v>4535.0590000000002</v>
      </c>
      <c r="O33" s="77">
        <f t="shared" si="4"/>
        <v>4594.2389999999996</v>
      </c>
      <c r="P33" s="77">
        <f t="shared" si="4"/>
        <v>4625.0309999999999</v>
      </c>
      <c r="Q33" s="77">
        <f t="shared" si="4"/>
        <v>4660.6939999999995</v>
      </c>
      <c r="R33" s="77">
        <f t="shared" si="4"/>
        <v>4661.2160000000003</v>
      </c>
      <c r="S33" s="77">
        <f t="shared" si="4"/>
        <v>4708.6530000000002</v>
      </c>
      <c r="T33" s="77">
        <f t="shared" si="4"/>
        <v>4818.8059999999996</v>
      </c>
      <c r="U33" s="77">
        <f t="shared" si="4"/>
        <v>4952.442</v>
      </c>
      <c r="V33" s="77">
        <f t="shared" si="4"/>
        <v>5001.6629999999996</v>
      </c>
      <c r="W33" s="77">
        <f t="shared" si="4"/>
        <v>5039.9390000000003</v>
      </c>
      <c r="X33" s="77">
        <f t="shared" si="4"/>
        <v>5168.3239999999996</v>
      </c>
      <c r="Y33" s="77">
        <f t="shared" si="4"/>
        <v>5335.83</v>
      </c>
      <c r="Z33" s="77">
        <f t="shared" si="4"/>
        <v>5573.1860000000006</v>
      </c>
      <c r="AA33" s="77">
        <f t="shared" si="4"/>
        <v>5697.3580000000002</v>
      </c>
      <c r="AB33" s="77">
        <f t="shared" si="4"/>
        <v>5728.1660000000002</v>
      </c>
      <c r="AC33" s="77">
        <f t="shared" si="4"/>
        <v>5830.2629999999999</v>
      </c>
      <c r="AD33" s="77">
        <f t="shared" si="4"/>
        <v>6056.2850000000008</v>
      </c>
      <c r="AE33" s="77">
        <f t="shared" si="4"/>
        <v>6164.1540000000005</v>
      </c>
      <c r="AF33" s="77">
        <f t="shared" si="4"/>
        <v>6194.3540000000003</v>
      </c>
      <c r="AG33" s="77">
        <f t="shared" si="4"/>
        <v>6184.2980000000007</v>
      </c>
      <c r="AH33" s="77">
        <f t="shared" si="4"/>
        <v>6287.9349999999995</v>
      </c>
      <c r="AI33" s="77">
        <f t="shared" si="4"/>
        <v>6352.2330000000002</v>
      </c>
      <c r="AJ33" s="77">
        <f t="shared" si="4"/>
        <v>6392.6200000000008</v>
      </c>
      <c r="AK33" s="77">
        <f t="shared" si="4"/>
        <v>6410.9549999999999</v>
      </c>
      <c r="AL33" s="77">
        <f t="shared" si="4"/>
        <v>6364.0139999999992</v>
      </c>
      <c r="AM33" s="77">
        <f t="shared" si="4"/>
        <v>6345.4169999999995</v>
      </c>
      <c r="AN33" s="77">
        <f t="shared" si="4"/>
        <v>6493.9089999999997</v>
      </c>
      <c r="AO33" s="77">
        <f t="shared" si="4"/>
        <v>6522.6280000000006</v>
      </c>
      <c r="AP33" s="77">
        <f t="shared" si="4"/>
        <v>6567.3910000000005</v>
      </c>
      <c r="AQ33" s="77">
        <f t="shared" si="4"/>
        <v>6539.3010000000004</v>
      </c>
      <c r="AR33" s="77">
        <f t="shared" si="4"/>
        <v>6550.1769999999997</v>
      </c>
      <c r="AS33" s="77">
        <f t="shared" si="4"/>
        <v>6601.8820000000005</v>
      </c>
      <c r="AT33" s="77">
        <f t="shared" si="4"/>
        <v>6695.4260000000004</v>
      </c>
      <c r="AU33" s="77">
        <f t="shared" si="4"/>
        <v>6718.1990000000005</v>
      </c>
      <c r="AV33" s="77">
        <f t="shared" si="4"/>
        <v>6649.08</v>
      </c>
      <c r="AW33" s="77">
        <f t="shared" si="4"/>
        <v>6637.3290000000006</v>
      </c>
      <c r="AX33" s="77">
        <f t="shared" si="4"/>
        <v>6695.2269999999999</v>
      </c>
      <c r="AY33" s="77">
        <f t="shared" si="4"/>
        <v>6707.7170000000006</v>
      </c>
      <c r="AZ33" s="77">
        <f t="shared" si="4"/>
        <v>6652.8919999999998</v>
      </c>
      <c r="BA33" s="77">
        <f t="shared" si="4"/>
        <v>6502.6860000000006</v>
      </c>
      <c r="BB33" s="77">
        <f t="shared" si="4"/>
        <v>6319.53</v>
      </c>
      <c r="BC33" s="77">
        <f t="shared" si="4"/>
        <v>6310.799</v>
      </c>
      <c r="BD33" s="77">
        <f t="shared" si="4"/>
        <v>6245.9139999999998</v>
      </c>
      <c r="BE33" s="77">
        <f t="shared" si="4"/>
        <v>6223.4290000000001</v>
      </c>
      <c r="BF33" s="77">
        <f t="shared" si="4"/>
        <v>6113.6019999999999</v>
      </c>
      <c r="BG33" s="77">
        <f t="shared" si="4"/>
        <v>6087.7430000000004</v>
      </c>
      <c r="BH33" s="77">
        <f t="shared" si="4"/>
        <v>6154.6180000000004</v>
      </c>
      <c r="BI33" s="77">
        <f t="shared" si="4"/>
        <v>6181.9059999999999</v>
      </c>
      <c r="BJ33" s="77">
        <f t="shared" si="4"/>
        <v>6212.1730000000007</v>
      </c>
      <c r="BK33" s="77">
        <f t="shared" si="4"/>
        <v>6175.0509999999995</v>
      </c>
      <c r="BL33" s="77">
        <f t="shared" si="4"/>
        <v>6211.4210000000003</v>
      </c>
      <c r="BM33" s="77">
        <f t="shared" si="4"/>
        <v>6309.3989999999994</v>
      </c>
      <c r="BN33" s="77">
        <f t="shared" si="4"/>
        <v>6449.5190000000002</v>
      </c>
      <c r="BO33" s="77">
        <f t="shared" ref="BO33:CW33" si="5">SUM(BO30:BO32)</f>
        <v>6533.6469999999999</v>
      </c>
      <c r="BP33" s="77">
        <f t="shared" si="5"/>
        <v>6587.39</v>
      </c>
      <c r="BQ33" s="77">
        <f t="shared" si="5"/>
        <v>6646.3209999999999</v>
      </c>
      <c r="BR33" s="77">
        <f t="shared" si="5"/>
        <v>6667.5150000000003</v>
      </c>
      <c r="BS33" s="77">
        <f t="shared" si="5"/>
        <v>6695.4110000000001</v>
      </c>
      <c r="BT33" s="77">
        <f t="shared" si="5"/>
        <v>6728.384</v>
      </c>
      <c r="BU33" s="77">
        <f t="shared" si="5"/>
        <v>6764.058</v>
      </c>
      <c r="BV33" s="77">
        <f t="shared" si="5"/>
        <v>6734.0609999999997</v>
      </c>
      <c r="BW33" s="77">
        <f t="shared" si="5"/>
        <v>6720.5929999999998</v>
      </c>
      <c r="BX33" s="77">
        <f t="shared" si="5"/>
        <v>6714.66</v>
      </c>
      <c r="BY33" s="77">
        <f t="shared" si="5"/>
        <v>6679.2030000000004</v>
      </c>
      <c r="BZ33" s="77">
        <f t="shared" si="5"/>
        <v>6645.9740000000002</v>
      </c>
      <c r="CA33" s="77">
        <f t="shared" si="5"/>
        <v>6617.9250000000002</v>
      </c>
      <c r="CB33" s="77">
        <f t="shared" si="5"/>
        <v>6566.63</v>
      </c>
      <c r="CC33" s="77">
        <f t="shared" si="5"/>
        <v>6465.9780000000001</v>
      </c>
      <c r="CD33" s="77">
        <f t="shared" si="5"/>
        <v>6341.5029999999997</v>
      </c>
      <c r="CE33" s="77">
        <f t="shared" si="5"/>
        <v>6215.5870000000004</v>
      </c>
      <c r="CF33" s="77">
        <f t="shared" si="5"/>
        <v>6143.1559999999999</v>
      </c>
      <c r="CG33" s="77">
        <f t="shared" si="5"/>
        <v>5996.3419999999996</v>
      </c>
      <c r="CH33" s="77">
        <f t="shared" si="5"/>
        <v>5864.567</v>
      </c>
      <c r="CI33" s="77">
        <f t="shared" si="5"/>
        <v>5727.8850000000002</v>
      </c>
      <c r="CJ33" s="77">
        <f t="shared" si="5"/>
        <v>5641.3249999999998</v>
      </c>
      <c r="CK33" s="77">
        <f t="shared" si="5"/>
        <v>5516.0810000000001</v>
      </c>
      <c r="CL33" s="77">
        <f t="shared" si="5"/>
        <v>5427.616</v>
      </c>
      <c r="CM33" s="77">
        <f t="shared" si="5"/>
        <v>5332.8649999999998</v>
      </c>
      <c r="CN33" s="77">
        <f t="shared" si="5"/>
        <v>5227.17</v>
      </c>
      <c r="CO33" s="77">
        <f t="shared" si="5"/>
        <v>5149.1989999999996</v>
      </c>
      <c r="CP33" s="77">
        <f t="shared" si="5"/>
        <v>5023.0209999999997</v>
      </c>
      <c r="CQ33" s="77">
        <f t="shared" si="5"/>
        <v>4951.4390000000003</v>
      </c>
      <c r="CR33" s="77">
        <f t="shared" si="5"/>
        <v>4946.92</v>
      </c>
      <c r="CS33" s="77">
        <f t="shared" si="5"/>
        <v>4921.1840000000002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140254.08600000001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14</v>
      </c>
      <c r="AA36" s="115">
        <v>14</v>
      </c>
      <c r="AB36" s="115">
        <v>14</v>
      </c>
      <c r="AC36" s="115">
        <v>14</v>
      </c>
      <c r="AD36" s="115">
        <v>20</v>
      </c>
      <c r="AE36" s="115">
        <v>20</v>
      </c>
      <c r="AF36" s="115">
        <v>20</v>
      </c>
      <c r="AG36" s="115">
        <v>20</v>
      </c>
      <c r="AH36" s="115">
        <v>41</v>
      </c>
      <c r="AI36" s="115">
        <v>41</v>
      </c>
      <c r="AJ36" s="115">
        <v>41</v>
      </c>
      <c r="AK36" s="115">
        <v>41</v>
      </c>
      <c r="AL36" s="115">
        <v>41</v>
      </c>
      <c r="AM36" s="115">
        <v>41</v>
      </c>
      <c r="AN36" s="115">
        <v>41</v>
      </c>
      <c r="AO36" s="115">
        <v>41</v>
      </c>
      <c r="AP36" s="115">
        <v>51</v>
      </c>
      <c r="AQ36" s="115">
        <v>51</v>
      </c>
      <c r="AR36" s="115">
        <v>51</v>
      </c>
      <c r="AS36" s="115">
        <v>51</v>
      </c>
      <c r="AT36" s="115">
        <v>42</v>
      </c>
      <c r="AU36" s="115">
        <v>42</v>
      </c>
      <c r="AV36" s="115">
        <v>42</v>
      </c>
      <c r="AW36" s="115">
        <v>42</v>
      </c>
      <c r="AX36" s="115">
        <v>54</v>
      </c>
      <c r="AY36" s="115">
        <v>54</v>
      </c>
      <c r="AZ36" s="115">
        <v>54</v>
      </c>
      <c r="BA36" s="115">
        <v>54</v>
      </c>
      <c r="BB36" s="115">
        <v>38</v>
      </c>
      <c r="BC36" s="115">
        <v>38</v>
      </c>
      <c r="BD36" s="115">
        <v>38</v>
      </c>
      <c r="BE36" s="115">
        <v>38</v>
      </c>
      <c r="BF36" s="115">
        <v>18</v>
      </c>
      <c r="BG36" s="115">
        <v>18</v>
      </c>
      <c r="BH36" s="115">
        <v>18</v>
      </c>
      <c r="BI36" s="115">
        <v>18</v>
      </c>
      <c r="BJ36" s="115">
        <v>18</v>
      </c>
      <c r="BK36" s="115">
        <v>18</v>
      </c>
      <c r="BL36" s="115">
        <v>18</v>
      </c>
      <c r="BM36" s="115">
        <v>18</v>
      </c>
      <c r="BN36" s="115">
        <v>50</v>
      </c>
      <c r="BO36" s="115">
        <v>50</v>
      </c>
      <c r="BP36" s="115">
        <v>50</v>
      </c>
      <c r="BQ36" s="115">
        <v>50</v>
      </c>
      <c r="BR36" s="115">
        <v>37</v>
      </c>
      <c r="BS36" s="115">
        <v>37</v>
      </c>
      <c r="BT36" s="115">
        <v>37</v>
      </c>
      <c r="BU36" s="115">
        <v>37</v>
      </c>
      <c r="BV36" s="115">
        <v>39</v>
      </c>
      <c r="BW36" s="115">
        <v>39</v>
      </c>
      <c r="BX36" s="115">
        <v>39</v>
      </c>
      <c r="BY36" s="115">
        <v>39</v>
      </c>
      <c r="BZ36" s="115">
        <v>47</v>
      </c>
      <c r="CA36" s="115">
        <v>47</v>
      </c>
      <c r="CB36" s="115">
        <v>47</v>
      </c>
      <c r="CC36" s="115">
        <v>47</v>
      </c>
      <c r="CD36" s="115">
        <v>67</v>
      </c>
      <c r="CE36" s="115">
        <v>67</v>
      </c>
      <c r="CF36" s="115">
        <v>67</v>
      </c>
      <c r="CG36" s="115">
        <v>67</v>
      </c>
      <c r="CH36" s="115">
        <v>53</v>
      </c>
      <c r="CI36" s="115">
        <v>53</v>
      </c>
      <c r="CJ36" s="115">
        <v>53</v>
      </c>
      <c r="CK36" s="115">
        <v>53</v>
      </c>
      <c r="CL36" s="115">
        <v>13</v>
      </c>
      <c r="CM36" s="115">
        <v>13</v>
      </c>
      <c r="CN36" s="115">
        <v>13</v>
      </c>
      <c r="CO36" s="115">
        <v>13</v>
      </c>
      <c r="CP36" s="115">
        <v>10</v>
      </c>
      <c r="CQ36" s="115">
        <v>10</v>
      </c>
      <c r="CR36" s="115">
        <v>10</v>
      </c>
      <c r="CS36" s="115">
        <v>10</v>
      </c>
      <c r="CT36" s="116"/>
      <c r="CU36" s="116"/>
      <c r="CV36" s="116"/>
      <c r="CW36" s="117"/>
      <c r="CX36" s="91">
        <f t="array" ref="CX36">SUMPRODUCT(B36:CW36*0.25)</f>
        <v>653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290</v>
      </c>
      <c r="K37" s="120">
        <v>290</v>
      </c>
      <c r="L37" s="120">
        <v>290</v>
      </c>
      <c r="M37" s="120">
        <v>290</v>
      </c>
      <c r="N37" s="120">
        <v>290</v>
      </c>
      <c r="O37" s="120">
        <v>290</v>
      </c>
      <c r="P37" s="120">
        <v>290</v>
      </c>
      <c r="Q37" s="120">
        <v>290</v>
      </c>
      <c r="R37" s="120">
        <v>290</v>
      </c>
      <c r="S37" s="120">
        <v>290</v>
      </c>
      <c r="T37" s="120">
        <v>290</v>
      </c>
      <c r="U37" s="120">
        <v>290</v>
      </c>
      <c r="V37" s="120">
        <v>290</v>
      </c>
      <c r="W37" s="120">
        <v>290</v>
      </c>
      <c r="X37" s="120">
        <v>290</v>
      </c>
      <c r="Y37" s="120">
        <v>290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280</v>
      </c>
      <c r="CI37" s="120">
        <v>280</v>
      </c>
      <c r="CJ37" s="120">
        <v>280</v>
      </c>
      <c r="CK37" s="120">
        <v>280</v>
      </c>
      <c r="CL37" s="120">
        <v>281</v>
      </c>
      <c r="CM37" s="120">
        <v>281</v>
      </c>
      <c r="CN37" s="120">
        <v>281</v>
      </c>
      <c r="CO37" s="120">
        <v>281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7121</v>
      </c>
    </row>
    <row r="38" spans="1:102" ht="24.95" customHeight="1" x14ac:dyDescent="0.2">
      <c r="A38" s="118" t="s">
        <v>45</v>
      </c>
      <c r="B38" s="119">
        <v>1122</v>
      </c>
      <c r="C38" s="120">
        <v>1122</v>
      </c>
      <c r="D38" s="120">
        <v>1122</v>
      </c>
      <c r="E38" s="120">
        <v>1122</v>
      </c>
      <c r="F38" s="120">
        <v>1136</v>
      </c>
      <c r="G38" s="120">
        <v>1136</v>
      </c>
      <c r="H38" s="120">
        <v>1132.9000000000001</v>
      </c>
      <c r="I38" s="120">
        <v>1124.0999999999999</v>
      </c>
      <c r="J38" s="120">
        <v>1166</v>
      </c>
      <c r="K38" s="120">
        <v>1166</v>
      </c>
      <c r="L38" s="120">
        <v>1166</v>
      </c>
      <c r="M38" s="120">
        <v>1166</v>
      </c>
      <c r="N38" s="120">
        <v>1173</v>
      </c>
      <c r="O38" s="120">
        <v>1173</v>
      </c>
      <c r="P38" s="120">
        <v>1173</v>
      </c>
      <c r="Q38" s="120">
        <v>1173</v>
      </c>
      <c r="R38" s="120">
        <v>1167</v>
      </c>
      <c r="S38" s="120">
        <v>1167</v>
      </c>
      <c r="T38" s="120">
        <v>1167</v>
      </c>
      <c r="U38" s="120">
        <v>1167</v>
      </c>
      <c r="V38" s="120">
        <v>1183</v>
      </c>
      <c r="W38" s="120">
        <v>1183</v>
      </c>
      <c r="X38" s="120">
        <v>1183</v>
      </c>
      <c r="Y38" s="120">
        <v>1183</v>
      </c>
      <c r="Z38" s="120">
        <v>1123.7</v>
      </c>
      <c r="AA38" s="120">
        <v>1154.2</v>
      </c>
      <c r="AB38" s="120">
        <v>1216</v>
      </c>
      <c r="AC38" s="120">
        <v>1216</v>
      </c>
      <c r="AD38" s="120">
        <v>1319</v>
      </c>
      <c r="AE38" s="120">
        <v>1319</v>
      </c>
      <c r="AF38" s="120">
        <v>1319</v>
      </c>
      <c r="AG38" s="120">
        <v>1319</v>
      </c>
      <c r="AH38" s="120">
        <v>1200</v>
      </c>
      <c r="AI38" s="120">
        <v>1200</v>
      </c>
      <c r="AJ38" s="120">
        <v>1200</v>
      </c>
      <c r="AK38" s="120">
        <v>1200</v>
      </c>
      <c r="AL38" s="120">
        <v>1300</v>
      </c>
      <c r="AM38" s="120">
        <v>1300</v>
      </c>
      <c r="AN38" s="120">
        <v>1300</v>
      </c>
      <c r="AO38" s="120">
        <v>1300</v>
      </c>
      <c r="AP38" s="120">
        <v>1300</v>
      </c>
      <c r="AQ38" s="120">
        <v>1300</v>
      </c>
      <c r="AR38" s="120">
        <v>1300</v>
      </c>
      <c r="AS38" s="120">
        <v>1300</v>
      </c>
      <c r="AT38" s="120">
        <v>1300</v>
      </c>
      <c r="AU38" s="120">
        <v>1300</v>
      </c>
      <c r="AV38" s="120">
        <v>1300</v>
      </c>
      <c r="AW38" s="120">
        <v>1300</v>
      </c>
      <c r="AX38" s="120">
        <v>1300</v>
      </c>
      <c r="AY38" s="120">
        <v>1300</v>
      </c>
      <c r="AZ38" s="120">
        <v>1300</v>
      </c>
      <c r="BA38" s="120">
        <v>1300</v>
      </c>
      <c r="BB38" s="120">
        <v>1300</v>
      </c>
      <c r="BC38" s="120">
        <v>1300</v>
      </c>
      <c r="BD38" s="120">
        <v>1300</v>
      </c>
      <c r="BE38" s="120">
        <v>1300</v>
      </c>
      <c r="BF38" s="120">
        <v>1300</v>
      </c>
      <c r="BG38" s="120">
        <v>1300</v>
      </c>
      <c r="BH38" s="120">
        <v>1300</v>
      </c>
      <c r="BI38" s="120">
        <v>1300</v>
      </c>
      <c r="BJ38" s="120">
        <v>1300</v>
      </c>
      <c r="BK38" s="120">
        <v>1300</v>
      </c>
      <c r="BL38" s="120">
        <v>1300</v>
      </c>
      <c r="BM38" s="120">
        <v>1300</v>
      </c>
      <c r="BN38" s="120">
        <v>1294</v>
      </c>
      <c r="BO38" s="120">
        <v>1294</v>
      </c>
      <c r="BP38" s="120">
        <v>1294</v>
      </c>
      <c r="BQ38" s="120">
        <v>1294</v>
      </c>
      <c r="BR38" s="120">
        <v>1285</v>
      </c>
      <c r="BS38" s="120">
        <v>1285</v>
      </c>
      <c r="BT38" s="120">
        <v>1285</v>
      </c>
      <c r="BU38" s="120">
        <v>1285</v>
      </c>
      <c r="BV38" s="120">
        <v>1301</v>
      </c>
      <c r="BW38" s="120">
        <v>1301</v>
      </c>
      <c r="BX38" s="120">
        <v>1301</v>
      </c>
      <c r="BY38" s="120">
        <v>1301</v>
      </c>
      <c r="BZ38" s="120">
        <v>1320</v>
      </c>
      <c r="CA38" s="120">
        <v>1320</v>
      </c>
      <c r="CB38" s="120">
        <v>1320</v>
      </c>
      <c r="CC38" s="120">
        <v>1320</v>
      </c>
      <c r="CD38" s="120">
        <v>1340</v>
      </c>
      <c r="CE38" s="120">
        <v>1340</v>
      </c>
      <c r="CF38" s="120">
        <v>1340</v>
      </c>
      <c r="CG38" s="120">
        <v>1340</v>
      </c>
      <c r="CH38" s="120">
        <v>1333</v>
      </c>
      <c r="CI38" s="120">
        <v>1333</v>
      </c>
      <c r="CJ38" s="120">
        <v>1333</v>
      </c>
      <c r="CK38" s="120">
        <v>1333</v>
      </c>
      <c r="CL38" s="120">
        <v>1289</v>
      </c>
      <c r="CM38" s="120">
        <v>1289</v>
      </c>
      <c r="CN38" s="120">
        <v>1289</v>
      </c>
      <c r="CO38" s="120">
        <v>1289</v>
      </c>
      <c r="CP38" s="120">
        <v>1246</v>
      </c>
      <c r="CQ38" s="120">
        <v>1246</v>
      </c>
      <c r="CR38" s="120">
        <v>1246</v>
      </c>
      <c r="CS38" s="120">
        <v>1246</v>
      </c>
      <c r="CT38" s="122"/>
      <c r="CU38" s="122"/>
      <c r="CV38" s="122"/>
      <c r="CW38" s="121"/>
      <c r="CX38" s="97">
        <f t="array" ref="CX38">SUMPRODUCT(B38:CW38*0.25)</f>
        <v>30147.724999999999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33</v>
      </c>
      <c r="AQ39" s="120">
        <v>33</v>
      </c>
      <c r="AR39" s="120">
        <v>33</v>
      </c>
      <c r="AS39" s="120">
        <v>33</v>
      </c>
      <c r="AT39" s="120">
        <v>171</v>
      </c>
      <c r="AU39" s="120">
        <v>171</v>
      </c>
      <c r="AV39" s="120">
        <v>171</v>
      </c>
      <c r="AW39" s="120">
        <v>171</v>
      </c>
      <c r="AX39" s="120">
        <v>171</v>
      </c>
      <c r="AY39" s="120">
        <v>171</v>
      </c>
      <c r="AZ39" s="120">
        <v>171</v>
      </c>
      <c r="BA39" s="120">
        <v>171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375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257.2</v>
      </c>
      <c r="AA40" s="120">
        <v>257.2</v>
      </c>
      <c r="AB40" s="120">
        <v>257.2</v>
      </c>
      <c r="AC40" s="120">
        <v>257.2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364.2</v>
      </c>
      <c r="BO40" s="120">
        <v>364.2</v>
      </c>
      <c r="BP40" s="120">
        <v>364.2</v>
      </c>
      <c r="BQ40" s="120">
        <v>364.2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11621.400000000001</v>
      </c>
    </row>
    <row r="41" spans="1:102" ht="30" customHeight="1" thickBot="1" x14ac:dyDescent="0.25">
      <c r="A41" s="105" t="s">
        <v>48</v>
      </c>
      <c r="B41" s="106">
        <f>SUM(B36:B40)</f>
        <v>1922</v>
      </c>
      <c r="C41" s="107">
        <f t="shared" ref="C41:BN41" si="6">SUM(C36:C40)</f>
        <v>1922</v>
      </c>
      <c r="D41" s="107">
        <f t="shared" si="6"/>
        <v>1922</v>
      </c>
      <c r="E41" s="107">
        <f t="shared" si="6"/>
        <v>1922</v>
      </c>
      <c r="F41" s="107">
        <f t="shared" si="6"/>
        <v>1936</v>
      </c>
      <c r="G41" s="107">
        <f t="shared" si="6"/>
        <v>1936</v>
      </c>
      <c r="H41" s="107">
        <f t="shared" si="6"/>
        <v>1932.9</v>
      </c>
      <c r="I41" s="107">
        <f t="shared" si="6"/>
        <v>1924.1</v>
      </c>
      <c r="J41" s="107">
        <f t="shared" si="6"/>
        <v>1956</v>
      </c>
      <c r="K41" s="107">
        <f t="shared" si="6"/>
        <v>1956</v>
      </c>
      <c r="L41" s="107">
        <f t="shared" si="6"/>
        <v>1956</v>
      </c>
      <c r="M41" s="107">
        <f t="shared" si="6"/>
        <v>1956</v>
      </c>
      <c r="N41" s="107">
        <f t="shared" si="6"/>
        <v>1963</v>
      </c>
      <c r="O41" s="107">
        <f t="shared" si="6"/>
        <v>1963</v>
      </c>
      <c r="P41" s="107">
        <f t="shared" si="6"/>
        <v>1963</v>
      </c>
      <c r="Q41" s="107">
        <f t="shared" si="6"/>
        <v>1963</v>
      </c>
      <c r="R41" s="107">
        <f t="shared" si="6"/>
        <v>1957</v>
      </c>
      <c r="S41" s="107">
        <f t="shared" si="6"/>
        <v>1957</v>
      </c>
      <c r="T41" s="107">
        <f t="shared" si="6"/>
        <v>1957</v>
      </c>
      <c r="U41" s="107">
        <f t="shared" si="6"/>
        <v>1957</v>
      </c>
      <c r="V41" s="107">
        <f t="shared" si="6"/>
        <v>1973</v>
      </c>
      <c r="W41" s="107">
        <f t="shared" si="6"/>
        <v>1973</v>
      </c>
      <c r="X41" s="107">
        <f t="shared" si="6"/>
        <v>1973</v>
      </c>
      <c r="Y41" s="107">
        <f t="shared" si="6"/>
        <v>1973</v>
      </c>
      <c r="Z41" s="107">
        <f t="shared" si="6"/>
        <v>1694.9</v>
      </c>
      <c r="AA41" s="107">
        <f t="shared" si="6"/>
        <v>1725.4</v>
      </c>
      <c r="AB41" s="107">
        <f t="shared" si="6"/>
        <v>1787.2</v>
      </c>
      <c r="AC41" s="107">
        <f t="shared" si="6"/>
        <v>1787.2</v>
      </c>
      <c r="AD41" s="107">
        <f t="shared" si="6"/>
        <v>2139</v>
      </c>
      <c r="AE41" s="107">
        <f t="shared" si="6"/>
        <v>2139</v>
      </c>
      <c r="AF41" s="107">
        <f t="shared" si="6"/>
        <v>2139</v>
      </c>
      <c r="AG41" s="107">
        <f t="shared" si="6"/>
        <v>2139</v>
      </c>
      <c r="AH41" s="107">
        <f t="shared" si="6"/>
        <v>2041</v>
      </c>
      <c r="AI41" s="107">
        <f t="shared" si="6"/>
        <v>2041</v>
      </c>
      <c r="AJ41" s="107">
        <f t="shared" si="6"/>
        <v>2041</v>
      </c>
      <c r="AK41" s="107">
        <f t="shared" si="6"/>
        <v>2041</v>
      </c>
      <c r="AL41" s="107">
        <f t="shared" si="6"/>
        <v>2141</v>
      </c>
      <c r="AM41" s="107">
        <f t="shared" si="6"/>
        <v>2141</v>
      </c>
      <c r="AN41" s="107">
        <f t="shared" si="6"/>
        <v>2141</v>
      </c>
      <c r="AO41" s="107">
        <f t="shared" si="6"/>
        <v>2141</v>
      </c>
      <c r="AP41" s="107">
        <f t="shared" si="6"/>
        <v>2184</v>
      </c>
      <c r="AQ41" s="107">
        <f t="shared" si="6"/>
        <v>2184</v>
      </c>
      <c r="AR41" s="107">
        <f t="shared" si="6"/>
        <v>2184</v>
      </c>
      <c r="AS41" s="107">
        <f t="shared" si="6"/>
        <v>2184</v>
      </c>
      <c r="AT41" s="107">
        <f t="shared" si="6"/>
        <v>2313</v>
      </c>
      <c r="AU41" s="107">
        <f t="shared" si="6"/>
        <v>2313</v>
      </c>
      <c r="AV41" s="107">
        <f t="shared" si="6"/>
        <v>2313</v>
      </c>
      <c r="AW41" s="107">
        <f t="shared" si="6"/>
        <v>2313</v>
      </c>
      <c r="AX41" s="107">
        <f t="shared" si="6"/>
        <v>2325</v>
      </c>
      <c r="AY41" s="107">
        <f t="shared" si="6"/>
        <v>2325</v>
      </c>
      <c r="AZ41" s="107">
        <f t="shared" si="6"/>
        <v>2325</v>
      </c>
      <c r="BA41" s="107">
        <f t="shared" si="6"/>
        <v>2325</v>
      </c>
      <c r="BB41" s="107">
        <f t="shared" si="6"/>
        <v>2138</v>
      </c>
      <c r="BC41" s="107">
        <f t="shared" si="6"/>
        <v>2138</v>
      </c>
      <c r="BD41" s="107">
        <f t="shared" si="6"/>
        <v>2138</v>
      </c>
      <c r="BE41" s="107">
        <f t="shared" si="6"/>
        <v>2138</v>
      </c>
      <c r="BF41" s="107">
        <f t="shared" si="6"/>
        <v>2118</v>
      </c>
      <c r="BG41" s="107">
        <f t="shared" si="6"/>
        <v>2118</v>
      </c>
      <c r="BH41" s="107">
        <f t="shared" si="6"/>
        <v>2118</v>
      </c>
      <c r="BI41" s="107">
        <f t="shared" si="6"/>
        <v>2118</v>
      </c>
      <c r="BJ41" s="107">
        <f t="shared" si="6"/>
        <v>2118</v>
      </c>
      <c r="BK41" s="107">
        <f t="shared" si="6"/>
        <v>2118</v>
      </c>
      <c r="BL41" s="107">
        <f t="shared" si="6"/>
        <v>2118</v>
      </c>
      <c r="BM41" s="107">
        <f t="shared" si="6"/>
        <v>2118</v>
      </c>
      <c r="BN41" s="107">
        <f t="shared" si="6"/>
        <v>2008.2</v>
      </c>
      <c r="BO41" s="107">
        <f t="shared" ref="BO41:CW41" si="7">SUM(BO36:BO40)</f>
        <v>2008.2</v>
      </c>
      <c r="BP41" s="107">
        <f t="shared" si="7"/>
        <v>2008.2</v>
      </c>
      <c r="BQ41" s="107">
        <f t="shared" si="7"/>
        <v>2008.2</v>
      </c>
      <c r="BR41" s="107">
        <f t="shared" si="7"/>
        <v>2122</v>
      </c>
      <c r="BS41" s="107">
        <f t="shared" si="7"/>
        <v>2122</v>
      </c>
      <c r="BT41" s="107">
        <f t="shared" si="7"/>
        <v>2122</v>
      </c>
      <c r="BU41" s="107">
        <f t="shared" si="7"/>
        <v>2122</v>
      </c>
      <c r="BV41" s="107">
        <f t="shared" si="7"/>
        <v>2140</v>
      </c>
      <c r="BW41" s="107">
        <f t="shared" si="7"/>
        <v>2140</v>
      </c>
      <c r="BX41" s="107">
        <f t="shared" si="7"/>
        <v>2140</v>
      </c>
      <c r="BY41" s="107">
        <f t="shared" si="7"/>
        <v>2140</v>
      </c>
      <c r="BZ41" s="107">
        <f t="shared" si="7"/>
        <v>2167</v>
      </c>
      <c r="CA41" s="107">
        <f t="shared" si="7"/>
        <v>2167</v>
      </c>
      <c r="CB41" s="107">
        <f t="shared" si="7"/>
        <v>2167</v>
      </c>
      <c r="CC41" s="107">
        <f t="shared" si="7"/>
        <v>2167</v>
      </c>
      <c r="CD41" s="107">
        <f t="shared" si="7"/>
        <v>2207</v>
      </c>
      <c r="CE41" s="107">
        <f t="shared" si="7"/>
        <v>2207</v>
      </c>
      <c r="CF41" s="107">
        <f t="shared" si="7"/>
        <v>2207</v>
      </c>
      <c r="CG41" s="107">
        <f t="shared" si="7"/>
        <v>2207</v>
      </c>
      <c r="CH41" s="107">
        <f t="shared" si="7"/>
        <v>2166</v>
      </c>
      <c r="CI41" s="107">
        <f t="shared" si="7"/>
        <v>2166</v>
      </c>
      <c r="CJ41" s="107">
        <f t="shared" si="7"/>
        <v>2166</v>
      </c>
      <c r="CK41" s="107">
        <f t="shared" si="7"/>
        <v>2166</v>
      </c>
      <c r="CL41" s="107">
        <f t="shared" si="7"/>
        <v>2083</v>
      </c>
      <c r="CM41" s="107">
        <f t="shared" si="7"/>
        <v>2083</v>
      </c>
      <c r="CN41" s="107">
        <f t="shared" si="7"/>
        <v>2083</v>
      </c>
      <c r="CO41" s="107">
        <f t="shared" si="7"/>
        <v>2083</v>
      </c>
      <c r="CP41" s="107">
        <f t="shared" si="7"/>
        <v>2056</v>
      </c>
      <c r="CQ41" s="107">
        <f t="shared" si="7"/>
        <v>2056</v>
      </c>
      <c r="CR41" s="107">
        <f t="shared" si="7"/>
        <v>2056</v>
      </c>
      <c r="CS41" s="107">
        <f t="shared" si="7"/>
        <v>2056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49918.125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1122</v>
      </c>
      <c r="C46" s="120">
        <v>1122</v>
      </c>
      <c r="D46" s="120">
        <v>1122</v>
      </c>
      <c r="E46" s="120">
        <v>1122</v>
      </c>
      <c r="F46" s="120">
        <v>1136</v>
      </c>
      <c r="G46" s="120">
        <v>1136</v>
      </c>
      <c r="H46" s="120">
        <v>1132.9000000000001</v>
      </c>
      <c r="I46" s="120">
        <v>1124.0999999999999</v>
      </c>
      <c r="J46" s="120">
        <v>1166</v>
      </c>
      <c r="K46" s="120">
        <v>1166</v>
      </c>
      <c r="L46" s="120">
        <v>1166</v>
      </c>
      <c r="M46" s="120">
        <v>1166</v>
      </c>
      <c r="N46" s="120">
        <v>1173</v>
      </c>
      <c r="O46" s="120">
        <v>1173</v>
      </c>
      <c r="P46" s="120">
        <v>1173</v>
      </c>
      <c r="Q46" s="120">
        <v>1173</v>
      </c>
      <c r="R46" s="120">
        <v>1167</v>
      </c>
      <c r="S46" s="120">
        <v>1167</v>
      </c>
      <c r="T46" s="120">
        <v>1167</v>
      </c>
      <c r="U46" s="120">
        <v>1167</v>
      </c>
      <c r="V46" s="120">
        <v>1183</v>
      </c>
      <c r="W46" s="120">
        <v>1183</v>
      </c>
      <c r="X46" s="120">
        <v>1183</v>
      </c>
      <c r="Y46" s="120">
        <v>1183</v>
      </c>
      <c r="Z46" s="120">
        <v>1123.7</v>
      </c>
      <c r="AA46" s="120">
        <v>1154.2</v>
      </c>
      <c r="AB46" s="120">
        <v>1216</v>
      </c>
      <c r="AC46" s="120">
        <v>1216</v>
      </c>
      <c r="AD46" s="120">
        <v>1319</v>
      </c>
      <c r="AE46" s="120">
        <v>1319</v>
      </c>
      <c r="AF46" s="120">
        <v>1319</v>
      </c>
      <c r="AG46" s="120">
        <v>1319</v>
      </c>
      <c r="AH46" s="120">
        <v>1200</v>
      </c>
      <c r="AI46" s="120">
        <v>1200</v>
      </c>
      <c r="AJ46" s="120">
        <v>1200</v>
      </c>
      <c r="AK46" s="120">
        <v>1200</v>
      </c>
      <c r="AL46" s="120">
        <v>1300</v>
      </c>
      <c r="AM46" s="120">
        <v>1300</v>
      </c>
      <c r="AN46" s="120">
        <v>1300</v>
      </c>
      <c r="AO46" s="120">
        <v>1300</v>
      </c>
      <c r="AP46" s="120">
        <v>1300</v>
      </c>
      <c r="AQ46" s="120">
        <v>1300</v>
      </c>
      <c r="AR46" s="120">
        <v>1300</v>
      </c>
      <c r="AS46" s="120">
        <v>1300</v>
      </c>
      <c r="AT46" s="120">
        <v>1300</v>
      </c>
      <c r="AU46" s="120">
        <v>1300</v>
      </c>
      <c r="AV46" s="120">
        <v>1300</v>
      </c>
      <c r="AW46" s="120">
        <v>1300</v>
      </c>
      <c r="AX46" s="120">
        <v>1300</v>
      </c>
      <c r="AY46" s="120">
        <v>1300</v>
      </c>
      <c r="AZ46" s="120">
        <v>1300</v>
      </c>
      <c r="BA46" s="120">
        <v>1300</v>
      </c>
      <c r="BB46" s="120">
        <v>1300</v>
      </c>
      <c r="BC46" s="120">
        <v>1300</v>
      </c>
      <c r="BD46" s="120">
        <v>1300</v>
      </c>
      <c r="BE46" s="120">
        <v>1300</v>
      </c>
      <c r="BF46" s="120">
        <v>1300</v>
      </c>
      <c r="BG46" s="120">
        <v>1300</v>
      </c>
      <c r="BH46" s="120">
        <v>1300</v>
      </c>
      <c r="BI46" s="120">
        <v>1300</v>
      </c>
      <c r="BJ46" s="120">
        <v>1300</v>
      </c>
      <c r="BK46" s="120">
        <v>1300</v>
      </c>
      <c r="BL46" s="120">
        <v>1300</v>
      </c>
      <c r="BM46" s="120">
        <v>1300</v>
      </c>
      <c r="BN46" s="120">
        <v>1294</v>
      </c>
      <c r="BO46" s="120">
        <v>1294</v>
      </c>
      <c r="BP46" s="120">
        <v>1294</v>
      </c>
      <c r="BQ46" s="120">
        <v>1294</v>
      </c>
      <c r="BR46" s="120">
        <v>1285</v>
      </c>
      <c r="BS46" s="120">
        <v>1285</v>
      </c>
      <c r="BT46" s="120">
        <v>1285</v>
      </c>
      <c r="BU46" s="120">
        <v>1285</v>
      </c>
      <c r="BV46" s="120">
        <v>1301</v>
      </c>
      <c r="BW46" s="120">
        <v>1301</v>
      </c>
      <c r="BX46" s="120">
        <v>1301</v>
      </c>
      <c r="BY46" s="120">
        <v>1301</v>
      </c>
      <c r="BZ46" s="120">
        <v>1320</v>
      </c>
      <c r="CA46" s="120">
        <v>1320</v>
      </c>
      <c r="CB46" s="120">
        <v>1320</v>
      </c>
      <c r="CC46" s="120">
        <v>1320</v>
      </c>
      <c r="CD46" s="120">
        <v>1340</v>
      </c>
      <c r="CE46" s="120">
        <v>1340</v>
      </c>
      <c r="CF46" s="120">
        <v>1340</v>
      </c>
      <c r="CG46" s="120">
        <v>1340</v>
      </c>
      <c r="CH46" s="120">
        <v>1333</v>
      </c>
      <c r="CI46" s="120">
        <v>1333</v>
      </c>
      <c r="CJ46" s="120">
        <v>1333</v>
      </c>
      <c r="CK46" s="120">
        <v>1333</v>
      </c>
      <c r="CL46" s="120">
        <v>1289</v>
      </c>
      <c r="CM46" s="120">
        <v>1289</v>
      </c>
      <c r="CN46" s="120">
        <v>1289</v>
      </c>
      <c r="CO46" s="120">
        <v>1289</v>
      </c>
      <c r="CP46" s="120">
        <v>1246</v>
      </c>
      <c r="CQ46" s="120">
        <v>1246</v>
      </c>
      <c r="CR46" s="120">
        <v>1246</v>
      </c>
      <c r="CS46" s="120">
        <v>1246</v>
      </c>
      <c r="CT46" s="122"/>
      <c r="CU46" s="122"/>
      <c r="CV46" s="122"/>
      <c r="CW46" s="121"/>
      <c r="CX46" s="97">
        <f t="array" ref="CX46">SUMPRODUCT(B46:CW46*0.25)</f>
        <v>30147.724999999999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257.2</v>
      </c>
      <c r="AA48" s="120">
        <v>257.2</v>
      </c>
      <c r="AB48" s="120">
        <v>257.2</v>
      </c>
      <c r="AC48" s="120">
        <v>257.2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364.2</v>
      </c>
      <c r="BO48" s="120">
        <v>364.2</v>
      </c>
      <c r="BP48" s="120">
        <v>364.2</v>
      </c>
      <c r="BQ48" s="120">
        <v>364.2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11621.400000000001</v>
      </c>
    </row>
    <row r="49" spans="1:102" ht="24.95" customHeight="1" x14ac:dyDescent="0.2">
      <c r="A49" s="104" t="s">
        <v>50</v>
      </c>
      <c r="B49" s="119">
        <v>20.5</v>
      </c>
      <c r="C49" s="120">
        <v>20.5</v>
      </c>
      <c r="D49" s="120">
        <v>20.5</v>
      </c>
      <c r="E49" s="120">
        <v>20.5</v>
      </c>
      <c r="F49" s="120">
        <v>11.5</v>
      </c>
      <c r="G49" s="120">
        <v>11.5</v>
      </c>
      <c r="H49" s="120">
        <v>11.5</v>
      </c>
      <c r="I49" s="120">
        <v>11.5</v>
      </c>
      <c r="J49" s="120">
        <v>11.5</v>
      </c>
      <c r="K49" s="120">
        <v>11.5</v>
      </c>
      <c r="L49" s="120">
        <v>11.5</v>
      </c>
      <c r="M49" s="120">
        <v>11.5</v>
      </c>
      <c r="N49" s="120">
        <v>12.5</v>
      </c>
      <c r="O49" s="120">
        <v>12.5</v>
      </c>
      <c r="P49" s="120">
        <v>12.5</v>
      </c>
      <c r="Q49" s="120">
        <v>12.5</v>
      </c>
      <c r="R49" s="120">
        <v>22.5</v>
      </c>
      <c r="S49" s="120">
        <v>22.5</v>
      </c>
      <c r="T49" s="120">
        <v>22.5</v>
      </c>
      <c r="U49" s="120">
        <v>22.5</v>
      </c>
      <c r="V49" s="120">
        <v>47.5</v>
      </c>
      <c r="W49" s="120">
        <v>47.5</v>
      </c>
      <c r="X49" s="120">
        <v>47.5</v>
      </c>
      <c r="Y49" s="120">
        <v>47.5</v>
      </c>
      <c r="Z49" s="120">
        <v>73.5</v>
      </c>
      <c r="AA49" s="120">
        <v>73.5</v>
      </c>
      <c r="AB49" s="120">
        <v>73.5</v>
      </c>
      <c r="AC49" s="120">
        <v>73.5</v>
      </c>
      <c r="AD49" s="120">
        <v>88.5</v>
      </c>
      <c r="AE49" s="120">
        <v>88.5</v>
      </c>
      <c r="AF49" s="120">
        <v>88.5</v>
      </c>
      <c r="AG49" s="120">
        <v>88.5</v>
      </c>
      <c r="AH49" s="120">
        <v>78</v>
      </c>
      <c r="AI49" s="120">
        <v>78</v>
      </c>
      <c r="AJ49" s="120">
        <v>78</v>
      </c>
      <c r="AK49" s="120">
        <v>78</v>
      </c>
      <c r="AL49" s="120">
        <v>66</v>
      </c>
      <c r="AM49" s="120">
        <v>66</v>
      </c>
      <c r="AN49" s="120">
        <v>66</v>
      </c>
      <c r="AO49" s="120">
        <v>66</v>
      </c>
      <c r="AP49" s="120">
        <v>62</v>
      </c>
      <c r="AQ49" s="120">
        <v>62</v>
      </c>
      <c r="AR49" s="120">
        <v>62</v>
      </c>
      <c r="AS49" s="120">
        <v>62</v>
      </c>
      <c r="AT49" s="120">
        <v>64</v>
      </c>
      <c r="AU49" s="120">
        <v>64</v>
      </c>
      <c r="AV49" s="120">
        <v>64</v>
      </c>
      <c r="AW49" s="120">
        <v>64</v>
      </c>
      <c r="AX49" s="120">
        <v>82</v>
      </c>
      <c r="AY49" s="120">
        <v>82</v>
      </c>
      <c r="AZ49" s="120">
        <v>82</v>
      </c>
      <c r="BA49" s="120">
        <v>82</v>
      </c>
      <c r="BB49" s="120">
        <v>90</v>
      </c>
      <c r="BC49" s="120">
        <v>90</v>
      </c>
      <c r="BD49" s="120">
        <v>90</v>
      </c>
      <c r="BE49" s="120">
        <v>90</v>
      </c>
      <c r="BF49" s="120">
        <v>96</v>
      </c>
      <c r="BG49" s="120">
        <v>96</v>
      </c>
      <c r="BH49" s="120">
        <v>96</v>
      </c>
      <c r="BI49" s="120">
        <v>96</v>
      </c>
      <c r="BJ49" s="120">
        <v>121</v>
      </c>
      <c r="BK49" s="120">
        <v>121</v>
      </c>
      <c r="BL49" s="120">
        <v>121</v>
      </c>
      <c r="BM49" s="120">
        <v>121</v>
      </c>
      <c r="BN49" s="120">
        <v>147</v>
      </c>
      <c r="BO49" s="120">
        <v>147</v>
      </c>
      <c r="BP49" s="120">
        <v>147</v>
      </c>
      <c r="BQ49" s="120">
        <v>147</v>
      </c>
      <c r="BR49" s="120">
        <v>153</v>
      </c>
      <c r="BS49" s="120">
        <v>153</v>
      </c>
      <c r="BT49" s="120">
        <v>153</v>
      </c>
      <c r="BU49" s="120">
        <v>153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140</v>
      </c>
      <c r="CA49" s="120">
        <v>140</v>
      </c>
      <c r="CB49" s="120">
        <v>140</v>
      </c>
      <c r="CC49" s="120">
        <v>140</v>
      </c>
      <c r="CD49" s="120">
        <v>127</v>
      </c>
      <c r="CE49" s="120">
        <v>127</v>
      </c>
      <c r="CF49" s="120">
        <v>127</v>
      </c>
      <c r="CG49" s="120">
        <v>127</v>
      </c>
      <c r="CH49" s="120">
        <v>91</v>
      </c>
      <c r="CI49" s="120">
        <v>91</v>
      </c>
      <c r="CJ49" s="120">
        <v>91</v>
      </c>
      <c r="CK49" s="120">
        <v>91</v>
      </c>
      <c r="CL49" s="120">
        <v>63</v>
      </c>
      <c r="CM49" s="120">
        <v>63</v>
      </c>
      <c r="CN49" s="120">
        <v>63</v>
      </c>
      <c r="CO49" s="120">
        <v>63</v>
      </c>
      <c r="CP49" s="120">
        <v>34.5</v>
      </c>
      <c r="CQ49" s="120">
        <v>34.5</v>
      </c>
      <c r="CR49" s="120">
        <v>34.5</v>
      </c>
      <c r="CS49" s="120">
        <v>34.5</v>
      </c>
      <c r="CT49" s="122"/>
      <c r="CU49" s="122"/>
      <c r="CV49" s="122"/>
      <c r="CW49" s="121"/>
      <c r="CX49" s="97">
        <f t="array" ref="CX49">SUMPRODUCT(B49:CW49*0.25)</f>
        <v>1852.5</v>
      </c>
    </row>
    <row r="50" spans="1:102" ht="30" customHeight="1" thickBot="1" x14ac:dyDescent="0.25">
      <c r="A50" s="105" t="s">
        <v>51</v>
      </c>
      <c r="B50" s="106">
        <f>SUM(B44:B49)</f>
        <v>1642.5</v>
      </c>
      <c r="C50" s="107">
        <f t="shared" ref="C50:BN50" si="8">SUM(C44:C49)</f>
        <v>1642.5</v>
      </c>
      <c r="D50" s="107">
        <f t="shared" si="8"/>
        <v>1642.5</v>
      </c>
      <c r="E50" s="107">
        <f t="shared" si="8"/>
        <v>1642.5</v>
      </c>
      <c r="F50" s="107">
        <f t="shared" si="8"/>
        <v>1647.5</v>
      </c>
      <c r="G50" s="107">
        <f t="shared" si="8"/>
        <v>1647.5</v>
      </c>
      <c r="H50" s="107">
        <f t="shared" si="8"/>
        <v>1644.4</v>
      </c>
      <c r="I50" s="107">
        <f t="shared" si="8"/>
        <v>1635.6</v>
      </c>
      <c r="J50" s="107">
        <f t="shared" si="8"/>
        <v>1677.5</v>
      </c>
      <c r="K50" s="107">
        <f t="shared" si="8"/>
        <v>1677.5</v>
      </c>
      <c r="L50" s="107">
        <f t="shared" si="8"/>
        <v>1677.5</v>
      </c>
      <c r="M50" s="107">
        <f t="shared" si="8"/>
        <v>1677.5</v>
      </c>
      <c r="N50" s="107">
        <f t="shared" si="8"/>
        <v>1685.5</v>
      </c>
      <c r="O50" s="107">
        <f t="shared" si="8"/>
        <v>1685.5</v>
      </c>
      <c r="P50" s="107">
        <f t="shared" si="8"/>
        <v>1685.5</v>
      </c>
      <c r="Q50" s="107">
        <f t="shared" si="8"/>
        <v>1685.5</v>
      </c>
      <c r="R50" s="107">
        <f t="shared" si="8"/>
        <v>1689.5</v>
      </c>
      <c r="S50" s="107">
        <f t="shared" si="8"/>
        <v>1689.5</v>
      </c>
      <c r="T50" s="107">
        <f t="shared" si="8"/>
        <v>1689.5</v>
      </c>
      <c r="U50" s="107">
        <f t="shared" si="8"/>
        <v>1689.5</v>
      </c>
      <c r="V50" s="107">
        <f t="shared" si="8"/>
        <v>1730.5</v>
      </c>
      <c r="W50" s="107">
        <f t="shared" si="8"/>
        <v>1730.5</v>
      </c>
      <c r="X50" s="107">
        <f t="shared" si="8"/>
        <v>1730.5</v>
      </c>
      <c r="Y50" s="107">
        <f t="shared" si="8"/>
        <v>1730.5</v>
      </c>
      <c r="Z50" s="107">
        <f t="shared" si="8"/>
        <v>1454.4</v>
      </c>
      <c r="AA50" s="107">
        <f t="shared" si="8"/>
        <v>1484.9</v>
      </c>
      <c r="AB50" s="107">
        <f t="shared" si="8"/>
        <v>1546.7</v>
      </c>
      <c r="AC50" s="107">
        <f t="shared" si="8"/>
        <v>1546.7</v>
      </c>
      <c r="AD50" s="107">
        <f t="shared" si="8"/>
        <v>1907.5</v>
      </c>
      <c r="AE50" s="107">
        <f t="shared" si="8"/>
        <v>1907.5</v>
      </c>
      <c r="AF50" s="107">
        <f t="shared" si="8"/>
        <v>1907.5</v>
      </c>
      <c r="AG50" s="107">
        <f t="shared" si="8"/>
        <v>1907.5</v>
      </c>
      <c r="AH50" s="107">
        <f t="shared" si="8"/>
        <v>1778</v>
      </c>
      <c r="AI50" s="107">
        <f t="shared" si="8"/>
        <v>1778</v>
      </c>
      <c r="AJ50" s="107">
        <f t="shared" si="8"/>
        <v>1778</v>
      </c>
      <c r="AK50" s="107">
        <f t="shared" si="8"/>
        <v>1778</v>
      </c>
      <c r="AL50" s="107">
        <f t="shared" si="8"/>
        <v>1866</v>
      </c>
      <c r="AM50" s="107">
        <f t="shared" si="8"/>
        <v>1866</v>
      </c>
      <c r="AN50" s="107">
        <f t="shared" si="8"/>
        <v>1866</v>
      </c>
      <c r="AO50" s="107">
        <f t="shared" si="8"/>
        <v>1866</v>
      </c>
      <c r="AP50" s="107">
        <f t="shared" si="8"/>
        <v>1862</v>
      </c>
      <c r="AQ50" s="107">
        <f t="shared" si="8"/>
        <v>1862</v>
      </c>
      <c r="AR50" s="107">
        <f t="shared" si="8"/>
        <v>1862</v>
      </c>
      <c r="AS50" s="107">
        <f t="shared" si="8"/>
        <v>1862</v>
      </c>
      <c r="AT50" s="107">
        <f t="shared" si="8"/>
        <v>1864</v>
      </c>
      <c r="AU50" s="107">
        <f t="shared" si="8"/>
        <v>1864</v>
      </c>
      <c r="AV50" s="107">
        <f t="shared" si="8"/>
        <v>1864</v>
      </c>
      <c r="AW50" s="107">
        <f t="shared" si="8"/>
        <v>1864</v>
      </c>
      <c r="AX50" s="107">
        <f t="shared" si="8"/>
        <v>1882</v>
      </c>
      <c r="AY50" s="107">
        <f t="shared" si="8"/>
        <v>1882</v>
      </c>
      <c r="AZ50" s="107">
        <f t="shared" si="8"/>
        <v>1882</v>
      </c>
      <c r="BA50" s="107">
        <f t="shared" si="8"/>
        <v>1882</v>
      </c>
      <c r="BB50" s="107">
        <f t="shared" si="8"/>
        <v>1890</v>
      </c>
      <c r="BC50" s="107">
        <f t="shared" si="8"/>
        <v>1890</v>
      </c>
      <c r="BD50" s="107">
        <f t="shared" si="8"/>
        <v>1890</v>
      </c>
      <c r="BE50" s="107">
        <f t="shared" si="8"/>
        <v>1890</v>
      </c>
      <c r="BF50" s="107">
        <f t="shared" si="8"/>
        <v>1896</v>
      </c>
      <c r="BG50" s="107">
        <f t="shared" si="8"/>
        <v>1896</v>
      </c>
      <c r="BH50" s="107">
        <f t="shared" si="8"/>
        <v>1896</v>
      </c>
      <c r="BI50" s="107">
        <f t="shared" si="8"/>
        <v>1896</v>
      </c>
      <c r="BJ50" s="107">
        <f t="shared" si="8"/>
        <v>1921</v>
      </c>
      <c r="BK50" s="107">
        <f t="shared" si="8"/>
        <v>1921</v>
      </c>
      <c r="BL50" s="107">
        <f t="shared" si="8"/>
        <v>1921</v>
      </c>
      <c r="BM50" s="107">
        <f t="shared" si="8"/>
        <v>1921</v>
      </c>
      <c r="BN50" s="107">
        <f t="shared" si="8"/>
        <v>1805.2</v>
      </c>
      <c r="BO50" s="107">
        <f t="shared" ref="BO50:CW50" si="9">SUM(BO44:BO49)</f>
        <v>1805.2</v>
      </c>
      <c r="BP50" s="107">
        <f t="shared" si="9"/>
        <v>1805.2</v>
      </c>
      <c r="BQ50" s="107">
        <f t="shared" si="9"/>
        <v>1805.2</v>
      </c>
      <c r="BR50" s="107">
        <f t="shared" si="9"/>
        <v>1938</v>
      </c>
      <c r="BS50" s="107">
        <f t="shared" si="9"/>
        <v>1938</v>
      </c>
      <c r="BT50" s="107">
        <f t="shared" si="9"/>
        <v>1938</v>
      </c>
      <c r="BU50" s="107">
        <f t="shared" si="9"/>
        <v>1938</v>
      </c>
      <c r="BV50" s="107">
        <f t="shared" si="9"/>
        <v>1951</v>
      </c>
      <c r="BW50" s="107">
        <f t="shared" si="9"/>
        <v>1951</v>
      </c>
      <c r="BX50" s="107">
        <f t="shared" si="9"/>
        <v>1951</v>
      </c>
      <c r="BY50" s="107">
        <f t="shared" si="9"/>
        <v>1951</v>
      </c>
      <c r="BZ50" s="107">
        <f t="shared" si="9"/>
        <v>1960</v>
      </c>
      <c r="CA50" s="107">
        <f t="shared" si="9"/>
        <v>1960</v>
      </c>
      <c r="CB50" s="107">
        <f t="shared" si="9"/>
        <v>1960</v>
      </c>
      <c r="CC50" s="107">
        <f t="shared" si="9"/>
        <v>1960</v>
      </c>
      <c r="CD50" s="107">
        <f t="shared" si="9"/>
        <v>1967</v>
      </c>
      <c r="CE50" s="107">
        <f t="shared" si="9"/>
        <v>1967</v>
      </c>
      <c r="CF50" s="107">
        <f t="shared" si="9"/>
        <v>1967</v>
      </c>
      <c r="CG50" s="107">
        <f t="shared" si="9"/>
        <v>1967</v>
      </c>
      <c r="CH50" s="107">
        <f t="shared" si="9"/>
        <v>1924</v>
      </c>
      <c r="CI50" s="107">
        <f t="shared" si="9"/>
        <v>1924</v>
      </c>
      <c r="CJ50" s="107">
        <f t="shared" si="9"/>
        <v>1924</v>
      </c>
      <c r="CK50" s="107">
        <f t="shared" si="9"/>
        <v>1924</v>
      </c>
      <c r="CL50" s="107">
        <f t="shared" si="9"/>
        <v>1852</v>
      </c>
      <c r="CM50" s="107">
        <f t="shared" si="9"/>
        <v>1852</v>
      </c>
      <c r="CN50" s="107">
        <f t="shared" si="9"/>
        <v>1852</v>
      </c>
      <c r="CO50" s="107">
        <f t="shared" si="9"/>
        <v>1852</v>
      </c>
      <c r="CP50" s="107">
        <f t="shared" si="9"/>
        <v>1780.5</v>
      </c>
      <c r="CQ50" s="107">
        <f t="shared" si="9"/>
        <v>1780.5</v>
      </c>
      <c r="CR50" s="107">
        <f t="shared" si="9"/>
        <v>1780.5</v>
      </c>
      <c r="CS50" s="107">
        <f t="shared" si="9"/>
        <v>1780.5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43621.625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6452.375</v>
      </c>
      <c r="C53" s="107">
        <f t="shared" ref="C53:BN53" si="12">C17+C27+C41</f>
        <v>6351.2510000000002</v>
      </c>
      <c r="D53" s="107">
        <f t="shared" si="12"/>
        <v>6229.3980000000001</v>
      </c>
      <c r="E53" s="107">
        <f t="shared" si="12"/>
        <v>6250.5990000000002</v>
      </c>
      <c r="F53" s="107">
        <f t="shared" si="12"/>
        <v>6254.2079999999996</v>
      </c>
      <c r="G53" s="107">
        <f t="shared" si="12"/>
        <v>6276.01</v>
      </c>
      <c r="H53" s="107">
        <f t="shared" si="12"/>
        <v>6235.6749999999993</v>
      </c>
      <c r="I53" s="107">
        <f t="shared" si="12"/>
        <v>6217.8719999999994</v>
      </c>
      <c r="J53" s="107">
        <f t="shared" si="12"/>
        <v>6275.4650000000001</v>
      </c>
      <c r="K53" s="107">
        <f t="shared" si="12"/>
        <v>6281.8040000000001</v>
      </c>
      <c r="L53" s="107">
        <f t="shared" si="12"/>
        <v>6270.3980000000001</v>
      </c>
      <c r="M53" s="107">
        <f t="shared" si="12"/>
        <v>6196.5969999999998</v>
      </c>
      <c r="N53" s="107">
        <f t="shared" si="12"/>
        <v>6208.0590000000002</v>
      </c>
      <c r="O53" s="107">
        <f t="shared" si="12"/>
        <v>6267.2390000000005</v>
      </c>
      <c r="P53" s="107">
        <f t="shared" si="12"/>
        <v>6298.0309999999999</v>
      </c>
      <c r="Q53" s="107">
        <f t="shared" si="12"/>
        <v>6333.6939999999995</v>
      </c>
      <c r="R53" s="107">
        <f t="shared" si="12"/>
        <v>6328.2160000000003</v>
      </c>
      <c r="S53" s="107">
        <f t="shared" si="12"/>
        <v>6375.6529999999993</v>
      </c>
      <c r="T53" s="107">
        <f t="shared" si="12"/>
        <v>6485.8060000000005</v>
      </c>
      <c r="U53" s="107">
        <f t="shared" si="12"/>
        <v>6619.4419999999991</v>
      </c>
      <c r="V53" s="107">
        <f t="shared" si="12"/>
        <v>6684.6629999999996</v>
      </c>
      <c r="W53" s="107">
        <f t="shared" si="12"/>
        <v>6722.9390000000003</v>
      </c>
      <c r="X53" s="107">
        <f t="shared" si="12"/>
        <v>6851.3239999999996</v>
      </c>
      <c r="Y53" s="107">
        <f t="shared" si="12"/>
        <v>7018.83</v>
      </c>
      <c r="Z53" s="107">
        <f t="shared" si="12"/>
        <v>6954.0859999999993</v>
      </c>
      <c r="AA53" s="107">
        <f t="shared" si="12"/>
        <v>7108.7579999999998</v>
      </c>
      <c r="AB53" s="107">
        <f t="shared" si="12"/>
        <v>7201.3659999999991</v>
      </c>
      <c r="AC53" s="107">
        <f t="shared" si="12"/>
        <v>7303.4629999999988</v>
      </c>
      <c r="AD53" s="107">
        <f t="shared" si="12"/>
        <v>7875.2849999999999</v>
      </c>
      <c r="AE53" s="107">
        <f t="shared" si="12"/>
        <v>7983.1539999999995</v>
      </c>
      <c r="AF53" s="107">
        <f t="shared" si="12"/>
        <v>8013.3540000000003</v>
      </c>
      <c r="AG53" s="107">
        <f t="shared" si="12"/>
        <v>8003.2979999999989</v>
      </c>
      <c r="AH53" s="107">
        <f t="shared" si="12"/>
        <v>7987.9350000000004</v>
      </c>
      <c r="AI53" s="107">
        <f t="shared" si="12"/>
        <v>8052.2329999999993</v>
      </c>
      <c r="AJ53" s="107">
        <f t="shared" si="12"/>
        <v>8092.62</v>
      </c>
      <c r="AK53" s="107">
        <f t="shared" si="12"/>
        <v>8110.9550000000008</v>
      </c>
      <c r="AL53" s="107">
        <f t="shared" si="12"/>
        <v>8164.0140000000001</v>
      </c>
      <c r="AM53" s="107">
        <f t="shared" si="12"/>
        <v>8145.4170000000004</v>
      </c>
      <c r="AN53" s="107">
        <f t="shared" si="12"/>
        <v>8293.9089999999997</v>
      </c>
      <c r="AO53" s="107">
        <f t="shared" si="12"/>
        <v>8322.6280000000006</v>
      </c>
      <c r="AP53" s="107">
        <f t="shared" si="12"/>
        <v>8367.3909999999996</v>
      </c>
      <c r="AQ53" s="107">
        <f t="shared" si="12"/>
        <v>8339.3009999999995</v>
      </c>
      <c r="AR53" s="107">
        <f t="shared" si="12"/>
        <v>8350.1769999999997</v>
      </c>
      <c r="AS53" s="107">
        <f t="shared" si="12"/>
        <v>8401.8819999999996</v>
      </c>
      <c r="AT53" s="107">
        <f t="shared" si="12"/>
        <v>8495.4259999999995</v>
      </c>
      <c r="AU53" s="107">
        <f t="shared" si="12"/>
        <v>8518.1990000000005</v>
      </c>
      <c r="AV53" s="107">
        <f t="shared" si="12"/>
        <v>8449.0799999999981</v>
      </c>
      <c r="AW53" s="107">
        <f t="shared" si="12"/>
        <v>8437.3289999999997</v>
      </c>
      <c r="AX53" s="107">
        <f t="shared" si="12"/>
        <v>8495.2270000000008</v>
      </c>
      <c r="AY53" s="107">
        <f t="shared" si="12"/>
        <v>8507.7170000000006</v>
      </c>
      <c r="AZ53" s="107">
        <f t="shared" si="12"/>
        <v>8452.8919999999998</v>
      </c>
      <c r="BA53" s="107">
        <f t="shared" si="12"/>
        <v>8302.6859999999997</v>
      </c>
      <c r="BB53" s="107">
        <f t="shared" si="12"/>
        <v>8119.53</v>
      </c>
      <c r="BC53" s="107">
        <f t="shared" si="12"/>
        <v>8110.7989999999991</v>
      </c>
      <c r="BD53" s="107">
        <f t="shared" si="12"/>
        <v>8045.9139999999998</v>
      </c>
      <c r="BE53" s="107">
        <f t="shared" si="12"/>
        <v>8023.4290000000001</v>
      </c>
      <c r="BF53" s="107">
        <f t="shared" si="12"/>
        <v>7913.6020000000008</v>
      </c>
      <c r="BG53" s="107">
        <f t="shared" si="12"/>
        <v>7887.7429999999995</v>
      </c>
      <c r="BH53" s="107">
        <f t="shared" si="12"/>
        <v>7954.6180000000004</v>
      </c>
      <c r="BI53" s="107">
        <f t="shared" si="12"/>
        <v>7981.905999999999</v>
      </c>
      <c r="BJ53" s="107">
        <f t="shared" si="12"/>
        <v>8012.1729999999998</v>
      </c>
      <c r="BK53" s="107">
        <f t="shared" si="12"/>
        <v>7975.0510000000004</v>
      </c>
      <c r="BL53" s="107">
        <f t="shared" si="12"/>
        <v>8011.4209999999994</v>
      </c>
      <c r="BM53" s="107">
        <f t="shared" si="12"/>
        <v>8109.3990000000003</v>
      </c>
      <c r="BN53" s="107">
        <f t="shared" si="12"/>
        <v>8107.7190000000001</v>
      </c>
      <c r="BO53" s="107">
        <f t="shared" ref="BO53:CX53" si="13">BO17+BO27+BO41</f>
        <v>8191.8469999999998</v>
      </c>
      <c r="BP53" s="107">
        <f t="shared" si="13"/>
        <v>8245.59</v>
      </c>
      <c r="BQ53" s="107">
        <f t="shared" si="13"/>
        <v>8304.5210000000006</v>
      </c>
      <c r="BR53" s="107">
        <f t="shared" si="13"/>
        <v>8452.5149999999994</v>
      </c>
      <c r="BS53" s="107">
        <f t="shared" si="13"/>
        <v>8480.4110000000001</v>
      </c>
      <c r="BT53" s="107">
        <f t="shared" si="13"/>
        <v>8513.3839999999982</v>
      </c>
      <c r="BU53" s="107">
        <f t="shared" si="13"/>
        <v>8549.0579999999991</v>
      </c>
      <c r="BV53" s="107">
        <f t="shared" si="13"/>
        <v>8535.0609999999997</v>
      </c>
      <c r="BW53" s="107">
        <f t="shared" si="13"/>
        <v>8521.5930000000008</v>
      </c>
      <c r="BX53" s="107">
        <f t="shared" si="13"/>
        <v>8515.66</v>
      </c>
      <c r="BY53" s="107">
        <f t="shared" si="13"/>
        <v>8480.2029999999995</v>
      </c>
      <c r="BZ53" s="107">
        <f t="shared" si="13"/>
        <v>8465.9740000000002</v>
      </c>
      <c r="CA53" s="107">
        <f t="shared" si="13"/>
        <v>8437.9249999999993</v>
      </c>
      <c r="CB53" s="107">
        <f t="shared" si="13"/>
        <v>8386.630000000001</v>
      </c>
      <c r="CC53" s="107">
        <f t="shared" si="13"/>
        <v>8285.9779999999992</v>
      </c>
      <c r="CD53" s="107">
        <f t="shared" si="13"/>
        <v>8181.5029999999997</v>
      </c>
      <c r="CE53" s="107">
        <f t="shared" si="13"/>
        <v>8055.5870000000004</v>
      </c>
      <c r="CF53" s="107">
        <f t="shared" si="13"/>
        <v>7983.1559999999999</v>
      </c>
      <c r="CG53" s="107">
        <f t="shared" si="13"/>
        <v>7836.3420000000006</v>
      </c>
      <c r="CH53" s="107">
        <f t="shared" si="13"/>
        <v>7697.5670000000009</v>
      </c>
      <c r="CI53" s="107">
        <f t="shared" si="13"/>
        <v>7560.8850000000002</v>
      </c>
      <c r="CJ53" s="107">
        <f t="shared" si="13"/>
        <v>7474.3250000000007</v>
      </c>
      <c r="CK53" s="107">
        <f t="shared" si="13"/>
        <v>7349.0810000000001</v>
      </c>
      <c r="CL53" s="107">
        <f t="shared" si="13"/>
        <v>7216.616</v>
      </c>
      <c r="CM53" s="107">
        <f t="shared" si="13"/>
        <v>7121.8649999999998</v>
      </c>
      <c r="CN53" s="107">
        <f t="shared" si="13"/>
        <v>7016.17</v>
      </c>
      <c r="CO53" s="107">
        <f t="shared" si="13"/>
        <v>6938.1989999999996</v>
      </c>
      <c r="CP53" s="107">
        <f t="shared" si="13"/>
        <v>6769.0209999999997</v>
      </c>
      <c r="CQ53" s="107">
        <f t="shared" si="13"/>
        <v>6697.4389999999985</v>
      </c>
      <c r="CR53" s="107">
        <f t="shared" si="13"/>
        <v>6692.92</v>
      </c>
      <c r="CS53" s="107">
        <f t="shared" si="13"/>
        <v>6667.1839999999993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182023.21100000001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1622</v>
      </c>
      <c r="C5" s="25">
        <v>1622</v>
      </c>
      <c r="D5" s="25">
        <v>1622</v>
      </c>
      <c r="E5" s="25">
        <v>1622</v>
      </c>
      <c r="F5" s="25">
        <v>1636</v>
      </c>
      <c r="G5" s="25">
        <v>1636</v>
      </c>
      <c r="H5" s="25">
        <v>1632.9</v>
      </c>
      <c r="I5" s="25">
        <v>1624.1</v>
      </c>
      <c r="J5" s="25">
        <v>1666</v>
      </c>
      <c r="K5" s="25">
        <v>1666</v>
      </c>
      <c r="L5" s="25">
        <v>1666</v>
      </c>
      <c r="M5" s="25">
        <v>1666</v>
      </c>
      <c r="N5" s="25">
        <v>1673</v>
      </c>
      <c r="O5" s="25">
        <v>1673</v>
      </c>
      <c r="P5" s="25">
        <v>1673</v>
      </c>
      <c r="Q5" s="25">
        <v>1673</v>
      </c>
      <c r="R5" s="25">
        <v>1667</v>
      </c>
      <c r="S5" s="25">
        <v>1667</v>
      </c>
      <c r="T5" s="25">
        <v>1667</v>
      </c>
      <c r="U5" s="25">
        <v>1667</v>
      </c>
      <c r="V5" s="25">
        <v>1683</v>
      </c>
      <c r="W5" s="25">
        <v>1683</v>
      </c>
      <c r="X5" s="25">
        <v>1683</v>
      </c>
      <c r="Y5" s="25">
        <v>1683</v>
      </c>
      <c r="Z5" s="25">
        <v>1380.9</v>
      </c>
      <c r="AA5" s="25">
        <v>1411.4</v>
      </c>
      <c r="AB5" s="25">
        <v>1473.2</v>
      </c>
      <c r="AC5" s="25">
        <v>1473.2</v>
      </c>
      <c r="AD5" s="25">
        <v>1819</v>
      </c>
      <c r="AE5" s="25">
        <v>1819</v>
      </c>
      <c r="AF5" s="25">
        <v>1819</v>
      </c>
      <c r="AG5" s="25">
        <v>1819</v>
      </c>
      <c r="AH5" s="25">
        <v>1700</v>
      </c>
      <c r="AI5" s="25">
        <v>1700</v>
      </c>
      <c r="AJ5" s="25">
        <v>1700</v>
      </c>
      <c r="AK5" s="25">
        <v>1700</v>
      </c>
      <c r="AL5" s="25">
        <v>1800</v>
      </c>
      <c r="AM5" s="25">
        <v>1800</v>
      </c>
      <c r="AN5" s="25">
        <v>1800</v>
      </c>
      <c r="AO5" s="25">
        <v>1800</v>
      </c>
      <c r="AP5" s="25">
        <v>1800</v>
      </c>
      <c r="AQ5" s="25">
        <v>1800</v>
      </c>
      <c r="AR5" s="25">
        <v>1800</v>
      </c>
      <c r="AS5" s="25">
        <v>1800</v>
      </c>
      <c r="AT5" s="25">
        <v>1800</v>
      </c>
      <c r="AU5" s="25">
        <v>1800</v>
      </c>
      <c r="AV5" s="25">
        <v>1800</v>
      </c>
      <c r="AW5" s="25">
        <v>1800</v>
      </c>
      <c r="AX5" s="25">
        <v>1800</v>
      </c>
      <c r="AY5" s="25">
        <v>1800</v>
      </c>
      <c r="AZ5" s="25">
        <v>1800</v>
      </c>
      <c r="BA5" s="25">
        <v>1800</v>
      </c>
      <c r="BB5" s="25">
        <v>1800</v>
      </c>
      <c r="BC5" s="25">
        <v>1800</v>
      </c>
      <c r="BD5" s="25">
        <v>1800</v>
      </c>
      <c r="BE5" s="25">
        <v>1800</v>
      </c>
      <c r="BF5" s="25">
        <v>1800</v>
      </c>
      <c r="BG5" s="25">
        <v>1800</v>
      </c>
      <c r="BH5" s="25">
        <v>1800</v>
      </c>
      <c r="BI5" s="25">
        <v>1800</v>
      </c>
      <c r="BJ5" s="25">
        <v>1800</v>
      </c>
      <c r="BK5" s="25">
        <v>1800</v>
      </c>
      <c r="BL5" s="25">
        <v>1800</v>
      </c>
      <c r="BM5" s="25">
        <v>1800</v>
      </c>
      <c r="BN5" s="25">
        <v>1658.2</v>
      </c>
      <c r="BO5" s="25">
        <v>1658.2</v>
      </c>
      <c r="BP5" s="25">
        <v>1658.2</v>
      </c>
      <c r="BQ5" s="25">
        <v>1658.2</v>
      </c>
      <c r="BR5" s="25">
        <v>1785</v>
      </c>
      <c r="BS5" s="25">
        <v>1785</v>
      </c>
      <c r="BT5" s="25">
        <v>1785</v>
      </c>
      <c r="BU5" s="25">
        <v>1785</v>
      </c>
      <c r="BV5" s="25">
        <v>1801</v>
      </c>
      <c r="BW5" s="25">
        <v>1801</v>
      </c>
      <c r="BX5" s="25">
        <v>1801</v>
      </c>
      <c r="BY5" s="25">
        <v>1801</v>
      </c>
      <c r="BZ5" s="25">
        <v>1820</v>
      </c>
      <c r="CA5" s="25">
        <v>1820</v>
      </c>
      <c r="CB5" s="25">
        <v>1820</v>
      </c>
      <c r="CC5" s="25">
        <v>1820</v>
      </c>
      <c r="CD5" s="25">
        <v>1840</v>
      </c>
      <c r="CE5" s="25">
        <v>1840</v>
      </c>
      <c r="CF5" s="25">
        <v>1840</v>
      </c>
      <c r="CG5" s="25">
        <v>1840</v>
      </c>
      <c r="CH5" s="25">
        <v>1833</v>
      </c>
      <c r="CI5" s="25">
        <v>1833</v>
      </c>
      <c r="CJ5" s="25">
        <v>1833</v>
      </c>
      <c r="CK5" s="25">
        <v>1833</v>
      </c>
      <c r="CL5" s="25">
        <v>1789</v>
      </c>
      <c r="CM5" s="25">
        <v>1789</v>
      </c>
      <c r="CN5" s="25">
        <v>1789</v>
      </c>
      <c r="CO5" s="25">
        <v>1789</v>
      </c>
      <c r="CP5" s="25">
        <v>1746</v>
      </c>
      <c r="CQ5" s="25">
        <v>1746</v>
      </c>
      <c r="CR5" s="25">
        <v>1746</v>
      </c>
      <c r="CS5" s="25">
        <v>1746</v>
      </c>
      <c r="CT5" s="26"/>
      <c r="CU5" s="26"/>
      <c r="CV5" s="26"/>
      <c r="CW5" s="27"/>
      <c r="CX5" s="132">
        <f t="array" ref="CX5">SUMPRODUCT(B5:CW5*0.25)</f>
        <v>41769.125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89.07</v>
      </c>
      <c r="C8" s="138">
        <v>92.51</v>
      </c>
      <c r="D8" s="138">
        <v>95</v>
      </c>
      <c r="E8" s="138">
        <v>95</v>
      </c>
      <c r="F8" s="138">
        <v>95</v>
      </c>
      <c r="G8" s="138">
        <v>95</v>
      </c>
      <c r="H8" s="138">
        <v>90.1</v>
      </c>
      <c r="I8" s="138">
        <v>89.07</v>
      </c>
      <c r="J8" s="138">
        <v>88.2</v>
      </c>
      <c r="K8" s="138">
        <v>88.06</v>
      </c>
      <c r="L8" s="138">
        <v>87.26</v>
      </c>
      <c r="M8" s="138">
        <v>84.18</v>
      </c>
      <c r="N8" s="138">
        <v>83.89</v>
      </c>
      <c r="O8" s="138">
        <v>86.29</v>
      </c>
      <c r="P8" s="138">
        <v>86.67</v>
      </c>
      <c r="Q8" s="138">
        <v>87.01</v>
      </c>
      <c r="R8" s="138">
        <v>78.7</v>
      </c>
      <c r="S8" s="138">
        <v>83.05</v>
      </c>
      <c r="T8" s="138">
        <v>87</v>
      </c>
      <c r="U8" s="138">
        <v>92.01</v>
      </c>
      <c r="V8" s="138">
        <v>89.39</v>
      </c>
      <c r="W8" s="138">
        <v>91.16</v>
      </c>
      <c r="X8" s="138">
        <v>93.54</v>
      </c>
      <c r="Y8" s="138">
        <v>100.7</v>
      </c>
      <c r="Z8" s="138">
        <v>106.33</v>
      </c>
      <c r="AA8" s="138">
        <v>118.41</v>
      </c>
      <c r="AB8" s="138">
        <v>123.56</v>
      </c>
      <c r="AC8" s="138">
        <v>119</v>
      </c>
      <c r="AD8" s="138">
        <v>143.87</v>
      </c>
      <c r="AE8" s="138">
        <v>140.86000000000001</v>
      </c>
      <c r="AF8" s="138">
        <v>125.94</v>
      </c>
      <c r="AG8" s="138">
        <v>107.5</v>
      </c>
      <c r="AH8" s="138">
        <v>99.76</v>
      </c>
      <c r="AI8" s="138">
        <v>92.51</v>
      </c>
      <c r="AJ8" s="138">
        <v>86.14</v>
      </c>
      <c r="AK8" s="138">
        <v>80.31</v>
      </c>
      <c r="AL8" s="138">
        <v>74.91</v>
      </c>
      <c r="AM8" s="138">
        <v>74.900000000000006</v>
      </c>
      <c r="AN8" s="138">
        <v>12.5</v>
      </c>
      <c r="AO8" s="138">
        <v>0.01</v>
      </c>
      <c r="AP8" s="138">
        <v>0.01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0.01</v>
      </c>
      <c r="AY8" s="138">
        <v>0.01</v>
      </c>
      <c r="AZ8" s="138">
        <v>10</v>
      </c>
      <c r="BA8" s="138">
        <v>55</v>
      </c>
      <c r="BB8" s="138">
        <v>0.01</v>
      </c>
      <c r="BC8" s="138">
        <v>43.92</v>
      </c>
      <c r="BD8" s="138">
        <v>85.71</v>
      </c>
      <c r="BE8" s="138">
        <v>97.58</v>
      </c>
      <c r="BF8" s="138">
        <v>86.41</v>
      </c>
      <c r="BG8" s="138">
        <v>94.58</v>
      </c>
      <c r="BH8" s="138">
        <v>96.88</v>
      </c>
      <c r="BI8" s="138">
        <v>101.52</v>
      </c>
      <c r="BJ8" s="138">
        <v>100.6</v>
      </c>
      <c r="BK8" s="138">
        <v>103.07</v>
      </c>
      <c r="BL8" s="138">
        <v>105.87</v>
      </c>
      <c r="BM8" s="138">
        <v>110.47</v>
      </c>
      <c r="BN8" s="138">
        <v>127.37</v>
      </c>
      <c r="BO8" s="138">
        <v>175.9</v>
      </c>
      <c r="BP8" s="138">
        <v>175.9</v>
      </c>
      <c r="BQ8" s="138">
        <v>155.43</v>
      </c>
      <c r="BR8" s="138">
        <v>142.69999999999999</v>
      </c>
      <c r="BS8" s="138">
        <v>146.69999999999999</v>
      </c>
      <c r="BT8" s="138">
        <v>138.1</v>
      </c>
      <c r="BU8" s="138">
        <v>118.78</v>
      </c>
      <c r="BV8" s="138">
        <v>115.24</v>
      </c>
      <c r="BW8" s="138">
        <v>114.79</v>
      </c>
      <c r="BX8" s="138">
        <v>114.68</v>
      </c>
      <c r="BY8" s="138">
        <v>113.67</v>
      </c>
      <c r="BZ8" s="138">
        <v>113.76</v>
      </c>
      <c r="CA8" s="138">
        <v>112.64</v>
      </c>
      <c r="CB8" s="138">
        <v>112.83</v>
      </c>
      <c r="CC8" s="138">
        <v>110.72</v>
      </c>
      <c r="CD8" s="138">
        <v>109.45</v>
      </c>
      <c r="CE8" s="138">
        <v>109.46</v>
      </c>
      <c r="CF8" s="138">
        <v>109.7</v>
      </c>
      <c r="CG8" s="138">
        <v>106.67</v>
      </c>
      <c r="CH8" s="138">
        <v>104.76</v>
      </c>
      <c r="CI8" s="138">
        <v>103.07</v>
      </c>
      <c r="CJ8" s="138">
        <v>102.38</v>
      </c>
      <c r="CK8" s="138">
        <v>102.19</v>
      </c>
      <c r="CL8" s="138">
        <v>93.91</v>
      </c>
      <c r="CM8" s="138">
        <v>92.78</v>
      </c>
      <c r="CN8" s="138">
        <v>93.24</v>
      </c>
      <c r="CO8" s="138">
        <v>92.27</v>
      </c>
      <c r="CP8" s="138">
        <v>82.79</v>
      </c>
      <c r="CQ8" s="138">
        <v>79.14</v>
      </c>
      <c r="CR8" s="138">
        <v>79.58</v>
      </c>
      <c r="CS8" s="138">
        <v>78.83</v>
      </c>
      <c r="CT8" s="139"/>
      <c r="CU8" s="139"/>
      <c r="CV8" s="139"/>
      <c r="CW8" s="140"/>
      <c r="CX8" s="141">
        <f>IF(SUM(B8:CW8)&lt;&gt;0,AVERAGEIF(B8:CW8,"&lt;&gt;"""),"")</f>
        <v>87.244270833333346</v>
      </c>
    </row>
    <row r="9" spans="1:102" ht="24.95" customHeight="1" thickBot="1" x14ac:dyDescent="0.25">
      <c r="A9" s="133" t="s">
        <v>6</v>
      </c>
      <c r="B9" s="42">
        <v>92.894999999999996</v>
      </c>
      <c r="C9" s="43">
        <v>92.894999999999996</v>
      </c>
      <c r="D9" s="43">
        <v>92.894999999999996</v>
      </c>
      <c r="E9" s="43">
        <v>92.894999999999996</v>
      </c>
      <c r="F9" s="43">
        <v>92.292500000000004</v>
      </c>
      <c r="G9" s="43">
        <v>92.292500000000004</v>
      </c>
      <c r="H9" s="43">
        <v>92.292500000000004</v>
      </c>
      <c r="I9" s="43">
        <v>92.292500000000004</v>
      </c>
      <c r="J9" s="43">
        <v>86.924999999999997</v>
      </c>
      <c r="K9" s="43">
        <v>86.924999999999997</v>
      </c>
      <c r="L9" s="43">
        <v>86.924999999999997</v>
      </c>
      <c r="M9" s="43">
        <v>86.924999999999997</v>
      </c>
      <c r="N9" s="43">
        <v>85.965000000000003</v>
      </c>
      <c r="O9" s="43">
        <v>85.965000000000003</v>
      </c>
      <c r="P9" s="43">
        <v>85.965000000000003</v>
      </c>
      <c r="Q9" s="43">
        <v>85.965000000000003</v>
      </c>
      <c r="R9" s="43">
        <v>85.19</v>
      </c>
      <c r="S9" s="43">
        <v>85.19</v>
      </c>
      <c r="T9" s="43">
        <v>85.19</v>
      </c>
      <c r="U9" s="43">
        <v>85.19</v>
      </c>
      <c r="V9" s="43">
        <v>93.697500000000005</v>
      </c>
      <c r="W9" s="43">
        <v>93.697500000000005</v>
      </c>
      <c r="X9" s="43">
        <v>93.697500000000005</v>
      </c>
      <c r="Y9" s="43">
        <v>93.697500000000005</v>
      </c>
      <c r="Z9" s="43">
        <v>116.825</v>
      </c>
      <c r="AA9" s="43">
        <v>116.825</v>
      </c>
      <c r="AB9" s="43">
        <v>116.825</v>
      </c>
      <c r="AC9" s="43">
        <v>116.825</v>
      </c>
      <c r="AD9" s="43">
        <v>129.54249999999999</v>
      </c>
      <c r="AE9" s="43">
        <v>129.54249999999999</v>
      </c>
      <c r="AF9" s="43">
        <v>129.54249999999999</v>
      </c>
      <c r="AG9" s="43">
        <v>129.54249999999999</v>
      </c>
      <c r="AH9" s="43">
        <v>89.68</v>
      </c>
      <c r="AI9" s="43">
        <v>89.68</v>
      </c>
      <c r="AJ9" s="43">
        <v>89.68</v>
      </c>
      <c r="AK9" s="43">
        <v>89.68</v>
      </c>
      <c r="AL9" s="43">
        <v>40.58</v>
      </c>
      <c r="AM9" s="43">
        <v>40.58</v>
      </c>
      <c r="AN9" s="43">
        <v>40.58</v>
      </c>
      <c r="AO9" s="43">
        <v>40.58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16.254999999999999</v>
      </c>
      <c r="AY9" s="43">
        <v>16.254999999999999</v>
      </c>
      <c r="AZ9" s="43">
        <v>16.254999999999999</v>
      </c>
      <c r="BA9" s="43">
        <v>16.254999999999999</v>
      </c>
      <c r="BB9" s="43">
        <v>56.805</v>
      </c>
      <c r="BC9" s="43">
        <v>56.805</v>
      </c>
      <c r="BD9" s="43">
        <v>56.805</v>
      </c>
      <c r="BE9" s="43">
        <v>56.805</v>
      </c>
      <c r="BF9" s="43">
        <v>94.847499999999997</v>
      </c>
      <c r="BG9" s="43">
        <v>94.847499999999997</v>
      </c>
      <c r="BH9" s="43">
        <v>94.847499999999997</v>
      </c>
      <c r="BI9" s="43">
        <v>94.847499999999997</v>
      </c>
      <c r="BJ9" s="43">
        <v>105.0025</v>
      </c>
      <c r="BK9" s="43">
        <v>105.0025</v>
      </c>
      <c r="BL9" s="43">
        <v>105.0025</v>
      </c>
      <c r="BM9" s="43">
        <v>105.0025</v>
      </c>
      <c r="BN9" s="43">
        <v>158.65</v>
      </c>
      <c r="BO9" s="43">
        <v>158.65</v>
      </c>
      <c r="BP9" s="43">
        <v>158.65</v>
      </c>
      <c r="BQ9" s="43">
        <v>158.65</v>
      </c>
      <c r="BR9" s="43">
        <v>136.57</v>
      </c>
      <c r="BS9" s="43">
        <v>136.57</v>
      </c>
      <c r="BT9" s="43">
        <v>136.57</v>
      </c>
      <c r="BU9" s="43">
        <v>136.57</v>
      </c>
      <c r="BV9" s="43">
        <v>114.595</v>
      </c>
      <c r="BW9" s="43">
        <v>114.595</v>
      </c>
      <c r="BX9" s="43">
        <v>114.595</v>
      </c>
      <c r="BY9" s="43">
        <v>114.595</v>
      </c>
      <c r="BZ9" s="43">
        <v>112.4875</v>
      </c>
      <c r="CA9" s="43">
        <v>112.4875</v>
      </c>
      <c r="CB9" s="43">
        <v>112.4875</v>
      </c>
      <c r="CC9" s="43">
        <v>112.4875</v>
      </c>
      <c r="CD9" s="43">
        <v>108.82</v>
      </c>
      <c r="CE9" s="43">
        <v>108.82</v>
      </c>
      <c r="CF9" s="43">
        <v>108.82</v>
      </c>
      <c r="CG9" s="43">
        <v>108.82</v>
      </c>
      <c r="CH9" s="43">
        <v>103.1</v>
      </c>
      <c r="CI9" s="43">
        <v>103.1</v>
      </c>
      <c r="CJ9" s="43">
        <v>103.1</v>
      </c>
      <c r="CK9" s="43">
        <v>103.1</v>
      </c>
      <c r="CL9" s="43">
        <v>93.05</v>
      </c>
      <c r="CM9" s="43">
        <v>93.05</v>
      </c>
      <c r="CN9" s="43">
        <v>93.05</v>
      </c>
      <c r="CO9" s="43">
        <v>93.05</v>
      </c>
      <c r="CP9" s="43">
        <v>80.084999999999994</v>
      </c>
      <c r="CQ9" s="43">
        <v>80.084999999999994</v>
      </c>
      <c r="CR9" s="43">
        <v>80.084999999999994</v>
      </c>
      <c r="CS9" s="43">
        <v>80.084999999999994</v>
      </c>
      <c r="CT9" s="44"/>
      <c r="CU9" s="44"/>
      <c r="CV9" s="44"/>
      <c r="CW9" s="45"/>
      <c r="CX9" s="142">
        <f>IF(SUM(B9:CW9)&lt;&gt;0,AVERAGEIF(B9:CW9,"&lt;&gt;"""),"")</f>
        <v>87.244270833333289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1122</v>
      </c>
      <c r="C22" s="149">
        <v>1122</v>
      </c>
      <c r="D22" s="149">
        <v>1122</v>
      </c>
      <c r="E22" s="149">
        <v>1122</v>
      </c>
      <c r="F22" s="149">
        <v>1136</v>
      </c>
      <c r="G22" s="149">
        <v>1136</v>
      </c>
      <c r="H22" s="149">
        <v>1132.9000000000001</v>
      </c>
      <c r="I22" s="149">
        <v>1124.0999999999999</v>
      </c>
      <c r="J22" s="149">
        <v>1166</v>
      </c>
      <c r="K22" s="149">
        <v>1166</v>
      </c>
      <c r="L22" s="149">
        <v>1166</v>
      </c>
      <c r="M22" s="149">
        <v>1166</v>
      </c>
      <c r="N22" s="149">
        <v>1173</v>
      </c>
      <c r="O22" s="149">
        <v>1173</v>
      </c>
      <c r="P22" s="149">
        <v>1173</v>
      </c>
      <c r="Q22" s="149">
        <v>1173</v>
      </c>
      <c r="R22" s="149">
        <v>1167</v>
      </c>
      <c r="S22" s="149">
        <v>1167</v>
      </c>
      <c r="T22" s="149">
        <v>1167</v>
      </c>
      <c r="U22" s="149">
        <v>1167</v>
      </c>
      <c r="V22" s="149">
        <v>1183</v>
      </c>
      <c r="W22" s="149">
        <v>1183</v>
      </c>
      <c r="X22" s="149">
        <v>1183</v>
      </c>
      <c r="Y22" s="149">
        <v>1183</v>
      </c>
      <c r="Z22" s="149">
        <v>1123.7</v>
      </c>
      <c r="AA22" s="149">
        <v>1154.2</v>
      </c>
      <c r="AB22" s="149">
        <v>1216</v>
      </c>
      <c r="AC22" s="149">
        <v>1216</v>
      </c>
      <c r="AD22" s="149">
        <v>1319</v>
      </c>
      <c r="AE22" s="149">
        <v>1319</v>
      </c>
      <c r="AF22" s="149">
        <v>1319</v>
      </c>
      <c r="AG22" s="149">
        <v>1319</v>
      </c>
      <c r="AH22" s="149">
        <v>1200</v>
      </c>
      <c r="AI22" s="149">
        <v>1200</v>
      </c>
      <c r="AJ22" s="149">
        <v>1200</v>
      </c>
      <c r="AK22" s="149">
        <v>1200</v>
      </c>
      <c r="AL22" s="149">
        <v>1300</v>
      </c>
      <c r="AM22" s="149">
        <v>1300</v>
      </c>
      <c r="AN22" s="149">
        <v>1300</v>
      </c>
      <c r="AO22" s="149">
        <v>1300</v>
      </c>
      <c r="AP22" s="149">
        <v>1300</v>
      </c>
      <c r="AQ22" s="149">
        <v>1300</v>
      </c>
      <c r="AR22" s="149">
        <v>1300</v>
      </c>
      <c r="AS22" s="149">
        <v>1300</v>
      </c>
      <c r="AT22" s="149">
        <v>1300</v>
      </c>
      <c r="AU22" s="149">
        <v>1300</v>
      </c>
      <c r="AV22" s="149">
        <v>1300</v>
      </c>
      <c r="AW22" s="149">
        <v>1300</v>
      </c>
      <c r="AX22" s="149">
        <v>1300</v>
      </c>
      <c r="AY22" s="149">
        <v>1300</v>
      </c>
      <c r="AZ22" s="149">
        <v>1300</v>
      </c>
      <c r="BA22" s="149">
        <v>1300</v>
      </c>
      <c r="BB22" s="149">
        <v>1300</v>
      </c>
      <c r="BC22" s="149">
        <v>1300</v>
      </c>
      <c r="BD22" s="149">
        <v>1300</v>
      </c>
      <c r="BE22" s="149">
        <v>1300</v>
      </c>
      <c r="BF22" s="149">
        <v>1300</v>
      </c>
      <c r="BG22" s="149">
        <v>1300</v>
      </c>
      <c r="BH22" s="149">
        <v>1300</v>
      </c>
      <c r="BI22" s="149">
        <v>1300</v>
      </c>
      <c r="BJ22" s="149">
        <v>1300</v>
      </c>
      <c r="BK22" s="149">
        <v>1300</v>
      </c>
      <c r="BL22" s="149">
        <v>1300</v>
      </c>
      <c r="BM22" s="149">
        <v>1300</v>
      </c>
      <c r="BN22" s="149">
        <v>1294</v>
      </c>
      <c r="BO22" s="149">
        <v>1294</v>
      </c>
      <c r="BP22" s="149">
        <v>1294</v>
      </c>
      <c r="BQ22" s="149">
        <v>1294</v>
      </c>
      <c r="BR22" s="149">
        <v>1285</v>
      </c>
      <c r="BS22" s="149">
        <v>1285</v>
      </c>
      <c r="BT22" s="149">
        <v>1285</v>
      </c>
      <c r="BU22" s="149">
        <v>1285</v>
      </c>
      <c r="BV22" s="149">
        <v>1301</v>
      </c>
      <c r="BW22" s="149">
        <v>1301</v>
      </c>
      <c r="BX22" s="149">
        <v>1301</v>
      </c>
      <c r="BY22" s="149">
        <v>1301</v>
      </c>
      <c r="BZ22" s="149">
        <v>1320</v>
      </c>
      <c r="CA22" s="149">
        <v>1320</v>
      </c>
      <c r="CB22" s="149">
        <v>1320</v>
      </c>
      <c r="CC22" s="149">
        <v>1320</v>
      </c>
      <c r="CD22" s="149">
        <v>1340</v>
      </c>
      <c r="CE22" s="149">
        <v>1340</v>
      </c>
      <c r="CF22" s="149">
        <v>1340</v>
      </c>
      <c r="CG22" s="149">
        <v>1340</v>
      </c>
      <c r="CH22" s="149">
        <v>1333</v>
      </c>
      <c r="CI22" s="149">
        <v>1333</v>
      </c>
      <c r="CJ22" s="149">
        <v>1333</v>
      </c>
      <c r="CK22" s="149">
        <v>1333</v>
      </c>
      <c r="CL22" s="149">
        <v>1289</v>
      </c>
      <c r="CM22" s="149">
        <v>1289</v>
      </c>
      <c r="CN22" s="149">
        <v>1289</v>
      </c>
      <c r="CO22" s="149">
        <v>1289</v>
      </c>
      <c r="CP22" s="149">
        <v>1246</v>
      </c>
      <c r="CQ22" s="149">
        <v>1246</v>
      </c>
      <c r="CR22" s="149">
        <v>1246</v>
      </c>
      <c r="CS22" s="149">
        <v>1246</v>
      </c>
      <c r="CT22" s="150"/>
      <c r="CU22" s="150"/>
      <c r="CV22" s="150"/>
      <c r="CW22" s="151"/>
      <c r="CX22" s="152">
        <f t="array" ref="CX22">SUMPRODUCT(B22:CW22*0.25)</f>
        <v>30147.724999999999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257.2</v>
      </c>
      <c r="AA24" s="155">
        <v>257.2</v>
      </c>
      <c r="AB24" s="155">
        <v>257.2</v>
      </c>
      <c r="AC24" s="155">
        <v>257.2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364.2</v>
      </c>
      <c r="BO24" s="155">
        <v>364.2</v>
      </c>
      <c r="BP24" s="155">
        <v>364.2</v>
      </c>
      <c r="BQ24" s="155">
        <v>364.2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11621.400000000001</v>
      </c>
    </row>
    <row r="25" spans="1:102" ht="30" customHeight="1" thickBot="1" x14ac:dyDescent="0.25">
      <c r="A25" s="105" t="s">
        <v>51</v>
      </c>
      <c r="B25" s="159">
        <f>SUM(B20:B24)</f>
        <v>1622</v>
      </c>
      <c r="C25" s="160">
        <f t="shared" ref="C25:BN25" si="2">SUM(C20:C24)</f>
        <v>1622</v>
      </c>
      <c r="D25" s="160">
        <f t="shared" si="2"/>
        <v>1622</v>
      </c>
      <c r="E25" s="160">
        <f t="shared" si="2"/>
        <v>1622</v>
      </c>
      <c r="F25" s="160">
        <f t="shared" si="2"/>
        <v>1636</v>
      </c>
      <c r="G25" s="160">
        <f t="shared" si="2"/>
        <v>1636</v>
      </c>
      <c r="H25" s="160">
        <f t="shared" si="2"/>
        <v>1632.9</v>
      </c>
      <c r="I25" s="160">
        <f t="shared" si="2"/>
        <v>1624.1</v>
      </c>
      <c r="J25" s="160">
        <f t="shared" si="2"/>
        <v>1666</v>
      </c>
      <c r="K25" s="160">
        <f t="shared" si="2"/>
        <v>1666</v>
      </c>
      <c r="L25" s="160">
        <f t="shared" si="2"/>
        <v>1666</v>
      </c>
      <c r="M25" s="160">
        <f t="shared" si="2"/>
        <v>1666</v>
      </c>
      <c r="N25" s="160">
        <f t="shared" si="2"/>
        <v>1673</v>
      </c>
      <c r="O25" s="160">
        <f t="shared" si="2"/>
        <v>1673</v>
      </c>
      <c r="P25" s="160">
        <f t="shared" si="2"/>
        <v>1673</v>
      </c>
      <c r="Q25" s="160">
        <f t="shared" si="2"/>
        <v>1673</v>
      </c>
      <c r="R25" s="160">
        <f t="shared" si="2"/>
        <v>1667</v>
      </c>
      <c r="S25" s="160">
        <f t="shared" si="2"/>
        <v>1667</v>
      </c>
      <c r="T25" s="160">
        <f t="shared" si="2"/>
        <v>1667</v>
      </c>
      <c r="U25" s="160">
        <f t="shared" si="2"/>
        <v>1667</v>
      </c>
      <c r="V25" s="160">
        <f t="shared" si="2"/>
        <v>1683</v>
      </c>
      <c r="W25" s="160">
        <f t="shared" si="2"/>
        <v>1683</v>
      </c>
      <c r="X25" s="160">
        <f t="shared" si="2"/>
        <v>1683</v>
      </c>
      <c r="Y25" s="160">
        <f t="shared" si="2"/>
        <v>1683</v>
      </c>
      <c r="Z25" s="160">
        <f t="shared" si="2"/>
        <v>1380.9</v>
      </c>
      <c r="AA25" s="160">
        <f t="shared" si="2"/>
        <v>1411.4</v>
      </c>
      <c r="AB25" s="160">
        <f t="shared" si="2"/>
        <v>1473.2</v>
      </c>
      <c r="AC25" s="160">
        <f t="shared" si="2"/>
        <v>1473.2</v>
      </c>
      <c r="AD25" s="160">
        <f t="shared" si="2"/>
        <v>1819</v>
      </c>
      <c r="AE25" s="160">
        <f t="shared" si="2"/>
        <v>1819</v>
      </c>
      <c r="AF25" s="160">
        <f t="shared" si="2"/>
        <v>1819</v>
      </c>
      <c r="AG25" s="160">
        <f t="shared" si="2"/>
        <v>1819</v>
      </c>
      <c r="AH25" s="160">
        <f t="shared" si="2"/>
        <v>1700</v>
      </c>
      <c r="AI25" s="160">
        <f t="shared" si="2"/>
        <v>1700</v>
      </c>
      <c r="AJ25" s="160">
        <f t="shared" si="2"/>
        <v>1700</v>
      </c>
      <c r="AK25" s="160">
        <f t="shared" si="2"/>
        <v>1700</v>
      </c>
      <c r="AL25" s="160">
        <f t="shared" si="2"/>
        <v>1800</v>
      </c>
      <c r="AM25" s="160">
        <f t="shared" si="2"/>
        <v>1800</v>
      </c>
      <c r="AN25" s="160">
        <f t="shared" si="2"/>
        <v>1800</v>
      </c>
      <c r="AO25" s="160">
        <f t="shared" si="2"/>
        <v>1800</v>
      </c>
      <c r="AP25" s="160">
        <f t="shared" si="2"/>
        <v>1800</v>
      </c>
      <c r="AQ25" s="160">
        <f t="shared" si="2"/>
        <v>1800</v>
      </c>
      <c r="AR25" s="160">
        <f t="shared" si="2"/>
        <v>1800</v>
      </c>
      <c r="AS25" s="160">
        <f t="shared" si="2"/>
        <v>1800</v>
      </c>
      <c r="AT25" s="160">
        <f t="shared" si="2"/>
        <v>1800</v>
      </c>
      <c r="AU25" s="160">
        <f t="shared" si="2"/>
        <v>1800</v>
      </c>
      <c r="AV25" s="160">
        <f t="shared" si="2"/>
        <v>1800</v>
      </c>
      <c r="AW25" s="160">
        <f t="shared" si="2"/>
        <v>1800</v>
      </c>
      <c r="AX25" s="160">
        <f t="shared" si="2"/>
        <v>1800</v>
      </c>
      <c r="AY25" s="160">
        <f t="shared" si="2"/>
        <v>1800</v>
      </c>
      <c r="AZ25" s="160">
        <f t="shared" si="2"/>
        <v>1800</v>
      </c>
      <c r="BA25" s="160">
        <f t="shared" si="2"/>
        <v>1800</v>
      </c>
      <c r="BB25" s="160">
        <f t="shared" si="2"/>
        <v>1800</v>
      </c>
      <c r="BC25" s="160">
        <f t="shared" si="2"/>
        <v>1800</v>
      </c>
      <c r="BD25" s="160">
        <f t="shared" si="2"/>
        <v>1800</v>
      </c>
      <c r="BE25" s="160">
        <f t="shared" si="2"/>
        <v>1800</v>
      </c>
      <c r="BF25" s="160">
        <f t="shared" si="2"/>
        <v>1800</v>
      </c>
      <c r="BG25" s="160">
        <f t="shared" si="2"/>
        <v>1800</v>
      </c>
      <c r="BH25" s="160">
        <f t="shared" si="2"/>
        <v>1800</v>
      </c>
      <c r="BI25" s="160">
        <f t="shared" si="2"/>
        <v>1800</v>
      </c>
      <c r="BJ25" s="160">
        <f t="shared" si="2"/>
        <v>1800</v>
      </c>
      <c r="BK25" s="160">
        <f t="shared" si="2"/>
        <v>1800</v>
      </c>
      <c r="BL25" s="160">
        <f t="shared" si="2"/>
        <v>1800</v>
      </c>
      <c r="BM25" s="160">
        <f t="shared" si="2"/>
        <v>1800</v>
      </c>
      <c r="BN25" s="160">
        <f t="shared" si="2"/>
        <v>1658.2</v>
      </c>
      <c r="BO25" s="160">
        <f t="shared" ref="BO25:CW25" si="3">SUM(BO20:BO24)</f>
        <v>1658.2</v>
      </c>
      <c r="BP25" s="160">
        <f t="shared" si="3"/>
        <v>1658.2</v>
      </c>
      <c r="BQ25" s="160">
        <f t="shared" si="3"/>
        <v>1658.2</v>
      </c>
      <c r="BR25" s="160">
        <f t="shared" si="3"/>
        <v>1785</v>
      </c>
      <c r="BS25" s="160">
        <f t="shared" si="3"/>
        <v>1785</v>
      </c>
      <c r="BT25" s="160">
        <f t="shared" si="3"/>
        <v>1785</v>
      </c>
      <c r="BU25" s="160">
        <f t="shared" si="3"/>
        <v>1785</v>
      </c>
      <c r="BV25" s="160">
        <f t="shared" si="3"/>
        <v>1801</v>
      </c>
      <c r="BW25" s="160">
        <f t="shared" si="3"/>
        <v>1801</v>
      </c>
      <c r="BX25" s="160">
        <f t="shared" si="3"/>
        <v>1801</v>
      </c>
      <c r="BY25" s="160">
        <f t="shared" si="3"/>
        <v>1801</v>
      </c>
      <c r="BZ25" s="160">
        <f t="shared" si="3"/>
        <v>1820</v>
      </c>
      <c r="CA25" s="160">
        <f t="shared" si="3"/>
        <v>1820</v>
      </c>
      <c r="CB25" s="160">
        <f t="shared" si="3"/>
        <v>1820</v>
      </c>
      <c r="CC25" s="160">
        <f t="shared" si="3"/>
        <v>1820</v>
      </c>
      <c r="CD25" s="160">
        <f t="shared" si="3"/>
        <v>1840</v>
      </c>
      <c r="CE25" s="160">
        <f t="shared" si="3"/>
        <v>1840</v>
      </c>
      <c r="CF25" s="160">
        <f t="shared" si="3"/>
        <v>1840</v>
      </c>
      <c r="CG25" s="160">
        <f t="shared" si="3"/>
        <v>1840</v>
      </c>
      <c r="CH25" s="160">
        <f t="shared" si="3"/>
        <v>1833</v>
      </c>
      <c r="CI25" s="160">
        <f t="shared" si="3"/>
        <v>1833</v>
      </c>
      <c r="CJ25" s="160">
        <f t="shared" si="3"/>
        <v>1833</v>
      </c>
      <c r="CK25" s="160">
        <f t="shared" si="3"/>
        <v>1833</v>
      </c>
      <c r="CL25" s="160">
        <f t="shared" si="3"/>
        <v>1789</v>
      </c>
      <c r="CM25" s="160">
        <f t="shared" si="3"/>
        <v>1789</v>
      </c>
      <c r="CN25" s="160">
        <f t="shared" si="3"/>
        <v>1789</v>
      </c>
      <c r="CO25" s="160">
        <f t="shared" si="3"/>
        <v>1789</v>
      </c>
      <c r="CP25" s="160">
        <f t="shared" si="3"/>
        <v>1746</v>
      </c>
      <c r="CQ25" s="160">
        <f t="shared" si="3"/>
        <v>1746</v>
      </c>
      <c r="CR25" s="160">
        <f t="shared" si="3"/>
        <v>1746</v>
      </c>
      <c r="CS25" s="160">
        <f t="shared" si="3"/>
        <v>1746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41769.125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2025-11-20T12:18:17Z</dcterms:created>
  <dcterms:modified xsi:type="dcterms:W3CDTF">2025-11-20T12:18:20Z</dcterms:modified>
</cp:coreProperties>
</file>