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<sst xmlns="http://schemas.openxmlformats.org/spreadsheetml/2006/main" count="122" uniqueCount="56">
  <si>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08/02/2026 16:27:35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</si>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</sst>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643-4F2C-AAAF-0C2FB37CEFA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643-4F2C-AAAF-0C2FB37CEFA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643-4F2C-AAAF-0C2FB37CEFA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3">
                  <c:v>10.231999999999999</c:v>
                </c:pt>
                <c:pt idx="25">
                  <c:v>0.2</c:v>
                </c:pt>
                <c:pt idx="26">
                  <c:v>0.1</c:v>
                </c:pt>
                <c:pt idx="27">
                  <c:v>0.1</c:v>
                </c:pt>
                <c:pt idx="28">
                  <c:v>0.2</c:v>
                </c:pt>
                <c:pt idx="33">
                  <c:v>0.6</c:v>
                </c:pt>
                <c:pt idx="34">
                  <c:v>0.1</c:v>
                </c:pt>
                <c:pt idx="35">
                  <c:v>0.4</c:v>
                </c:pt>
                <c:pt idx="36">
                  <c:v>1</c:v>
                </c:pt>
                <c:pt idx="37">
                  <c:v>0.9</c:v>
                </c:pt>
                <c:pt idx="38">
                  <c:v>1.649</c:v>
                </c:pt>
                <c:pt idx="39">
                  <c:v>3.1419999999999999</c:v>
                </c:pt>
                <c:pt idx="40">
                  <c:v>8.6</c:v>
                </c:pt>
                <c:pt idx="41">
                  <c:v>9</c:v>
                </c:pt>
                <c:pt idx="42">
                  <c:v>8.3000000000000007</c:v>
                </c:pt>
                <c:pt idx="43">
                  <c:v>7.3150000000000004</c:v>
                </c:pt>
                <c:pt idx="44">
                  <c:v>6.75</c:v>
                </c:pt>
                <c:pt idx="45">
                  <c:v>6.4</c:v>
                </c:pt>
                <c:pt idx="46">
                  <c:v>6.6999999999999993</c:v>
                </c:pt>
                <c:pt idx="47">
                  <c:v>5.8000000000000007</c:v>
                </c:pt>
                <c:pt idx="48">
                  <c:v>7</c:v>
                </c:pt>
                <c:pt idx="49">
                  <c:v>8.4</c:v>
                </c:pt>
                <c:pt idx="50">
                  <c:v>10.685</c:v>
                </c:pt>
                <c:pt idx="51">
                  <c:v>10.921000000000001</c:v>
                </c:pt>
                <c:pt idx="52">
                  <c:v>9.7670000000000012</c:v>
                </c:pt>
                <c:pt idx="53">
                  <c:v>9.8730000000000011</c:v>
                </c:pt>
                <c:pt idx="54">
                  <c:v>8.8610000000000007</c:v>
                </c:pt>
                <c:pt idx="55">
                  <c:v>8.3330000000000002</c:v>
                </c:pt>
                <c:pt idx="56">
                  <c:v>2.9250000000000003</c:v>
                </c:pt>
                <c:pt idx="57">
                  <c:v>3.4390000000000001</c:v>
                </c:pt>
                <c:pt idx="58">
                  <c:v>4.7309999999999999</c:v>
                </c:pt>
                <c:pt idx="59">
                  <c:v>20.081</c:v>
                </c:pt>
                <c:pt idx="60">
                  <c:v>2.5</c:v>
                </c:pt>
                <c:pt idx="61">
                  <c:v>2.2000000000000002</c:v>
                </c:pt>
                <c:pt idx="62">
                  <c:v>2.4</c:v>
                </c:pt>
                <c:pt idx="63">
                  <c:v>2.5</c:v>
                </c:pt>
                <c:pt idx="65">
                  <c:v>12.013</c:v>
                </c:pt>
                <c:pt idx="72">
                  <c:v>0.2</c:v>
                </c:pt>
                <c:pt idx="73">
                  <c:v>0.2</c:v>
                </c:pt>
                <c:pt idx="74">
                  <c:v>23.483999999999998</c:v>
                </c:pt>
                <c:pt idx="75">
                  <c:v>0.2</c:v>
                </c:pt>
                <c:pt idx="76">
                  <c:v>0.2</c:v>
                </c:pt>
                <c:pt idx="78">
                  <c:v>0.3</c:v>
                </c:pt>
                <c:pt idx="82">
                  <c:v>0.2</c:v>
                </c:pt>
                <c:pt idx="87">
                  <c:v>1.0210000000000001</c:v>
                </c:pt>
                <c:pt idx="88">
                  <c:v>0.5</c:v>
                </c:pt>
                <c:pt idx="89">
                  <c:v>0.5</c:v>
                </c:pt>
                <c:pt idx="90">
                  <c:v>0.4</c:v>
                </c:pt>
                <c:pt idx="91">
                  <c:v>0.3</c:v>
                </c:pt>
                <c:pt idx="92">
                  <c:v>0.1</c:v>
                </c:pt>
                <c:pt idx="93">
                  <c:v>0.2</c:v>
                </c:pt>
                <c:pt idx="94">
                  <c:v>0.3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43-4F2C-AAAF-0C2FB37CEFA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643-4F2C-AAAF-0C2FB37CEFA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643-4F2C-AAAF-0C2FB37CEFA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643-4F2C-AAAF-0C2FB37CEFA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643-4F2C-AAAF-0C2FB37CEFA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643-4F2C-AAAF-0C2FB37CEFA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31.335000000000001</c:v>
                </c:pt>
                <c:pt idx="1">
                  <c:v>27.021000000000001</c:v>
                </c:pt>
                <c:pt idx="2">
                  <c:v>9.3149999999999995</c:v>
                </c:pt>
                <c:pt idx="3">
                  <c:v>37.295999999999999</c:v>
                </c:pt>
                <c:pt idx="4">
                  <c:v>15.454000000000001</c:v>
                </c:pt>
                <c:pt idx="5">
                  <c:v>30.422999999999998</c:v>
                </c:pt>
                <c:pt idx="6">
                  <c:v>39.49</c:v>
                </c:pt>
                <c:pt idx="7">
                  <c:v>54.076999999999998</c:v>
                </c:pt>
                <c:pt idx="8">
                  <c:v>25.094000000000001</c:v>
                </c:pt>
                <c:pt idx="9">
                  <c:v>57.794000000000004</c:v>
                </c:pt>
                <c:pt idx="10">
                  <c:v>30.73</c:v>
                </c:pt>
                <c:pt idx="12">
                  <c:v>24.466999999999999</c:v>
                </c:pt>
                <c:pt idx="13">
                  <c:v>89.079000000000008</c:v>
                </c:pt>
                <c:pt idx="14">
                  <c:v>62.954000000000001</c:v>
                </c:pt>
                <c:pt idx="16">
                  <c:v>94.866</c:v>
                </c:pt>
                <c:pt idx="17">
                  <c:v>29.513000000000002</c:v>
                </c:pt>
                <c:pt idx="20">
                  <c:v>110.89400000000001</c:v>
                </c:pt>
                <c:pt idx="24">
                  <c:v>68.801000000000002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7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7</c:v>
                </c:pt>
                <c:pt idx="35">
                  <c:v>8</c:v>
                </c:pt>
                <c:pt idx="36">
                  <c:v>7</c:v>
                </c:pt>
                <c:pt idx="37">
                  <c:v>7</c:v>
                </c:pt>
                <c:pt idx="38">
                  <c:v>8</c:v>
                </c:pt>
                <c:pt idx="39">
                  <c:v>8</c:v>
                </c:pt>
                <c:pt idx="40">
                  <c:v>84.466000000000008</c:v>
                </c:pt>
                <c:pt idx="41">
                  <c:v>91.132999999999996</c:v>
                </c:pt>
                <c:pt idx="42">
                  <c:v>91.132999999999996</c:v>
                </c:pt>
                <c:pt idx="43">
                  <c:v>91.795000000000002</c:v>
                </c:pt>
                <c:pt idx="44">
                  <c:v>52.808999999999997</c:v>
                </c:pt>
                <c:pt idx="45">
                  <c:v>79.799000000000007</c:v>
                </c:pt>
                <c:pt idx="46">
                  <c:v>82.799000000000007</c:v>
                </c:pt>
                <c:pt idx="47">
                  <c:v>86.466000000000008</c:v>
                </c:pt>
                <c:pt idx="48">
                  <c:v>80.799000000000007</c:v>
                </c:pt>
                <c:pt idx="49">
                  <c:v>80.799000000000007</c:v>
                </c:pt>
                <c:pt idx="50">
                  <c:v>84.783999999999992</c:v>
                </c:pt>
                <c:pt idx="51">
                  <c:v>83.826000000000008</c:v>
                </c:pt>
                <c:pt idx="52">
                  <c:v>84.935000000000002</c:v>
                </c:pt>
                <c:pt idx="53">
                  <c:v>85.91</c:v>
                </c:pt>
                <c:pt idx="54">
                  <c:v>86.774000000000001</c:v>
                </c:pt>
                <c:pt idx="55">
                  <c:v>84.567999999999998</c:v>
                </c:pt>
                <c:pt idx="56">
                  <c:v>111.83699999999999</c:v>
                </c:pt>
                <c:pt idx="57">
                  <c:v>102.94700000000002</c:v>
                </c:pt>
                <c:pt idx="58">
                  <c:v>95.307999999999993</c:v>
                </c:pt>
                <c:pt idx="59">
                  <c:v>14</c:v>
                </c:pt>
                <c:pt idx="60">
                  <c:v>76.587999999999994</c:v>
                </c:pt>
                <c:pt idx="61">
                  <c:v>59.914999999999992</c:v>
                </c:pt>
                <c:pt idx="62">
                  <c:v>34.575000000000003</c:v>
                </c:pt>
                <c:pt idx="63">
                  <c:v>12.941000000000001</c:v>
                </c:pt>
                <c:pt idx="64">
                  <c:v>97.84899999999999</c:v>
                </c:pt>
                <c:pt idx="65">
                  <c:v>47.772999999999996</c:v>
                </c:pt>
                <c:pt idx="66">
                  <c:v>9.7560000000000002</c:v>
                </c:pt>
                <c:pt idx="67">
                  <c:v>9.4819999999999993</c:v>
                </c:pt>
                <c:pt idx="68">
                  <c:v>46</c:v>
                </c:pt>
                <c:pt idx="69">
                  <c:v>8</c:v>
                </c:pt>
                <c:pt idx="70">
                  <c:v>7</c:v>
                </c:pt>
                <c:pt idx="71">
                  <c:v>7</c:v>
                </c:pt>
                <c:pt idx="72">
                  <c:v>7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  <c:pt idx="76">
                  <c:v>7</c:v>
                </c:pt>
                <c:pt idx="77">
                  <c:v>8</c:v>
                </c:pt>
                <c:pt idx="78">
                  <c:v>8</c:v>
                </c:pt>
                <c:pt idx="79">
                  <c:v>19.411999999999999</c:v>
                </c:pt>
                <c:pt idx="80">
                  <c:v>8</c:v>
                </c:pt>
                <c:pt idx="81">
                  <c:v>8</c:v>
                </c:pt>
                <c:pt idx="82">
                  <c:v>5.5270000000000001</c:v>
                </c:pt>
                <c:pt idx="83">
                  <c:v>90.317000000000007</c:v>
                </c:pt>
                <c:pt idx="84">
                  <c:v>7</c:v>
                </c:pt>
                <c:pt idx="85">
                  <c:v>7</c:v>
                </c:pt>
                <c:pt idx="86">
                  <c:v>0.36</c:v>
                </c:pt>
                <c:pt idx="87">
                  <c:v>168</c:v>
                </c:pt>
                <c:pt idx="88">
                  <c:v>24.823999999999998</c:v>
                </c:pt>
                <c:pt idx="89">
                  <c:v>8</c:v>
                </c:pt>
                <c:pt idx="90">
                  <c:v>8</c:v>
                </c:pt>
                <c:pt idx="91">
                  <c:v>7.7220000000000004</c:v>
                </c:pt>
                <c:pt idx="93">
                  <c:v>31.245999999999999</c:v>
                </c:pt>
                <c:pt idx="94">
                  <c:v>61.807000000000002</c:v>
                </c:pt>
                <c:pt idx="95">
                  <c:v>106.65700000000001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43-4F2C-AAAF-0C2FB37CEFA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15.6</c:v>
                </c:pt>
                <c:pt idx="3">
                  <c:v>0</c:v>
                </c:pt>
                <c:pt idx="4">
                  <c:v>7.2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3.7</c:v>
                </c:pt>
                <c:pt idx="9">
                  <c:v>0</c:v>
                </c:pt>
                <c:pt idx="10">
                  <c:v>0</c:v>
                </c:pt>
                <c:pt idx="11">
                  <c:v>31.3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39.700000000000003</c:v>
                </c:pt>
                <c:pt idx="16">
                  <c:v>0</c:v>
                </c:pt>
                <c:pt idx="17">
                  <c:v>0</c:v>
                </c:pt>
                <c:pt idx="18">
                  <c:v>38.6</c:v>
                </c:pt>
                <c:pt idx="19">
                  <c:v>35.4</c:v>
                </c:pt>
                <c:pt idx="20">
                  <c:v>282.7</c:v>
                </c:pt>
                <c:pt idx="21">
                  <c:v>282.7</c:v>
                </c:pt>
                <c:pt idx="22">
                  <c:v>282.7</c:v>
                </c:pt>
                <c:pt idx="23">
                  <c:v>282.7</c:v>
                </c:pt>
                <c:pt idx="24">
                  <c:v>44.4</c:v>
                </c:pt>
                <c:pt idx="25">
                  <c:v>68</c:v>
                </c:pt>
                <c:pt idx="26">
                  <c:v>67</c:v>
                </c:pt>
                <c:pt idx="27">
                  <c:v>44.4</c:v>
                </c:pt>
                <c:pt idx="28">
                  <c:v>129.19999999999999</c:v>
                </c:pt>
                <c:pt idx="29">
                  <c:v>129.19999999999999</c:v>
                </c:pt>
                <c:pt idx="30">
                  <c:v>158.1</c:v>
                </c:pt>
                <c:pt idx="31">
                  <c:v>129.19999999999999</c:v>
                </c:pt>
                <c:pt idx="32">
                  <c:v>85.7</c:v>
                </c:pt>
                <c:pt idx="33">
                  <c:v>67.400000000000006</c:v>
                </c:pt>
                <c:pt idx="34">
                  <c:v>52</c:v>
                </c:pt>
                <c:pt idx="35">
                  <c:v>52</c:v>
                </c:pt>
                <c:pt idx="36">
                  <c:v>146.80000000000001</c:v>
                </c:pt>
                <c:pt idx="37">
                  <c:v>146.80000000000001</c:v>
                </c:pt>
                <c:pt idx="38">
                  <c:v>146.80000000000001</c:v>
                </c:pt>
                <c:pt idx="39">
                  <c:v>146.80000000000001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18.899999999999999</c:v>
                </c:pt>
                <c:pt idx="61">
                  <c:v>18.899999999999999</c:v>
                </c:pt>
                <c:pt idx="62">
                  <c:v>18.899999999999999</c:v>
                </c:pt>
                <c:pt idx="63">
                  <c:v>18.899999999999999</c:v>
                </c:pt>
                <c:pt idx="64">
                  <c:v>0</c:v>
                </c:pt>
                <c:pt idx="65">
                  <c:v>0</c:v>
                </c:pt>
                <c:pt idx="66">
                  <c:v>67.3</c:v>
                </c:pt>
                <c:pt idx="67">
                  <c:v>64.3</c:v>
                </c:pt>
                <c:pt idx="68">
                  <c:v>0</c:v>
                </c:pt>
                <c:pt idx="69">
                  <c:v>17.5</c:v>
                </c:pt>
                <c:pt idx="70">
                  <c:v>17.899999999999999</c:v>
                </c:pt>
                <c:pt idx="71">
                  <c:v>2</c:v>
                </c:pt>
                <c:pt idx="72">
                  <c:v>84.1</c:v>
                </c:pt>
                <c:pt idx="73">
                  <c:v>93</c:v>
                </c:pt>
                <c:pt idx="74">
                  <c:v>30.8</c:v>
                </c:pt>
                <c:pt idx="75">
                  <c:v>68.5</c:v>
                </c:pt>
                <c:pt idx="76">
                  <c:v>11.9</c:v>
                </c:pt>
                <c:pt idx="77">
                  <c:v>0</c:v>
                </c:pt>
                <c:pt idx="78">
                  <c:v>6.8</c:v>
                </c:pt>
                <c:pt idx="79">
                  <c:v>9.6</c:v>
                </c:pt>
                <c:pt idx="80">
                  <c:v>13.9</c:v>
                </c:pt>
                <c:pt idx="81">
                  <c:v>17.7</c:v>
                </c:pt>
                <c:pt idx="82">
                  <c:v>20.399999999999999</c:v>
                </c:pt>
                <c:pt idx="83">
                  <c:v>13.9</c:v>
                </c:pt>
                <c:pt idx="84">
                  <c:v>104.4</c:v>
                </c:pt>
                <c:pt idx="85">
                  <c:v>104.4</c:v>
                </c:pt>
                <c:pt idx="86">
                  <c:v>104.4</c:v>
                </c:pt>
                <c:pt idx="87">
                  <c:v>104.4</c:v>
                </c:pt>
                <c:pt idx="88">
                  <c:v>42.7</c:v>
                </c:pt>
                <c:pt idx="89">
                  <c:v>38.200000000000003</c:v>
                </c:pt>
                <c:pt idx="90">
                  <c:v>38.200000000000003</c:v>
                </c:pt>
                <c:pt idx="91">
                  <c:v>38.200000000000003</c:v>
                </c:pt>
                <c:pt idx="92">
                  <c:v>66.5</c:v>
                </c:pt>
                <c:pt idx="93">
                  <c:v>4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43-4F2C-AAAF-0C2FB37CEFA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0.63900000000000001</c:v>
                </c:pt>
                <c:pt idx="1">
                  <c:v>0.44</c:v>
                </c:pt>
                <c:pt idx="2">
                  <c:v>0.06</c:v>
                </c:pt>
                <c:pt idx="3">
                  <c:v>0.96099999999999997</c:v>
                </c:pt>
                <c:pt idx="4">
                  <c:v>1.3959999999999999</c:v>
                </c:pt>
                <c:pt idx="5">
                  <c:v>0.433</c:v>
                </c:pt>
                <c:pt idx="6">
                  <c:v>5.0999999999999997E-2</c:v>
                </c:pt>
                <c:pt idx="7">
                  <c:v>3.9E-2</c:v>
                </c:pt>
                <c:pt idx="8">
                  <c:v>0.03</c:v>
                </c:pt>
                <c:pt idx="9">
                  <c:v>5.7000000000000002E-2</c:v>
                </c:pt>
                <c:pt idx="10">
                  <c:v>2.5999999999999999E-2</c:v>
                </c:pt>
                <c:pt idx="11">
                  <c:v>2.7E-2</c:v>
                </c:pt>
                <c:pt idx="12">
                  <c:v>0.309</c:v>
                </c:pt>
                <c:pt idx="13">
                  <c:v>3.9780000000000002</c:v>
                </c:pt>
                <c:pt idx="14">
                  <c:v>0.28599999999999998</c:v>
                </c:pt>
                <c:pt idx="16">
                  <c:v>3.4319999999999999</c:v>
                </c:pt>
                <c:pt idx="17">
                  <c:v>0.61</c:v>
                </c:pt>
                <c:pt idx="18">
                  <c:v>0.68700000000000006</c:v>
                </c:pt>
                <c:pt idx="19">
                  <c:v>1.1990000000000001</c:v>
                </c:pt>
                <c:pt idx="20">
                  <c:v>2.0190000000000001</c:v>
                </c:pt>
                <c:pt idx="21">
                  <c:v>1.5629999999999999</c:v>
                </c:pt>
                <c:pt idx="22">
                  <c:v>0.55700000000000005</c:v>
                </c:pt>
                <c:pt idx="23">
                  <c:v>6.0000000000000001E-3</c:v>
                </c:pt>
                <c:pt idx="24">
                  <c:v>11.45</c:v>
                </c:pt>
                <c:pt idx="25">
                  <c:v>11.42</c:v>
                </c:pt>
                <c:pt idx="26">
                  <c:v>11.749000000000001</c:v>
                </c:pt>
                <c:pt idx="27">
                  <c:v>21.817</c:v>
                </c:pt>
                <c:pt idx="28">
                  <c:v>17.350000000000001</c:v>
                </c:pt>
                <c:pt idx="29">
                  <c:v>18.576000000000001</c:v>
                </c:pt>
                <c:pt idx="30">
                  <c:v>17.75</c:v>
                </c:pt>
                <c:pt idx="31">
                  <c:v>22.381</c:v>
                </c:pt>
                <c:pt idx="32">
                  <c:v>19.544</c:v>
                </c:pt>
                <c:pt idx="33">
                  <c:v>24.763999999999999</c:v>
                </c:pt>
                <c:pt idx="34">
                  <c:v>38.82</c:v>
                </c:pt>
                <c:pt idx="35">
                  <c:v>30.928000000000001</c:v>
                </c:pt>
                <c:pt idx="36">
                  <c:v>17.274999999999999</c:v>
                </c:pt>
                <c:pt idx="37">
                  <c:v>16.04</c:v>
                </c:pt>
                <c:pt idx="38">
                  <c:v>13.743</c:v>
                </c:pt>
                <c:pt idx="39">
                  <c:v>19.292999999999999</c:v>
                </c:pt>
                <c:pt idx="40">
                  <c:v>39.088000000000001</c:v>
                </c:pt>
                <c:pt idx="41">
                  <c:v>41.097000000000001</c:v>
                </c:pt>
                <c:pt idx="42">
                  <c:v>45.316000000000003</c:v>
                </c:pt>
                <c:pt idx="43">
                  <c:v>44.921999999999997</c:v>
                </c:pt>
                <c:pt idx="44">
                  <c:v>45.831000000000003</c:v>
                </c:pt>
                <c:pt idx="45">
                  <c:v>46.676000000000002</c:v>
                </c:pt>
                <c:pt idx="46">
                  <c:v>42.932000000000002</c:v>
                </c:pt>
                <c:pt idx="47">
                  <c:v>35.213000000000001</c:v>
                </c:pt>
                <c:pt idx="48">
                  <c:v>28.97</c:v>
                </c:pt>
                <c:pt idx="49">
                  <c:v>29.484999999999999</c:v>
                </c:pt>
                <c:pt idx="50">
                  <c:v>31.452999999999999</c:v>
                </c:pt>
                <c:pt idx="51">
                  <c:v>30.619</c:v>
                </c:pt>
                <c:pt idx="52">
                  <c:v>29.35</c:v>
                </c:pt>
                <c:pt idx="53">
                  <c:v>26.137</c:v>
                </c:pt>
                <c:pt idx="54">
                  <c:v>21.507000000000001</c:v>
                </c:pt>
                <c:pt idx="55">
                  <c:v>18.167000000000002</c:v>
                </c:pt>
                <c:pt idx="56">
                  <c:v>0.47299999999999998</c:v>
                </c:pt>
                <c:pt idx="57">
                  <c:v>1.7849999999999999</c:v>
                </c:pt>
                <c:pt idx="58">
                  <c:v>1.738</c:v>
                </c:pt>
                <c:pt idx="59">
                  <c:v>22.675999999999998</c:v>
                </c:pt>
                <c:pt idx="62">
                  <c:v>3.33</c:v>
                </c:pt>
                <c:pt idx="63">
                  <c:v>8.2100000000000009</c:v>
                </c:pt>
                <c:pt idx="64">
                  <c:v>0.38900000000000001</c:v>
                </c:pt>
                <c:pt idx="65">
                  <c:v>9.8109999999999999</c:v>
                </c:pt>
                <c:pt idx="66">
                  <c:v>3.952</c:v>
                </c:pt>
                <c:pt idx="67">
                  <c:v>7.4359999999999999</c:v>
                </c:pt>
                <c:pt idx="68">
                  <c:v>11.561999999999999</c:v>
                </c:pt>
                <c:pt idx="69">
                  <c:v>6.3689999999999998</c:v>
                </c:pt>
                <c:pt idx="70">
                  <c:v>5.9</c:v>
                </c:pt>
                <c:pt idx="71">
                  <c:v>5.67</c:v>
                </c:pt>
                <c:pt idx="72">
                  <c:v>5.31</c:v>
                </c:pt>
                <c:pt idx="73">
                  <c:v>5.21</c:v>
                </c:pt>
                <c:pt idx="74">
                  <c:v>13.371</c:v>
                </c:pt>
                <c:pt idx="75">
                  <c:v>9.2850000000000001</c:v>
                </c:pt>
                <c:pt idx="76">
                  <c:v>11.32</c:v>
                </c:pt>
                <c:pt idx="77">
                  <c:v>12.71</c:v>
                </c:pt>
                <c:pt idx="78">
                  <c:v>7.335</c:v>
                </c:pt>
                <c:pt idx="79">
                  <c:v>7.835</c:v>
                </c:pt>
                <c:pt idx="80">
                  <c:v>8.3699999999999992</c:v>
                </c:pt>
                <c:pt idx="81">
                  <c:v>8.8490000000000002</c:v>
                </c:pt>
                <c:pt idx="82">
                  <c:v>9.3190000000000008</c:v>
                </c:pt>
                <c:pt idx="83">
                  <c:v>9.83</c:v>
                </c:pt>
                <c:pt idx="84">
                  <c:v>10.23</c:v>
                </c:pt>
                <c:pt idx="85">
                  <c:v>9.5389999999999997</c:v>
                </c:pt>
                <c:pt idx="86">
                  <c:v>8.7799999999999994</c:v>
                </c:pt>
                <c:pt idx="87">
                  <c:v>8.0359999999999996</c:v>
                </c:pt>
                <c:pt idx="88">
                  <c:v>7.2590000000000003</c:v>
                </c:pt>
                <c:pt idx="89">
                  <c:v>6.89</c:v>
                </c:pt>
                <c:pt idx="90">
                  <c:v>6.44</c:v>
                </c:pt>
                <c:pt idx="91">
                  <c:v>5.9589999999999996</c:v>
                </c:pt>
                <c:pt idx="92">
                  <c:v>4.8719999999999999</c:v>
                </c:pt>
                <c:pt idx="93">
                  <c:v>5.77</c:v>
                </c:pt>
                <c:pt idx="94">
                  <c:v>5.72</c:v>
                </c:pt>
                <c:pt idx="95">
                  <c:v>6.19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43-4F2C-AAAF-0C2FB37CEFA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643-4F2C-AAAF-0C2FB37CEFA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5">
                  <c:v>8.2970000000000006</c:v>
                </c:pt>
                <c:pt idx="38">
                  <c:v>24.738</c:v>
                </c:pt>
                <c:pt idx="49">
                  <c:v>8.8439999999999994</c:v>
                </c:pt>
                <c:pt idx="50">
                  <c:v>0.46700000000000003</c:v>
                </c:pt>
                <c:pt idx="71">
                  <c:v>18.677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643-4F2C-AAAF-0C2FB37CE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101.12</c:v>
                </c:pt>
                <c:pt idx="1">
                  <c:v>100.01</c:v>
                </c:pt>
                <c:pt idx="2">
                  <c:v>95.48</c:v>
                </c:pt>
                <c:pt idx="3">
                  <c:v>96.81</c:v>
                </c:pt>
                <c:pt idx="4">
                  <c:v>101.15</c:v>
                </c:pt>
                <c:pt idx="5">
                  <c:v>96</c:v>
                </c:pt>
                <c:pt idx="6">
                  <c:v>95.85</c:v>
                </c:pt>
                <c:pt idx="7">
                  <c:v>95.96</c:v>
                </c:pt>
                <c:pt idx="8">
                  <c:v>96</c:v>
                </c:pt>
                <c:pt idx="9">
                  <c:v>97.58</c:v>
                </c:pt>
                <c:pt idx="10">
                  <c:v>97.9</c:v>
                </c:pt>
                <c:pt idx="11">
                  <c:v>97.74</c:v>
                </c:pt>
                <c:pt idx="12">
                  <c:v>96.58</c:v>
                </c:pt>
                <c:pt idx="13">
                  <c:v>103.69</c:v>
                </c:pt>
                <c:pt idx="14">
                  <c:v>103.02</c:v>
                </c:pt>
                <c:pt idx="15">
                  <c:v>93.93</c:v>
                </c:pt>
                <c:pt idx="16">
                  <c:v>103.1</c:v>
                </c:pt>
                <c:pt idx="17">
                  <c:v>97.74</c:v>
                </c:pt>
                <c:pt idx="18">
                  <c:v>94.7</c:v>
                </c:pt>
                <c:pt idx="19">
                  <c:v>99.11</c:v>
                </c:pt>
                <c:pt idx="20">
                  <c:v>97.74</c:v>
                </c:pt>
                <c:pt idx="21">
                  <c:v>98.31</c:v>
                </c:pt>
                <c:pt idx="22">
                  <c:v>99.77</c:v>
                </c:pt>
                <c:pt idx="23">
                  <c:v>107.98</c:v>
                </c:pt>
                <c:pt idx="24">
                  <c:v>107.11</c:v>
                </c:pt>
                <c:pt idx="25">
                  <c:v>123.62</c:v>
                </c:pt>
                <c:pt idx="26">
                  <c:v>139.57</c:v>
                </c:pt>
                <c:pt idx="27">
                  <c:v>154.11000000000001</c:v>
                </c:pt>
                <c:pt idx="28">
                  <c:v>143.69</c:v>
                </c:pt>
                <c:pt idx="29">
                  <c:v>160.54</c:v>
                </c:pt>
                <c:pt idx="30">
                  <c:v>174.39</c:v>
                </c:pt>
                <c:pt idx="31">
                  <c:v>168.65</c:v>
                </c:pt>
                <c:pt idx="32">
                  <c:v>172.39</c:v>
                </c:pt>
                <c:pt idx="33">
                  <c:v>184.31</c:v>
                </c:pt>
                <c:pt idx="34">
                  <c:v>179.62</c:v>
                </c:pt>
                <c:pt idx="35">
                  <c:v>164.36</c:v>
                </c:pt>
                <c:pt idx="36">
                  <c:v>181.01</c:v>
                </c:pt>
                <c:pt idx="37">
                  <c:v>169.36</c:v>
                </c:pt>
                <c:pt idx="38">
                  <c:v>160.72999999999999</c:v>
                </c:pt>
                <c:pt idx="39">
                  <c:v>141.72999999999999</c:v>
                </c:pt>
                <c:pt idx="40">
                  <c:v>113.8</c:v>
                </c:pt>
                <c:pt idx="41">
                  <c:v>110</c:v>
                </c:pt>
                <c:pt idx="42">
                  <c:v>110.4</c:v>
                </c:pt>
                <c:pt idx="43">
                  <c:v>102.55</c:v>
                </c:pt>
                <c:pt idx="44">
                  <c:v>132.57</c:v>
                </c:pt>
                <c:pt idx="45">
                  <c:v>114.53</c:v>
                </c:pt>
                <c:pt idx="46">
                  <c:v>113.04</c:v>
                </c:pt>
                <c:pt idx="47">
                  <c:v>111.56</c:v>
                </c:pt>
                <c:pt idx="48">
                  <c:v>110</c:v>
                </c:pt>
                <c:pt idx="49">
                  <c:v>110</c:v>
                </c:pt>
                <c:pt idx="50">
                  <c:v>111.06</c:v>
                </c:pt>
                <c:pt idx="51">
                  <c:v>110.8</c:v>
                </c:pt>
                <c:pt idx="52">
                  <c:v>111.11</c:v>
                </c:pt>
                <c:pt idx="53">
                  <c:v>111.42</c:v>
                </c:pt>
                <c:pt idx="54">
                  <c:v>111.69</c:v>
                </c:pt>
                <c:pt idx="55">
                  <c:v>115.41</c:v>
                </c:pt>
                <c:pt idx="56">
                  <c:v>105.68</c:v>
                </c:pt>
                <c:pt idx="57">
                  <c:v>108.38</c:v>
                </c:pt>
                <c:pt idx="58">
                  <c:v>111.64</c:v>
                </c:pt>
                <c:pt idx="59">
                  <c:v>145.71</c:v>
                </c:pt>
                <c:pt idx="60">
                  <c:v>108.43</c:v>
                </c:pt>
                <c:pt idx="61">
                  <c:v>128.71</c:v>
                </c:pt>
                <c:pt idx="62">
                  <c:v>142.72</c:v>
                </c:pt>
                <c:pt idx="63">
                  <c:v>152.85</c:v>
                </c:pt>
                <c:pt idx="64">
                  <c:v>131.43</c:v>
                </c:pt>
                <c:pt idx="65">
                  <c:v>156.52000000000001</c:v>
                </c:pt>
                <c:pt idx="66">
                  <c:v>185.63</c:v>
                </c:pt>
                <c:pt idx="67">
                  <c:v>197.52</c:v>
                </c:pt>
                <c:pt idx="68">
                  <c:v>149</c:v>
                </c:pt>
                <c:pt idx="69">
                  <c:v>184.9</c:v>
                </c:pt>
                <c:pt idx="70">
                  <c:v>216.06</c:v>
                </c:pt>
                <c:pt idx="71">
                  <c:v>216.66</c:v>
                </c:pt>
                <c:pt idx="72">
                  <c:v>201.39</c:v>
                </c:pt>
                <c:pt idx="73">
                  <c:v>192.99</c:v>
                </c:pt>
                <c:pt idx="74">
                  <c:v>197.49</c:v>
                </c:pt>
                <c:pt idx="75">
                  <c:v>179.12</c:v>
                </c:pt>
                <c:pt idx="76">
                  <c:v>188.63</c:v>
                </c:pt>
                <c:pt idx="77">
                  <c:v>175.06</c:v>
                </c:pt>
                <c:pt idx="78">
                  <c:v>166.99</c:v>
                </c:pt>
                <c:pt idx="79">
                  <c:v>150.22</c:v>
                </c:pt>
                <c:pt idx="80">
                  <c:v>166.36</c:v>
                </c:pt>
                <c:pt idx="81">
                  <c:v>153.13</c:v>
                </c:pt>
                <c:pt idx="82">
                  <c:v>143</c:v>
                </c:pt>
                <c:pt idx="83">
                  <c:v>126.95</c:v>
                </c:pt>
                <c:pt idx="84">
                  <c:v>150.32</c:v>
                </c:pt>
                <c:pt idx="85">
                  <c:v>145.75</c:v>
                </c:pt>
                <c:pt idx="86">
                  <c:v>133.08000000000001</c:v>
                </c:pt>
                <c:pt idx="87">
                  <c:v>126.36</c:v>
                </c:pt>
                <c:pt idx="88">
                  <c:v>135.35</c:v>
                </c:pt>
                <c:pt idx="89">
                  <c:v>129.41999999999999</c:v>
                </c:pt>
                <c:pt idx="90">
                  <c:v>125.09</c:v>
                </c:pt>
                <c:pt idx="91">
                  <c:v>114.68</c:v>
                </c:pt>
                <c:pt idx="92">
                  <c:v>114.96</c:v>
                </c:pt>
                <c:pt idx="93">
                  <c:v>109.4</c:v>
                </c:pt>
                <c:pt idx="94">
                  <c:v>103.35</c:v>
                </c:pt>
                <c:pt idx="95">
                  <c:v>95.19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43-4F2C-AAAF-0C2FB37CE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428-4D98-A09C-3FFC919F44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28">
                  <c:v>65</c:v>
                </c:pt>
                <c:pt idx="29">
                  <c:v>65</c:v>
                </c:pt>
                <c:pt idx="30">
                  <c:v>65</c:v>
                </c:pt>
                <c:pt idx="31">
                  <c:v>65</c:v>
                </c:pt>
                <c:pt idx="32">
                  <c:v>88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88</c:v>
                </c:pt>
                <c:pt idx="37">
                  <c:v>88</c:v>
                </c:pt>
                <c:pt idx="38">
                  <c:v>88</c:v>
                </c:pt>
                <c:pt idx="39">
                  <c:v>88</c:v>
                </c:pt>
                <c:pt idx="40">
                  <c:v>88</c:v>
                </c:pt>
                <c:pt idx="41">
                  <c:v>88</c:v>
                </c:pt>
                <c:pt idx="42">
                  <c:v>88</c:v>
                </c:pt>
                <c:pt idx="43">
                  <c:v>88</c:v>
                </c:pt>
                <c:pt idx="44">
                  <c:v>88</c:v>
                </c:pt>
                <c:pt idx="45">
                  <c:v>88</c:v>
                </c:pt>
                <c:pt idx="46">
                  <c:v>88</c:v>
                </c:pt>
                <c:pt idx="47">
                  <c:v>88</c:v>
                </c:pt>
                <c:pt idx="48">
                  <c:v>88</c:v>
                </c:pt>
                <c:pt idx="49">
                  <c:v>88</c:v>
                </c:pt>
                <c:pt idx="50">
                  <c:v>88</c:v>
                </c:pt>
                <c:pt idx="51">
                  <c:v>88</c:v>
                </c:pt>
                <c:pt idx="52">
                  <c:v>88</c:v>
                </c:pt>
                <c:pt idx="53">
                  <c:v>88</c:v>
                </c:pt>
                <c:pt idx="54">
                  <c:v>88</c:v>
                </c:pt>
                <c:pt idx="55">
                  <c:v>88</c:v>
                </c:pt>
                <c:pt idx="56">
                  <c:v>88</c:v>
                </c:pt>
                <c:pt idx="57">
                  <c:v>88</c:v>
                </c:pt>
                <c:pt idx="58">
                  <c:v>88</c:v>
                </c:pt>
                <c:pt idx="59">
                  <c:v>56.747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22.875</c:v>
                </c:pt>
                <c:pt idx="66">
                  <c:v>23</c:v>
                </c:pt>
                <c:pt idx="67">
                  <c:v>23</c:v>
                </c:pt>
                <c:pt idx="76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28-4D98-A09C-3FFC919F44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4.5979999999999999</c:v>
                </c:pt>
                <c:pt idx="1">
                  <c:v>4.5460000000000003</c:v>
                </c:pt>
                <c:pt idx="2">
                  <c:v>6.6459999999999999</c:v>
                </c:pt>
                <c:pt idx="3">
                  <c:v>4.5199999999999996</c:v>
                </c:pt>
                <c:pt idx="4">
                  <c:v>4.6459999999999999</c:v>
                </c:pt>
                <c:pt idx="5">
                  <c:v>4.782</c:v>
                </c:pt>
                <c:pt idx="6">
                  <c:v>4.6859999999999999</c:v>
                </c:pt>
                <c:pt idx="7">
                  <c:v>4.6429999999999998</c:v>
                </c:pt>
                <c:pt idx="8">
                  <c:v>4.5449999999999999</c:v>
                </c:pt>
                <c:pt idx="9">
                  <c:v>4.5960000000000001</c:v>
                </c:pt>
                <c:pt idx="10">
                  <c:v>4.6360000000000001</c:v>
                </c:pt>
                <c:pt idx="11">
                  <c:v>6.6819999999999995</c:v>
                </c:pt>
                <c:pt idx="12">
                  <c:v>4.5789999999999997</c:v>
                </c:pt>
                <c:pt idx="13">
                  <c:v>3.887</c:v>
                </c:pt>
                <c:pt idx="14">
                  <c:v>3.9249999999999998</c:v>
                </c:pt>
                <c:pt idx="15">
                  <c:v>6.8710000000000004</c:v>
                </c:pt>
                <c:pt idx="16">
                  <c:v>4.3470000000000004</c:v>
                </c:pt>
                <c:pt idx="17">
                  <c:v>5.2560000000000002</c:v>
                </c:pt>
                <c:pt idx="18">
                  <c:v>7.5900000000000007</c:v>
                </c:pt>
                <c:pt idx="19">
                  <c:v>7.3459999999999992</c:v>
                </c:pt>
                <c:pt idx="20">
                  <c:v>5.2549999999999999</c:v>
                </c:pt>
                <c:pt idx="21">
                  <c:v>8.298</c:v>
                </c:pt>
                <c:pt idx="22">
                  <c:v>8.4689999999999994</c:v>
                </c:pt>
                <c:pt idx="23">
                  <c:v>11.869000000000002</c:v>
                </c:pt>
                <c:pt idx="24">
                  <c:v>6.1690000000000005</c:v>
                </c:pt>
                <c:pt idx="25">
                  <c:v>6.4219999999999997</c:v>
                </c:pt>
                <c:pt idx="26">
                  <c:v>6.2489999999999997</c:v>
                </c:pt>
                <c:pt idx="27">
                  <c:v>5.5739999999999998</c:v>
                </c:pt>
                <c:pt idx="28">
                  <c:v>6.5840000000000005</c:v>
                </c:pt>
                <c:pt idx="29">
                  <c:v>6.5540000000000003</c:v>
                </c:pt>
                <c:pt idx="30">
                  <c:v>6.6429999999999998</c:v>
                </c:pt>
                <c:pt idx="31">
                  <c:v>6.5289999999999999</c:v>
                </c:pt>
                <c:pt idx="32">
                  <c:v>6.577</c:v>
                </c:pt>
                <c:pt idx="33">
                  <c:v>6.6839999999999993</c:v>
                </c:pt>
                <c:pt idx="34">
                  <c:v>5.516</c:v>
                </c:pt>
                <c:pt idx="35">
                  <c:v>6.5629999999999997</c:v>
                </c:pt>
                <c:pt idx="36">
                  <c:v>5.4980000000000002</c:v>
                </c:pt>
                <c:pt idx="37">
                  <c:v>5.5590000000000002</c:v>
                </c:pt>
                <c:pt idx="38">
                  <c:v>5.6210000000000004</c:v>
                </c:pt>
                <c:pt idx="39">
                  <c:v>5.4569999999999999</c:v>
                </c:pt>
                <c:pt idx="40">
                  <c:v>5.5789999999999997</c:v>
                </c:pt>
                <c:pt idx="41">
                  <c:v>5.6179999999999994</c:v>
                </c:pt>
                <c:pt idx="42">
                  <c:v>5.8179999999999996</c:v>
                </c:pt>
                <c:pt idx="43">
                  <c:v>5.8940000000000001</c:v>
                </c:pt>
                <c:pt idx="44">
                  <c:v>5.6789999999999994</c:v>
                </c:pt>
                <c:pt idx="45">
                  <c:v>5.59</c:v>
                </c:pt>
                <c:pt idx="46">
                  <c:v>5.5759999999999996</c:v>
                </c:pt>
                <c:pt idx="47">
                  <c:v>5.3629999999999995</c:v>
                </c:pt>
                <c:pt idx="48">
                  <c:v>5.2989999999999995</c:v>
                </c:pt>
                <c:pt idx="49">
                  <c:v>5.202</c:v>
                </c:pt>
                <c:pt idx="50">
                  <c:v>5.3650000000000002</c:v>
                </c:pt>
                <c:pt idx="51">
                  <c:v>5.2760000000000007</c:v>
                </c:pt>
                <c:pt idx="52">
                  <c:v>5.2680000000000007</c:v>
                </c:pt>
                <c:pt idx="53">
                  <c:v>5.242</c:v>
                </c:pt>
                <c:pt idx="54">
                  <c:v>5.194</c:v>
                </c:pt>
                <c:pt idx="55">
                  <c:v>5.21</c:v>
                </c:pt>
                <c:pt idx="56">
                  <c:v>6.3759999999999994</c:v>
                </c:pt>
                <c:pt idx="57">
                  <c:v>6.34</c:v>
                </c:pt>
                <c:pt idx="58">
                  <c:v>5.2009999999999996</c:v>
                </c:pt>
                <c:pt idx="59">
                  <c:v>0.01</c:v>
                </c:pt>
                <c:pt idx="60">
                  <c:v>8.4339999999999993</c:v>
                </c:pt>
                <c:pt idx="61">
                  <c:v>8.2959999999999994</c:v>
                </c:pt>
                <c:pt idx="62">
                  <c:v>4.6689999999999996</c:v>
                </c:pt>
                <c:pt idx="63">
                  <c:v>4.6779999999999999</c:v>
                </c:pt>
                <c:pt idx="64">
                  <c:v>13.468</c:v>
                </c:pt>
                <c:pt idx="65">
                  <c:v>7.6</c:v>
                </c:pt>
                <c:pt idx="66">
                  <c:v>13.582999999999998</c:v>
                </c:pt>
                <c:pt idx="67">
                  <c:v>13.702</c:v>
                </c:pt>
                <c:pt idx="69">
                  <c:v>6.2010000000000005</c:v>
                </c:pt>
                <c:pt idx="70">
                  <c:v>6.2460000000000004</c:v>
                </c:pt>
                <c:pt idx="71">
                  <c:v>6.1050000000000004</c:v>
                </c:pt>
                <c:pt idx="72">
                  <c:v>6.056</c:v>
                </c:pt>
                <c:pt idx="73">
                  <c:v>6.0990000000000002</c:v>
                </c:pt>
                <c:pt idx="75">
                  <c:v>5.1980000000000004</c:v>
                </c:pt>
                <c:pt idx="76">
                  <c:v>6.0190000000000001</c:v>
                </c:pt>
                <c:pt idx="77">
                  <c:v>6.085</c:v>
                </c:pt>
                <c:pt idx="78">
                  <c:v>6.1829999999999998</c:v>
                </c:pt>
                <c:pt idx="79">
                  <c:v>13.227</c:v>
                </c:pt>
                <c:pt idx="80">
                  <c:v>6.1329999999999991</c:v>
                </c:pt>
                <c:pt idx="81">
                  <c:v>6.141</c:v>
                </c:pt>
                <c:pt idx="82">
                  <c:v>6.1520000000000001</c:v>
                </c:pt>
                <c:pt idx="83">
                  <c:v>6.0540000000000003</c:v>
                </c:pt>
                <c:pt idx="84">
                  <c:v>12.635</c:v>
                </c:pt>
                <c:pt idx="85">
                  <c:v>12.478999999999999</c:v>
                </c:pt>
                <c:pt idx="86">
                  <c:v>12.285000000000002</c:v>
                </c:pt>
                <c:pt idx="87">
                  <c:v>5.6660000000000004</c:v>
                </c:pt>
                <c:pt idx="88">
                  <c:v>5.6969999999999992</c:v>
                </c:pt>
                <c:pt idx="89">
                  <c:v>5.7230000000000008</c:v>
                </c:pt>
                <c:pt idx="90">
                  <c:v>5.6050000000000004</c:v>
                </c:pt>
                <c:pt idx="91">
                  <c:v>5.6029999999999998</c:v>
                </c:pt>
                <c:pt idx="92">
                  <c:v>8.4089999999999989</c:v>
                </c:pt>
                <c:pt idx="93">
                  <c:v>5.7309999999999999</c:v>
                </c:pt>
                <c:pt idx="94">
                  <c:v>5.6580000000000004</c:v>
                </c:pt>
                <c:pt idx="95">
                  <c:v>5.548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28-4D98-A09C-3FFC919F44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7.5910000000000002</c:v>
                </c:pt>
                <c:pt idx="1">
                  <c:v>9.3930000000000007</c:v>
                </c:pt>
                <c:pt idx="2">
                  <c:v>11.394</c:v>
                </c:pt>
                <c:pt idx="3">
                  <c:v>8.1639999999999997</c:v>
                </c:pt>
                <c:pt idx="4">
                  <c:v>11.853</c:v>
                </c:pt>
                <c:pt idx="5">
                  <c:v>10.039999999999999</c:v>
                </c:pt>
                <c:pt idx="6">
                  <c:v>10.247999999999999</c:v>
                </c:pt>
                <c:pt idx="7">
                  <c:v>10.018000000000001</c:v>
                </c:pt>
                <c:pt idx="8">
                  <c:v>14.89</c:v>
                </c:pt>
                <c:pt idx="9">
                  <c:v>8.5459999999999994</c:v>
                </c:pt>
                <c:pt idx="10">
                  <c:v>13.045999999999999</c:v>
                </c:pt>
                <c:pt idx="11">
                  <c:v>16.228000000000002</c:v>
                </c:pt>
                <c:pt idx="12">
                  <c:v>12.182</c:v>
                </c:pt>
                <c:pt idx="13">
                  <c:v>3.5590000000000002</c:v>
                </c:pt>
                <c:pt idx="14">
                  <c:v>3.3870000000000005</c:v>
                </c:pt>
                <c:pt idx="15">
                  <c:v>17.722999999999999</c:v>
                </c:pt>
                <c:pt idx="16">
                  <c:v>3.2080000000000002</c:v>
                </c:pt>
                <c:pt idx="17">
                  <c:v>11.927</c:v>
                </c:pt>
                <c:pt idx="18">
                  <c:v>18.074999999999999</c:v>
                </c:pt>
                <c:pt idx="19">
                  <c:v>17.435000000000002</c:v>
                </c:pt>
                <c:pt idx="20">
                  <c:v>10.15</c:v>
                </c:pt>
                <c:pt idx="21">
                  <c:v>16.713000000000001</c:v>
                </c:pt>
                <c:pt idx="22">
                  <c:v>21.22</c:v>
                </c:pt>
                <c:pt idx="23">
                  <c:v>31.724000000000004</c:v>
                </c:pt>
                <c:pt idx="24">
                  <c:v>13.408000000000001</c:v>
                </c:pt>
                <c:pt idx="25">
                  <c:v>11.119</c:v>
                </c:pt>
                <c:pt idx="26">
                  <c:v>10.597999999999999</c:v>
                </c:pt>
                <c:pt idx="27">
                  <c:v>3.706</c:v>
                </c:pt>
                <c:pt idx="28">
                  <c:v>4.7690000000000001</c:v>
                </c:pt>
                <c:pt idx="29">
                  <c:v>4.9870000000000001</c:v>
                </c:pt>
                <c:pt idx="30">
                  <c:v>8.3609999999999989</c:v>
                </c:pt>
                <c:pt idx="31">
                  <c:v>5.4169999999999998</c:v>
                </c:pt>
                <c:pt idx="32">
                  <c:v>5.21</c:v>
                </c:pt>
                <c:pt idx="33">
                  <c:v>5.0089999999999995</c:v>
                </c:pt>
                <c:pt idx="34">
                  <c:v>4.3570000000000002</c:v>
                </c:pt>
                <c:pt idx="35">
                  <c:v>5.0149999999999997</c:v>
                </c:pt>
                <c:pt idx="36">
                  <c:v>5</c:v>
                </c:pt>
                <c:pt idx="37">
                  <c:v>5.0220000000000002</c:v>
                </c:pt>
                <c:pt idx="38">
                  <c:v>7.0060000000000002</c:v>
                </c:pt>
                <c:pt idx="39">
                  <c:v>5.2039999999999997</c:v>
                </c:pt>
                <c:pt idx="40">
                  <c:v>4.5659999999999998</c:v>
                </c:pt>
                <c:pt idx="41">
                  <c:v>4.5819999999999999</c:v>
                </c:pt>
                <c:pt idx="42">
                  <c:v>4.62</c:v>
                </c:pt>
                <c:pt idx="43">
                  <c:v>4.5830000000000002</c:v>
                </c:pt>
                <c:pt idx="44">
                  <c:v>4.5819999999999999</c:v>
                </c:pt>
                <c:pt idx="45">
                  <c:v>4.6159999999999997</c:v>
                </c:pt>
                <c:pt idx="46">
                  <c:v>4.609</c:v>
                </c:pt>
                <c:pt idx="47">
                  <c:v>4.6189999999999998</c:v>
                </c:pt>
                <c:pt idx="48">
                  <c:v>4.6239999999999997</c:v>
                </c:pt>
                <c:pt idx="49">
                  <c:v>4.5880000000000001</c:v>
                </c:pt>
                <c:pt idx="50">
                  <c:v>4.55</c:v>
                </c:pt>
                <c:pt idx="51">
                  <c:v>4.5209999999999999</c:v>
                </c:pt>
                <c:pt idx="52">
                  <c:v>4.4379999999999997</c:v>
                </c:pt>
                <c:pt idx="53">
                  <c:v>4.3479999999999999</c:v>
                </c:pt>
                <c:pt idx="54">
                  <c:v>4.3</c:v>
                </c:pt>
                <c:pt idx="55">
                  <c:v>4.2690000000000001</c:v>
                </c:pt>
                <c:pt idx="56">
                  <c:v>5.4089999999999998</c:v>
                </c:pt>
                <c:pt idx="57">
                  <c:v>5.4649999999999999</c:v>
                </c:pt>
                <c:pt idx="58">
                  <c:v>4.0949999999999998</c:v>
                </c:pt>
                <c:pt idx="60">
                  <c:v>19.161000000000001</c:v>
                </c:pt>
                <c:pt idx="61">
                  <c:v>12.035</c:v>
                </c:pt>
                <c:pt idx="62">
                  <c:v>3.7949999999999999</c:v>
                </c:pt>
                <c:pt idx="63">
                  <c:v>3.7669999999999999</c:v>
                </c:pt>
                <c:pt idx="64">
                  <c:v>24.616</c:v>
                </c:pt>
                <c:pt idx="65">
                  <c:v>9.6</c:v>
                </c:pt>
                <c:pt idx="66">
                  <c:v>14.847000000000001</c:v>
                </c:pt>
                <c:pt idx="67">
                  <c:v>15.036000000000001</c:v>
                </c:pt>
                <c:pt idx="68">
                  <c:v>3.806</c:v>
                </c:pt>
                <c:pt idx="69">
                  <c:v>15.669999999999998</c:v>
                </c:pt>
                <c:pt idx="70">
                  <c:v>15.178000000000001</c:v>
                </c:pt>
                <c:pt idx="71">
                  <c:v>18.038</c:v>
                </c:pt>
                <c:pt idx="72">
                  <c:v>6.5260000000000007</c:v>
                </c:pt>
                <c:pt idx="73">
                  <c:v>16.618000000000002</c:v>
                </c:pt>
                <c:pt idx="75">
                  <c:v>4.4880000000000004</c:v>
                </c:pt>
                <c:pt idx="76">
                  <c:v>16.427999999999997</c:v>
                </c:pt>
                <c:pt idx="77">
                  <c:v>7.7670000000000003</c:v>
                </c:pt>
                <c:pt idx="78">
                  <c:v>5.4779999999999998</c:v>
                </c:pt>
                <c:pt idx="79">
                  <c:v>15.798</c:v>
                </c:pt>
                <c:pt idx="80">
                  <c:v>9.7720000000000002</c:v>
                </c:pt>
                <c:pt idx="81">
                  <c:v>15.009</c:v>
                </c:pt>
                <c:pt idx="82">
                  <c:v>16.066000000000003</c:v>
                </c:pt>
                <c:pt idx="83">
                  <c:v>15.964</c:v>
                </c:pt>
                <c:pt idx="84">
                  <c:v>58.745000000000005</c:v>
                </c:pt>
                <c:pt idx="85">
                  <c:v>65.784999999999997</c:v>
                </c:pt>
                <c:pt idx="86">
                  <c:v>39.908999999999999</c:v>
                </c:pt>
                <c:pt idx="87">
                  <c:v>4.4580000000000002</c:v>
                </c:pt>
                <c:pt idx="88">
                  <c:v>52.402000000000001</c:v>
                </c:pt>
                <c:pt idx="89">
                  <c:v>18.285</c:v>
                </c:pt>
                <c:pt idx="90">
                  <c:v>18.173000000000002</c:v>
                </c:pt>
                <c:pt idx="91">
                  <c:v>18.065999999999999</c:v>
                </c:pt>
                <c:pt idx="92">
                  <c:v>41.021000000000001</c:v>
                </c:pt>
                <c:pt idx="93">
                  <c:v>17.143999999999998</c:v>
                </c:pt>
                <c:pt idx="94">
                  <c:v>19.635999999999999</c:v>
                </c:pt>
                <c:pt idx="95">
                  <c:v>34.988999999999997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28-4D98-A09C-3FFC919F44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428-4D98-A09C-3FFC919F44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28-4D98-A09C-3FFC919F44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428-4D98-A09C-3FFC919F44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28-4D98-A09C-3FFC919F44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28-4D98-A09C-3FFC919F44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2">
                  <c:v>13.804</c:v>
                </c:pt>
                <c:pt idx="23">
                  <c:v>18.044</c:v>
                </c:pt>
                <c:pt idx="28">
                  <c:v>66.561000000000007</c:v>
                </c:pt>
                <c:pt idx="29">
                  <c:v>79.198999999999998</c:v>
                </c:pt>
                <c:pt idx="30">
                  <c:v>98</c:v>
                </c:pt>
                <c:pt idx="31">
                  <c:v>81.599000000000004</c:v>
                </c:pt>
                <c:pt idx="32">
                  <c:v>12.374000000000001</c:v>
                </c:pt>
                <c:pt idx="36">
                  <c:v>66.224000000000004</c:v>
                </c:pt>
                <c:pt idx="37">
                  <c:v>69.445999999999998</c:v>
                </c:pt>
                <c:pt idx="38">
                  <c:v>92</c:v>
                </c:pt>
                <c:pt idx="39">
                  <c:v>75.98</c:v>
                </c:pt>
                <c:pt idx="40">
                  <c:v>30.699000000000002</c:v>
                </c:pt>
                <c:pt idx="41">
                  <c:v>40.4</c:v>
                </c:pt>
                <c:pt idx="42">
                  <c:v>46.311</c:v>
                </c:pt>
                <c:pt idx="43">
                  <c:v>45.555</c:v>
                </c:pt>
                <c:pt idx="44">
                  <c:v>5.6890000000000001</c:v>
                </c:pt>
                <c:pt idx="45">
                  <c:v>33.709000000000003</c:v>
                </c:pt>
                <c:pt idx="46">
                  <c:v>30.416</c:v>
                </c:pt>
                <c:pt idx="47">
                  <c:v>25.437000000000001</c:v>
                </c:pt>
                <c:pt idx="48">
                  <c:v>6.6760000000000002</c:v>
                </c:pt>
                <c:pt idx="49">
                  <c:v>3.6779999999999999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28-4D98-A09C-3FFC919F44A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12.5</c:v>
                </c:pt>
                <c:pt idx="1">
                  <c:v>6.4</c:v>
                </c:pt>
                <c:pt idx="2">
                  <c:v>0</c:v>
                </c:pt>
                <c:pt idx="3">
                  <c:v>19.5</c:v>
                </c:pt>
                <c:pt idx="4">
                  <c:v>0</c:v>
                </c:pt>
                <c:pt idx="5">
                  <c:v>9</c:v>
                </c:pt>
                <c:pt idx="6">
                  <c:v>17.5</c:v>
                </c:pt>
                <c:pt idx="7">
                  <c:v>31.8</c:v>
                </c:pt>
                <c:pt idx="8">
                  <c:v>0</c:v>
                </c:pt>
                <c:pt idx="9">
                  <c:v>37.200000000000003</c:v>
                </c:pt>
                <c:pt idx="10">
                  <c:v>5</c:v>
                </c:pt>
                <c:pt idx="11">
                  <c:v>0</c:v>
                </c:pt>
                <c:pt idx="12">
                  <c:v>0.2</c:v>
                </c:pt>
                <c:pt idx="13">
                  <c:v>93.9</c:v>
                </c:pt>
                <c:pt idx="14">
                  <c:v>53.1</c:v>
                </c:pt>
                <c:pt idx="15">
                  <c:v>0</c:v>
                </c:pt>
                <c:pt idx="16">
                  <c:v>86.6</c:v>
                </c:pt>
                <c:pt idx="17">
                  <c:v>3.5</c:v>
                </c:pt>
                <c:pt idx="18">
                  <c:v>0</c:v>
                </c:pt>
                <c:pt idx="19">
                  <c:v>0</c:v>
                </c:pt>
                <c:pt idx="20">
                  <c:v>375</c:v>
                </c:pt>
                <c:pt idx="21">
                  <c:v>250.4</c:v>
                </c:pt>
                <c:pt idx="22">
                  <c:v>231</c:v>
                </c:pt>
                <c:pt idx="23">
                  <c:v>212.6</c:v>
                </c:pt>
                <c:pt idx="24">
                  <c:v>35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11.8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29.5</c:v>
                </c:pt>
                <c:pt idx="65">
                  <c:v>29.5</c:v>
                </c:pt>
                <c:pt idx="66">
                  <c:v>29.5</c:v>
                </c:pt>
                <c:pt idx="67">
                  <c:v>29.5</c:v>
                </c:pt>
                <c:pt idx="68">
                  <c:v>52.9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75.7</c:v>
                </c:pt>
                <c:pt idx="73">
                  <c:v>75.7</c:v>
                </c:pt>
                <c:pt idx="74">
                  <c:v>75.7</c:v>
                </c:pt>
                <c:pt idx="75">
                  <c:v>75.7</c:v>
                </c:pt>
                <c:pt idx="76">
                  <c:v>0</c:v>
                </c:pt>
                <c:pt idx="77">
                  <c:v>1.2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78.3</c:v>
                </c:pt>
                <c:pt idx="84">
                  <c:v>37.200000000000003</c:v>
                </c:pt>
                <c:pt idx="85">
                  <c:v>29.5</c:v>
                </c:pt>
                <c:pt idx="86">
                  <c:v>48.3</c:v>
                </c:pt>
                <c:pt idx="87">
                  <c:v>259</c:v>
                </c:pt>
                <c:pt idx="88">
                  <c:v>0</c:v>
                </c:pt>
                <c:pt idx="89">
                  <c:v>12.1</c:v>
                </c:pt>
                <c:pt idx="90">
                  <c:v>11.5</c:v>
                </c:pt>
                <c:pt idx="91">
                  <c:v>10.199999999999999</c:v>
                </c:pt>
                <c:pt idx="92">
                  <c:v>0</c:v>
                </c:pt>
                <c:pt idx="93">
                  <c:v>0</c:v>
                </c:pt>
                <c:pt idx="94">
                  <c:v>24.2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28-4D98-A09C-3FFC919F44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7.3090000000000002</c:v>
                </c:pt>
                <c:pt idx="1">
                  <c:v>7.1440000000000001</c:v>
                </c:pt>
                <c:pt idx="2">
                  <c:v>6.968</c:v>
                </c:pt>
                <c:pt idx="3">
                  <c:v>6.1070000000000002</c:v>
                </c:pt>
                <c:pt idx="4">
                  <c:v>7.569</c:v>
                </c:pt>
                <c:pt idx="5">
                  <c:v>6.99</c:v>
                </c:pt>
                <c:pt idx="6">
                  <c:v>7.0869999999999997</c:v>
                </c:pt>
                <c:pt idx="7">
                  <c:v>7.6909999999999998</c:v>
                </c:pt>
                <c:pt idx="8">
                  <c:v>9.3689999999999998</c:v>
                </c:pt>
                <c:pt idx="9">
                  <c:v>7.53</c:v>
                </c:pt>
                <c:pt idx="10">
                  <c:v>8.07</c:v>
                </c:pt>
                <c:pt idx="11">
                  <c:v>8.3849999999999998</c:v>
                </c:pt>
                <c:pt idx="12">
                  <c:v>7.86</c:v>
                </c:pt>
                <c:pt idx="13">
                  <c:v>1.9</c:v>
                </c:pt>
                <c:pt idx="14">
                  <c:v>2.79</c:v>
                </c:pt>
                <c:pt idx="15">
                  <c:v>15.109</c:v>
                </c:pt>
                <c:pt idx="16">
                  <c:v>4.1849999999999996</c:v>
                </c:pt>
                <c:pt idx="17">
                  <c:v>9.4559999999999995</c:v>
                </c:pt>
                <c:pt idx="18">
                  <c:v>13.597</c:v>
                </c:pt>
                <c:pt idx="19">
                  <c:v>11.805999999999999</c:v>
                </c:pt>
                <c:pt idx="20">
                  <c:v>5.2480000000000002</c:v>
                </c:pt>
                <c:pt idx="21">
                  <c:v>8.8840000000000003</c:v>
                </c:pt>
                <c:pt idx="22">
                  <c:v>8.7569999999999997</c:v>
                </c:pt>
                <c:pt idx="23">
                  <c:v>8.4789999999999992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30">
                  <c:v>4.859</c:v>
                </c:pt>
                <c:pt idx="36">
                  <c:v>7.399</c:v>
                </c:pt>
                <c:pt idx="37">
                  <c:v>2.7589999999999999</c:v>
                </c:pt>
                <c:pt idx="38">
                  <c:v>2.3490000000000002</c:v>
                </c:pt>
                <c:pt idx="39">
                  <c:v>2.64</c:v>
                </c:pt>
                <c:pt idx="40">
                  <c:v>3.31</c:v>
                </c:pt>
                <c:pt idx="41">
                  <c:v>2.63</c:v>
                </c:pt>
                <c:pt idx="44">
                  <c:v>1.44</c:v>
                </c:pt>
                <c:pt idx="45">
                  <c:v>0.96</c:v>
                </c:pt>
                <c:pt idx="46">
                  <c:v>3.83</c:v>
                </c:pt>
                <c:pt idx="47">
                  <c:v>4.0599999999999996</c:v>
                </c:pt>
                <c:pt idx="48">
                  <c:v>12.17</c:v>
                </c:pt>
                <c:pt idx="49">
                  <c:v>26.06</c:v>
                </c:pt>
                <c:pt idx="50">
                  <c:v>29.474</c:v>
                </c:pt>
                <c:pt idx="51">
                  <c:v>27.568999999999999</c:v>
                </c:pt>
                <c:pt idx="52">
                  <c:v>26.346</c:v>
                </c:pt>
                <c:pt idx="53">
                  <c:v>24.33</c:v>
                </c:pt>
                <c:pt idx="54">
                  <c:v>19.648</c:v>
                </c:pt>
                <c:pt idx="55">
                  <c:v>13.589</c:v>
                </c:pt>
                <c:pt idx="56">
                  <c:v>15.45</c:v>
                </c:pt>
                <c:pt idx="57">
                  <c:v>8.3659999999999997</c:v>
                </c:pt>
                <c:pt idx="58">
                  <c:v>4.4809999999999999</c:v>
                </c:pt>
                <c:pt idx="60">
                  <c:v>47.378</c:v>
                </c:pt>
                <c:pt idx="61">
                  <c:v>37.668999999999997</c:v>
                </c:pt>
                <c:pt idx="62">
                  <c:v>27.725999999999999</c:v>
                </c:pt>
                <c:pt idx="63">
                  <c:v>11.090999999999999</c:v>
                </c:pt>
                <c:pt idx="64">
                  <c:v>7.6319999999999997</c:v>
                </c:pt>
                <c:pt idx="66">
                  <c:v>5.6000000000000001E-2</c:v>
                </c:pt>
                <c:pt idx="68">
                  <c:v>0.85599999999999998</c:v>
                </c:pt>
                <c:pt idx="69">
                  <c:v>9.9979999999999993</c:v>
                </c:pt>
                <c:pt idx="70">
                  <c:v>9.3759999999999994</c:v>
                </c:pt>
                <c:pt idx="71">
                  <c:v>9.1959999999999997</c:v>
                </c:pt>
                <c:pt idx="72">
                  <c:v>8.3279999999999994</c:v>
                </c:pt>
                <c:pt idx="73">
                  <c:v>8.032</c:v>
                </c:pt>
                <c:pt idx="75">
                  <c:v>0.625</c:v>
                </c:pt>
                <c:pt idx="76">
                  <c:v>6.3860000000000001</c:v>
                </c:pt>
                <c:pt idx="77">
                  <c:v>5.6660000000000004</c:v>
                </c:pt>
                <c:pt idx="78">
                  <c:v>10.802</c:v>
                </c:pt>
                <c:pt idx="79">
                  <c:v>7.85</c:v>
                </c:pt>
                <c:pt idx="80">
                  <c:v>14.365</c:v>
                </c:pt>
                <c:pt idx="81">
                  <c:v>13.43</c:v>
                </c:pt>
                <c:pt idx="82">
                  <c:v>13.196999999999999</c:v>
                </c:pt>
                <c:pt idx="83">
                  <c:v>13.728999999999999</c:v>
                </c:pt>
                <c:pt idx="84">
                  <c:v>13.134</c:v>
                </c:pt>
                <c:pt idx="85">
                  <c:v>13.194000000000001</c:v>
                </c:pt>
                <c:pt idx="86">
                  <c:v>13.077999999999999</c:v>
                </c:pt>
                <c:pt idx="87">
                  <c:v>12.396000000000001</c:v>
                </c:pt>
                <c:pt idx="88">
                  <c:v>17.204999999999998</c:v>
                </c:pt>
                <c:pt idx="89">
                  <c:v>17.457000000000001</c:v>
                </c:pt>
                <c:pt idx="90">
                  <c:v>17.785</c:v>
                </c:pt>
                <c:pt idx="91">
                  <c:v>18.297999999999998</c:v>
                </c:pt>
                <c:pt idx="92">
                  <c:v>22.056000000000001</c:v>
                </c:pt>
                <c:pt idx="93">
                  <c:v>18.334</c:v>
                </c:pt>
                <c:pt idx="94">
                  <c:v>18.332999999999998</c:v>
                </c:pt>
                <c:pt idx="95">
                  <c:v>18.41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28-4D98-A09C-3FFC919F44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428-4D98-A09C-3FFC919F44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428-4D98-A09C-3FFC919F44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101.12</c:v>
                </c:pt>
                <c:pt idx="1">
                  <c:v>100.01</c:v>
                </c:pt>
                <c:pt idx="2">
                  <c:v>95.48</c:v>
                </c:pt>
                <c:pt idx="3">
                  <c:v>96.81</c:v>
                </c:pt>
                <c:pt idx="4">
                  <c:v>101.15</c:v>
                </c:pt>
                <c:pt idx="5">
                  <c:v>96</c:v>
                </c:pt>
                <c:pt idx="6">
                  <c:v>95.85</c:v>
                </c:pt>
                <c:pt idx="7">
                  <c:v>95.96</c:v>
                </c:pt>
                <c:pt idx="8">
                  <c:v>96</c:v>
                </c:pt>
                <c:pt idx="9">
                  <c:v>97.58</c:v>
                </c:pt>
                <c:pt idx="10">
                  <c:v>97.9</c:v>
                </c:pt>
                <c:pt idx="11">
                  <c:v>97.74</c:v>
                </c:pt>
                <c:pt idx="12">
                  <c:v>96.58</c:v>
                </c:pt>
                <c:pt idx="13">
                  <c:v>103.69</c:v>
                </c:pt>
                <c:pt idx="14">
                  <c:v>103.02</c:v>
                </c:pt>
                <c:pt idx="15">
                  <c:v>93.93</c:v>
                </c:pt>
                <c:pt idx="16">
                  <c:v>103.1</c:v>
                </c:pt>
                <c:pt idx="17">
                  <c:v>97.74</c:v>
                </c:pt>
                <c:pt idx="18">
                  <c:v>94.7</c:v>
                </c:pt>
                <c:pt idx="19">
                  <c:v>99.11</c:v>
                </c:pt>
                <c:pt idx="20">
                  <c:v>97.74</c:v>
                </c:pt>
                <c:pt idx="21">
                  <c:v>98.31</c:v>
                </c:pt>
                <c:pt idx="22">
                  <c:v>99.77</c:v>
                </c:pt>
                <c:pt idx="23">
                  <c:v>107.98</c:v>
                </c:pt>
                <c:pt idx="24">
                  <c:v>107.11</c:v>
                </c:pt>
                <c:pt idx="25">
                  <c:v>123.62</c:v>
                </c:pt>
                <c:pt idx="26">
                  <c:v>139.57</c:v>
                </c:pt>
                <c:pt idx="27">
                  <c:v>154.11000000000001</c:v>
                </c:pt>
                <c:pt idx="28">
                  <c:v>143.69</c:v>
                </c:pt>
                <c:pt idx="29">
                  <c:v>160.54</c:v>
                </c:pt>
                <c:pt idx="30">
                  <c:v>174.39</c:v>
                </c:pt>
                <c:pt idx="31">
                  <c:v>168.65</c:v>
                </c:pt>
                <c:pt idx="32">
                  <c:v>172.39</c:v>
                </c:pt>
                <c:pt idx="33">
                  <c:v>184.31</c:v>
                </c:pt>
                <c:pt idx="34">
                  <c:v>179.62</c:v>
                </c:pt>
                <c:pt idx="35">
                  <c:v>164.36</c:v>
                </c:pt>
                <c:pt idx="36">
                  <c:v>181.01</c:v>
                </c:pt>
                <c:pt idx="37">
                  <c:v>169.36</c:v>
                </c:pt>
                <c:pt idx="38">
                  <c:v>160.72999999999999</c:v>
                </c:pt>
                <c:pt idx="39">
                  <c:v>141.72999999999999</c:v>
                </c:pt>
                <c:pt idx="40">
                  <c:v>113.8</c:v>
                </c:pt>
                <c:pt idx="41">
                  <c:v>110</c:v>
                </c:pt>
                <c:pt idx="42">
                  <c:v>110.4</c:v>
                </c:pt>
                <c:pt idx="43">
                  <c:v>102.55</c:v>
                </c:pt>
                <c:pt idx="44">
                  <c:v>132.57</c:v>
                </c:pt>
                <c:pt idx="45">
                  <c:v>114.53</c:v>
                </c:pt>
                <c:pt idx="46">
                  <c:v>113.04</c:v>
                </c:pt>
                <c:pt idx="47">
                  <c:v>111.56</c:v>
                </c:pt>
                <c:pt idx="48">
                  <c:v>110</c:v>
                </c:pt>
                <c:pt idx="49">
                  <c:v>110</c:v>
                </c:pt>
                <c:pt idx="50">
                  <c:v>111.06</c:v>
                </c:pt>
                <c:pt idx="51">
                  <c:v>110.8</c:v>
                </c:pt>
                <c:pt idx="52">
                  <c:v>111.11</c:v>
                </c:pt>
                <c:pt idx="53">
                  <c:v>111.42</c:v>
                </c:pt>
                <c:pt idx="54">
                  <c:v>111.69</c:v>
                </c:pt>
                <c:pt idx="55">
                  <c:v>115.41</c:v>
                </c:pt>
                <c:pt idx="56">
                  <c:v>105.68</c:v>
                </c:pt>
                <c:pt idx="57">
                  <c:v>108.38</c:v>
                </c:pt>
                <c:pt idx="58">
                  <c:v>111.64</c:v>
                </c:pt>
                <c:pt idx="59">
                  <c:v>145.71</c:v>
                </c:pt>
                <c:pt idx="60">
                  <c:v>108.43</c:v>
                </c:pt>
                <c:pt idx="61">
                  <c:v>128.71</c:v>
                </c:pt>
                <c:pt idx="62">
                  <c:v>142.72</c:v>
                </c:pt>
                <c:pt idx="63">
                  <c:v>152.85</c:v>
                </c:pt>
                <c:pt idx="64">
                  <c:v>131.43</c:v>
                </c:pt>
                <c:pt idx="65">
                  <c:v>156.52000000000001</c:v>
                </c:pt>
                <c:pt idx="66">
                  <c:v>185.63</c:v>
                </c:pt>
                <c:pt idx="67">
                  <c:v>197.52</c:v>
                </c:pt>
                <c:pt idx="68">
                  <c:v>149</c:v>
                </c:pt>
                <c:pt idx="69">
                  <c:v>184.9</c:v>
                </c:pt>
                <c:pt idx="70">
                  <c:v>216.06</c:v>
                </c:pt>
                <c:pt idx="71">
                  <c:v>216.66</c:v>
                </c:pt>
                <c:pt idx="72">
                  <c:v>201.39</c:v>
                </c:pt>
                <c:pt idx="73">
                  <c:v>192.99</c:v>
                </c:pt>
                <c:pt idx="74">
                  <c:v>197.49</c:v>
                </c:pt>
                <c:pt idx="75">
                  <c:v>179.12</c:v>
                </c:pt>
                <c:pt idx="76">
                  <c:v>188.63</c:v>
                </c:pt>
                <c:pt idx="77">
                  <c:v>175.06</c:v>
                </c:pt>
                <c:pt idx="78">
                  <c:v>166.99</c:v>
                </c:pt>
                <c:pt idx="79">
                  <c:v>150.22</c:v>
                </c:pt>
                <c:pt idx="80">
                  <c:v>166.36</c:v>
                </c:pt>
                <c:pt idx="81">
                  <c:v>153.13</c:v>
                </c:pt>
                <c:pt idx="82">
                  <c:v>143</c:v>
                </c:pt>
                <c:pt idx="83">
                  <c:v>126.95</c:v>
                </c:pt>
                <c:pt idx="84">
                  <c:v>150.32</c:v>
                </c:pt>
                <c:pt idx="85">
                  <c:v>145.75</c:v>
                </c:pt>
                <c:pt idx="86">
                  <c:v>133.08000000000001</c:v>
                </c:pt>
                <c:pt idx="87">
                  <c:v>126.36</c:v>
                </c:pt>
                <c:pt idx="88">
                  <c:v>135.35</c:v>
                </c:pt>
                <c:pt idx="89">
                  <c:v>129.41999999999999</c:v>
                </c:pt>
                <c:pt idx="90">
                  <c:v>125.09</c:v>
                </c:pt>
                <c:pt idx="91">
                  <c:v>114.68</c:v>
                </c:pt>
                <c:pt idx="92">
                  <c:v>114.96</c:v>
                </c:pt>
                <c:pt idx="93">
                  <c:v>109.4</c:v>
                </c:pt>
                <c:pt idx="94">
                  <c:v>103.35</c:v>
                </c:pt>
                <c:pt idx="95">
                  <c:v>95.19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28-4D98-A09C-3FFC919F44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31.974</v>
      </c>
      <c r="C5" s="25">
        <v>27.460999999999999</v>
      </c>
      <c r="D5" s="25">
        <v>24.975000000000001</v>
      </c>
      <c r="E5" s="25">
        <v>38.256999999999998</v>
      </c>
      <c r="F5" s="25">
        <v>24.05</v>
      </c>
      <c r="G5" s="25">
        <v>30.856000000000002</v>
      </c>
      <c r="H5" s="25">
        <v>39.540999999999997</v>
      </c>
      <c r="I5" s="25">
        <v>54.116</v>
      </c>
      <c r="J5" s="25">
        <v>28.824000000000002</v>
      </c>
      <c r="K5" s="25">
        <v>57.850999999999999</v>
      </c>
      <c r="L5" s="25">
        <v>30.756</v>
      </c>
      <c r="M5" s="25">
        <v>31.327000000000002</v>
      </c>
      <c r="N5" s="25">
        <v>24.776</v>
      </c>
      <c r="O5" s="25">
        <v>103.289</v>
      </c>
      <c r="P5" s="25">
        <v>63.24</v>
      </c>
      <c r="Q5" s="25">
        <v>39.700000000000003</v>
      </c>
      <c r="R5" s="25">
        <v>98.298000000000002</v>
      </c>
      <c r="S5" s="25">
        <v>30.123000000000001</v>
      </c>
      <c r="T5" s="25">
        <v>39.286999999999999</v>
      </c>
      <c r="U5" s="25">
        <v>36.598999999999997</v>
      </c>
      <c r="V5" s="25">
        <v>395.613</v>
      </c>
      <c r="W5" s="25">
        <v>284.26299999999998</v>
      </c>
      <c r="X5" s="25">
        <v>283.25700000000001</v>
      </c>
      <c r="Y5" s="25">
        <v>282.70600000000002</v>
      </c>
      <c r="Z5" s="25">
        <v>124.651</v>
      </c>
      <c r="AA5" s="25">
        <v>87.62</v>
      </c>
      <c r="AB5" s="25">
        <v>86.849000000000004</v>
      </c>
      <c r="AC5" s="25">
        <v>74.316999999999993</v>
      </c>
      <c r="AD5" s="25">
        <v>154.75</v>
      </c>
      <c r="AE5" s="25">
        <v>155.77600000000001</v>
      </c>
      <c r="AF5" s="25">
        <v>182.85</v>
      </c>
      <c r="AG5" s="25">
        <v>158.58099999999999</v>
      </c>
      <c r="AH5" s="25">
        <v>112.244</v>
      </c>
      <c r="AI5" s="25">
        <v>99.763999999999996</v>
      </c>
      <c r="AJ5" s="25">
        <v>97.92</v>
      </c>
      <c r="AK5" s="25">
        <v>99.625</v>
      </c>
      <c r="AL5" s="25">
        <v>172.07499999999999</v>
      </c>
      <c r="AM5" s="25">
        <v>170.74</v>
      </c>
      <c r="AN5" s="25">
        <v>194.93</v>
      </c>
      <c r="AO5" s="25">
        <v>177.23500000000001</v>
      </c>
      <c r="AP5" s="25">
        <v>132.154</v>
      </c>
      <c r="AQ5" s="25">
        <v>141.22999999999999</v>
      </c>
      <c r="AR5" s="25">
        <v>144.749</v>
      </c>
      <c r="AS5" s="25">
        <v>144.03200000000001</v>
      </c>
      <c r="AT5" s="25">
        <v>105.39</v>
      </c>
      <c r="AU5" s="25">
        <v>132.875</v>
      </c>
      <c r="AV5" s="25">
        <v>132.43100000000001</v>
      </c>
      <c r="AW5" s="25">
        <v>127.479</v>
      </c>
      <c r="AX5" s="25">
        <v>116.76900000000001</v>
      </c>
      <c r="AY5" s="25">
        <v>127.52800000000001</v>
      </c>
      <c r="AZ5" s="25">
        <v>127.389</v>
      </c>
      <c r="BA5" s="25">
        <v>125.366</v>
      </c>
      <c r="BB5" s="25">
        <v>124.05200000000001</v>
      </c>
      <c r="BC5" s="25">
        <v>121.92</v>
      </c>
      <c r="BD5" s="25">
        <v>117.142</v>
      </c>
      <c r="BE5" s="25">
        <v>111.068</v>
      </c>
      <c r="BF5" s="25">
        <v>115.235</v>
      </c>
      <c r="BG5" s="25">
        <v>108.17100000000001</v>
      </c>
      <c r="BH5" s="25">
        <v>101.777</v>
      </c>
      <c r="BI5" s="25">
        <v>56.756999999999998</v>
      </c>
      <c r="BJ5" s="25">
        <v>97.988</v>
      </c>
      <c r="BK5" s="25">
        <v>81.015000000000001</v>
      </c>
      <c r="BL5" s="25">
        <v>59.204999999999998</v>
      </c>
      <c r="BM5" s="25">
        <v>42.551000000000002</v>
      </c>
      <c r="BN5" s="25">
        <v>98.238</v>
      </c>
      <c r="BO5" s="25">
        <v>69.596999999999994</v>
      </c>
      <c r="BP5" s="25">
        <v>81.007999999999996</v>
      </c>
      <c r="BQ5" s="25">
        <v>81.218000000000004</v>
      </c>
      <c r="BR5" s="25">
        <v>57.561999999999998</v>
      </c>
      <c r="BS5" s="25">
        <v>31.869</v>
      </c>
      <c r="BT5" s="25">
        <v>30.8</v>
      </c>
      <c r="BU5" s="25">
        <v>33.347000000000001</v>
      </c>
      <c r="BV5" s="25">
        <v>96.61</v>
      </c>
      <c r="BW5" s="25">
        <v>106.41</v>
      </c>
      <c r="BX5" s="25">
        <v>75.655000000000001</v>
      </c>
      <c r="BY5" s="25">
        <v>85.984999999999999</v>
      </c>
      <c r="BZ5" s="25">
        <v>30.42</v>
      </c>
      <c r="CA5" s="25">
        <v>20.71</v>
      </c>
      <c r="CB5" s="25">
        <v>22.434999999999999</v>
      </c>
      <c r="CC5" s="25">
        <v>36.847000000000001</v>
      </c>
      <c r="CD5" s="25">
        <v>30.27</v>
      </c>
      <c r="CE5" s="25">
        <v>34.548999999999999</v>
      </c>
      <c r="CF5" s="25">
        <v>35.445999999999998</v>
      </c>
      <c r="CG5" s="25">
        <v>114.047</v>
      </c>
      <c r="CH5" s="25">
        <v>121.63</v>
      </c>
      <c r="CI5" s="25">
        <v>120.93899999999999</v>
      </c>
      <c r="CJ5" s="25">
        <v>113.54</v>
      </c>
      <c r="CK5" s="25">
        <v>281.45699999999999</v>
      </c>
      <c r="CL5" s="25">
        <v>75.283000000000001</v>
      </c>
      <c r="CM5" s="25">
        <v>53.59</v>
      </c>
      <c r="CN5" s="25">
        <v>53.04</v>
      </c>
      <c r="CO5" s="25">
        <v>52.180999999999997</v>
      </c>
      <c r="CP5" s="25">
        <v>71.471999999999994</v>
      </c>
      <c r="CQ5" s="25">
        <v>41.216000000000001</v>
      </c>
      <c r="CR5" s="25">
        <v>67.826999999999998</v>
      </c>
      <c r="CS5" s="25">
        <v>112.947</v>
      </c>
      <c r="CT5" s="26"/>
      <c r="CU5" s="26"/>
      <c r="CV5" s="26"/>
      <c r="CW5" s="27"/>
      <c r="CX5" s="28">
        <f t="array" ref="CX5">SUMPRODUCT(B5:CW5*0.25)</f>
        <v>2320.8710000000001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101.12</v>
      </c>
      <c r="C8" s="37">
        <v>100.01</v>
      </c>
      <c r="D8" s="37">
        <v>95.48</v>
      </c>
      <c r="E8" s="37">
        <v>96.81</v>
      </c>
      <c r="F8" s="37">
        <v>101.15</v>
      </c>
      <c r="G8" s="37">
        <v>96</v>
      </c>
      <c r="H8" s="37">
        <v>95.85</v>
      </c>
      <c r="I8" s="37">
        <v>95.96</v>
      </c>
      <c r="J8" s="37">
        <v>96</v>
      </c>
      <c r="K8" s="37">
        <v>97.58</v>
      </c>
      <c r="L8" s="37">
        <v>97.9</v>
      </c>
      <c r="M8" s="37">
        <v>97.74</v>
      </c>
      <c r="N8" s="37">
        <v>96.58</v>
      </c>
      <c r="O8" s="37">
        <v>103.69</v>
      </c>
      <c r="P8" s="37">
        <v>103.02</v>
      </c>
      <c r="Q8" s="37">
        <v>93.93</v>
      </c>
      <c r="R8" s="37">
        <v>103.1</v>
      </c>
      <c r="S8" s="37">
        <v>97.74</v>
      </c>
      <c r="T8" s="37">
        <v>94.7</v>
      </c>
      <c r="U8" s="37">
        <v>99.11</v>
      </c>
      <c r="V8" s="37">
        <v>97.74</v>
      </c>
      <c r="W8" s="37">
        <v>98.31</v>
      </c>
      <c r="X8" s="37">
        <v>99.77</v>
      </c>
      <c r="Y8" s="37">
        <v>107.98</v>
      </c>
      <c r="Z8" s="37">
        <v>107.11</v>
      </c>
      <c r="AA8" s="37">
        <v>123.62</v>
      </c>
      <c r="AB8" s="37">
        <v>139.57</v>
      </c>
      <c r="AC8" s="37">
        <v>154.11000000000001</v>
      </c>
      <c r="AD8" s="37">
        <v>143.69</v>
      </c>
      <c r="AE8" s="37">
        <v>160.54</v>
      </c>
      <c r="AF8" s="37">
        <v>174.39</v>
      </c>
      <c r="AG8" s="37">
        <v>168.65</v>
      </c>
      <c r="AH8" s="37">
        <v>172.39</v>
      </c>
      <c r="AI8" s="37">
        <v>184.31</v>
      </c>
      <c r="AJ8" s="37">
        <v>179.62</v>
      </c>
      <c r="AK8" s="37">
        <v>164.36</v>
      </c>
      <c r="AL8" s="37">
        <v>181.01</v>
      </c>
      <c r="AM8" s="37">
        <v>169.36</v>
      </c>
      <c r="AN8" s="37">
        <v>160.72999999999999</v>
      </c>
      <c r="AO8" s="37">
        <v>141.72999999999999</v>
      </c>
      <c r="AP8" s="37">
        <v>113.8</v>
      </c>
      <c r="AQ8" s="37">
        <v>110</v>
      </c>
      <c r="AR8" s="37">
        <v>110.4</v>
      </c>
      <c r="AS8" s="37">
        <v>102.55</v>
      </c>
      <c r="AT8" s="37">
        <v>132.57</v>
      </c>
      <c r="AU8" s="37">
        <v>114.53</v>
      </c>
      <c r="AV8" s="37">
        <v>113.04</v>
      </c>
      <c r="AW8" s="37">
        <v>111.56</v>
      </c>
      <c r="AX8" s="37">
        <v>110</v>
      </c>
      <c r="AY8" s="37">
        <v>110</v>
      </c>
      <c r="AZ8" s="37">
        <v>111.06</v>
      </c>
      <c r="BA8" s="37">
        <v>110.8</v>
      </c>
      <c r="BB8" s="37">
        <v>111.11</v>
      </c>
      <c r="BC8" s="37">
        <v>111.42</v>
      </c>
      <c r="BD8" s="37">
        <v>111.69</v>
      </c>
      <c r="BE8" s="37">
        <v>115.41</v>
      </c>
      <c r="BF8" s="37">
        <v>105.68</v>
      </c>
      <c r="BG8" s="37">
        <v>108.38</v>
      </c>
      <c r="BH8" s="37">
        <v>111.64</v>
      </c>
      <c r="BI8" s="37">
        <v>145.71</v>
      </c>
      <c r="BJ8" s="37">
        <v>108.43</v>
      </c>
      <c r="BK8" s="37">
        <v>128.71</v>
      </c>
      <c r="BL8" s="37">
        <v>142.72</v>
      </c>
      <c r="BM8" s="37">
        <v>152.85</v>
      </c>
      <c r="BN8" s="37">
        <v>131.43</v>
      </c>
      <c r="BO8" s="37">
        <v>156.52000000000001</v>
      </c>
      <c r="BP8" s="37">
        <v>185.63</v>
      </c>
      <c r="BQ8" s="37">
        <v>197.52</v>
      </c>
      <c r="BR8" s="37">
        <v>149</v>
      </c>
      <c r="BS8" s="37">
        <v>184.9</v>
      </c>
      <c r="BT8" s="37">
        <v>216.06</v>
      </c>
      <c r="BU8" s="37">
        <v>216.66</v>
      </c>
      <c r="BV8" s="37">
        <v>201.39</v>
      </c>
      <c r="BW8" s="37">
        <v>192.99</v>
      </c>
      <c r="BX8" s="37">
        <v>197.49</v>
      </c>
      <c r="BY8" s="37">
        <v>179.12</v>
      </c>
      <c r="BZ8" s="37">
        <v>188.63</v>
      </c>
      <c r="CA8" s="37">
        <v>175.06</v>
      </c>
      <c r="CB8" s="37">
        <v>166.99</v>
      </c>
      <c r="CC8" s="37">
        <v>150.22</v>
      </c>
      <c r="CD8" s="37">
        <v>166.36</v>
      </c>
      <c r="CE8" s="37">
        <v>153.13</v>
      </c>
      <c r="CF8" s="37">
        <v>143</v>
      </c>
      <c r="CG8" s="37">
        <v>126.95</v>
      </c>
      <c r="CH8" s="37">
        <v>150.32</v>
      </c>
      <c r="CI8" s="37">
        <v>145.75</v>
      </c>
      <c r="CJ8" s="37">
        <v>133.08000000000001</v>
      </c>
      <c r="CK8" s="37">
        <v>126.36</v>
      </c>
      <c r="CL8" s="37">
        <v>135.35</v>
      </c>
      <c r="CM8" s="37">
        <v>129.41999999999999</v>
      </c>
      <c r="CN8" s="37">
        <v>125.09</v>
      </c>
      <c r="CO8" s="37">
        <v>114.68</v>
      </c>
      <c r="CP8" s="37">
        <v>114.96</v>
      </c>
      <c r="CQ8" s="37">
        <v>109.4</v>
      </c>
      <c r="CR8" s="37">
        <v>103.35</v>
      </c>
      <c r="CS8" s="37">
        <v>95.19</v>
      </c>
      <c r="CT8" s="38"/>
      <c r="CU8" s="38"/>
      <c r="CV8" s="38"/>
      <c r="CW8" s="39"/>
      <c r="CX8" s="40">
        <f>IF(SUM(B8:CW8)&lt;&gt;0,AVERAGEIF(B8:CW8,"&lt;&gt;"""),"")</f>
        <v>131.85958333333332</v>
      </c>
    </row>
    <row r="9" spans="1:102" ht="24.95" customHeight="1" thickBot="1" x14ac:dyDescent="0.25">
      <c r="A9" s="41" t="s">
        <v>6</v>
      </c>
      <c r="B9" s="42">
        <v>98.355000000000004</v>
      </c>
      <c r="C9" s="43">
        <v>98.355000000000004</v>
      </c>
      <c r="D9" s="43">
        <v>98.355000000000004</v>
      </c>
      <c r="E9" s="43">
        <v>98.355000000000004</v>
      </c>
      <c r="F9" s="43">
        <v>97.24</v>
      </c>
      <c r="G9" s="43">
        <v>97.24</v>
      </c>
      <c r="H9" s="43">
        <v>97.24</v>
      </c>
      <c r="I9" s="43">
        <v>97.24</v>
      </c>
      <c r="J9" s="43">
        <v>97.305000000000007</v>
      </c>
      <c r="K9" s="43">
        <v>97.305000000000007</v>
      </c>
      <c r="L9" s="43">
        <v>97.305000000000007</v>
      </c>
      <c r="M9" s="43">
        <v>97.305000000000007</v>
      </c>
      <c r="N9" s="43">
        <v>99.305000000000007</v>
      </c>
      <c r="O9" s="43">
        <v>99.305000000000007</v>
      </c>
      <c r="P9" s="43">
        <v>99.305000000000007</v>
      </c>
      <c r="Q9" s="43">
        <v>99.305000000000007</v>
      </c>
      <c r="R9" s="43">
        <v>98.662499999999994</v>
      </c>
      <c r="S9" s="43">
        <v>98.662499999999994</v>
      </c>
      <c r="T9" s="43">
        <v>98.662499999999994</v>
      </c>
      <c r="U9" s="43">
        <v>98.662499999999994</v>
      </c>
      <c r="V9" s="43">
        <v>100.95</v>
      </c>
      <c r="W9" s="43">
        <v>100.95</v>
      </c>
      <c r="X9" s="43">
        <v>100.95</v>
      </c>
      <c r="Y9" s="43">
        <v>100.95</v>
      </c>
      <c r="Z9" s="43">
        <v>131.10249999999999</v>
      </c>
      <c r="AA9" s="43">
        <v>131.10249999999999</v>
      </c>
      <c r="AB9" s="43">
        <v>131.10249999999999</v>
      </c>
      <c r="AC9" s="43">
        <v>131.10249999999999</v>
      </c>
      <c r="AD9" s="43">
        <v>161.8175</v>
      </c>
      <c r="AE9" s="43">
        <v>161.8175</v>
      </c>
      <c r="AF9" s="43">
        <v>161.8175</v>
      </c>
      <c r="AG9" s="43">
        <v>161.8175</v>
      </c>
      <c r="AH9" s="43">
        <v>175.17</v>
      </c>
      <c r="AI9" s="43">
        <v>175.17</v>
      </c>
      <c r="AJ9" s="43">
        <v>175.17</v>
      </c>
      <c r="AK9" s="43">
        <v>175.17</v>
      </c>
      <c r="AL9" s="43">
        <v>163.20750000000001</v>
      </c>
      <c r="AM9" s="43">
        <v>163.20750000000001</v>
      </c>
      <c r="AN9" s="43">
        <v>163.20750000000001</v>
      </c>
      <c r="AO9" s="43">
        <v>163.20750000000001</v>
      </c>
      <c r="AP9" s="43">
        <v>109.1875</v>
      </c>
      <c r="AQ9" s="43">
        <v>109.1875</v>
      </c>
      <c r="AR9" s="43">
        <v>109.1875</v>
      </c>
      <c r="AS9" s="43">
        <v>109.1875</v>
      </c>
      <c r="AT9" s="43">
        <v>117.925</v>
      </c>
      <c r="AU9" s="43">
        <v>117.925</v>
      </c>
      <c r="AV9" s="43">
        <v>117.925</v>
      </c>
      <c r="AW9" s="43">
        <v>117.925</v>
      </c>
      <c r="AX9" s="43">
        <v>110.465</v>
      </c>
      <c r="AY9" s="43">
        <v>110.465</v>
      </c>
      <c r="AZ9" s="43">
        <v>110.465</v>
      </c>
      <c r="BA9" s="43">
        <v>110.465</v>
      </c>
      <c r="BB9" s="43">
        <v>112.4075</v>
      </c>
      <c r="BC9" s="43">
        <v>112.4075</v>
      </c>
      <c r="BD9" s="43">
        <v>112.4075</v>
      </c>
      <c r="BE9" s="43">
        <v>112.4075</v>
      </c>
      <c r="BF9" s="43">
        <v>117.85250000000001</v>
      </c>
      <c r="BG9" s="43">
        <v>117.85250000000001</v>
      </c>
      <c r="BH9" s="43">
        <v>117.85250000000001</v>
      </c>
      <c r="BI9" s="43">
        <v>117.85250000000001</v>
      </c>
      <c r="BJ9" s="43">
        <v>133.17750000000001</v>
      </c>
      <c r="BK9" s="43">
        <v>133.17750000000001</v>
      </c>
      <c r="BL9" s="43">
        <v>133.17750000000001</v>
      </c>
      <c r="BM9" s="43">
        <v>133.17750000000001</v>
      </c>
      <c r="BN9" s="43">
        <v>167.77500000000001</v>
      </c>
      <c r="BO9" s="43">
        <v>167.77500000000001</v>
      </c>
      <c r="BP9" s="43">
        <v>167.77500000000001</v>
      </c>
      <c r="BQ9" s="43">
        <v>167.77500000000001</v>
      </c>
      <c r="BR9" s="43">
        <v>191.655</v>
      </c>
      <c r="BS9" s="43">
        <v>191.655</v>
      </c>
      <c r="BT9" s="43">
        <v>191.655</v>
      </c>
      <c r="BU9" s="43">
        <v>191.655</v>
      </c>
      <c r="BV9" s="43">
        <v>192.7475</v>
      </c>
      <c r="BW9" s="43">
        <v>192.7475</v>
      </c>
      <c r="BX9" s="43">
        <v>192.7475</v>
      </c>
      <c r="BY9" s="43">
        <v>192.7475</v>
      </c>
      <c r="BZ9" s="43">
        <v>170.22499999999999</v>
      </c>
      <c r="CA9" s="43">
        <v>170.22499999999999</v>
      </c>
      <c r="CB9" s="43">
        <v>170.22499999999999</v>
      </c>
      <c r="CC9" s="43">
        <v>170.22499999999999</v>
      </c>
      <c r="CD9" s="43">
        <v>147.36000000000001</v>
      </c>
      <c r="CE9" s="43">
        <v>147.36000000000001</v>
      </c>
      <c r="CF9" s="43">
        <v>147.36000000000001</v>
      </c>
      <c r="CG9" s="43">
        <v>147.36000000000001</v>
      </c>
      <c r="CH9" s="43">
        <v>138.8775</v>
      </c>
      <c r="CI9" s="43">
        <v>138.8775</v>
      </c>
      <c r="CJ9" s="43">
        <v>138.8775</v>
      </c>
      <c r="CK9" s="43">
        <v>138.8775</v>
      </c>
      <c r="CL9" s="43">
        <v>126.13500000000001</v>
      </c>
      <c r="CM9" s="43">
        <v>126.13500000000001</v>
      </c>
      <c r="CN9" s="43">
        <v>126.13500000000001</v>
      </c>
      <c r="CO9" s="43">
        <v>126.13500000000001</v>
      </c>
      <c r="CP9" s="43">
        <v>105.72499999999999</v>
      </c>
      <c r="CQ9" s="43">
        <v>105.72499999999999</v>
      </c>
      <c r="CR9" s="43">
        <v>105.72499999999999</v>
      </c>
      <c r="CS9" s="43">
        <v>105.72499999999999</v>
      </c>
      <c r="CT9" s="44"/>
      <c r="CU9" s="44"/>
      <c r="CV9" s="44"/>
      <c r="CW9" s="45"/>
      <c r="CX9" s="46">
        <f>IF(SUM(B9:CW9)&lt;&gt;0,AVERAGEIF(B9:CW9,"&lt;&gt;"""),"")</f>
        <v>131.85958333333346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31.335000000000001</v>
      </c>
      <c r="C13" s="65">
        <v>27.021000000000001</v>
      </c>
      <c r="D13" s="65">
        <v>9.3149999999999995</v>
      </c>
      <c r="E13" s="65">
        <v>37.295999999999999</v>
      </c>
      <c r="F13" s="65">
        <v>15.454000000000001</v>
      </c>
      <c r="G13" s="65">
        <v>30.422999999999998</v>
      </c>
      <c r="H13" s="65">
        <v>39.49</v>
      </c>
      <c r="I13" s="65">
        <v>54.076999999999998</v>
      </c>
      <c r="J13" s="65">
        <v>25.094000000000001</v>
      </c>
      <c r="K13" s="65">
        <v>57.794000000000004</v>
      </c>
      <c r="L13" s="65">
        <v>30.73</v>
      </c>
      <c r="M13" s="65"/>
      <c r="N13" s="65">
        <v>24.466999999999999</v>
      </c>
      <c r="O13" s="65">
        <v>89.079000000000008</v>
      </c>
      <c r="P13" s="65">
        <v>62.954000000000001</v>
      </c>
      <c r="Q13" s="65"/>
      <c r="R13" s="65">
        <v>94.866</v>
      </c>
      <c r="S13" s="65">
        <v>29.513000000000002</v>
      </c>
      <c r="T13" s="65"/>
      <c r="U13" s="65"/>
      <c r="V13" s="65">
        <v>110.89400000000001</v>
      </c>
      <c r="W13" s="65"/>
      <c r="X13" s="65"/>
      <c r="Y13" s="65"/>
      <c r="Z13" s="65">
        <v>68.801000000000002</v>
      </c>
      <c r="AA13" s="65">
        <v>8</v>
      </c>
      <c r="AB13" s="65">
        <v>8</v>
      </c>
      <c r="AC13" s="65">
        <v>8</v>
      </c>
      <c r="AD13" s="65">
        <v>8</v>
      </c>
      <c r="AE13" s="65">
        <v>8</v>
      </c>
      <c r="AF13" s="65">
        <v>7</v>
      </c>
      <c r="AG13" s="65">
        <v>7</v>
      </c>
      <c r="AH13" s="65">
        <v>7</v>
      </c>
      <c r="AI13" s="65">
        <v>7</v>
      </c>
      <c r="AJ13" s="65">
        <v>7</v>
      </c>
      <c r="AK13" s="65">
        <v>8</v>
      </c>
      <c r="AL13" s="65">
        <v>7</v>
      </c>
      <c r="AM13" s="65">
        <v>7</v>
      </c>
      <c r="AN13" s="65">
        <v>8</v>
      </c>
      <c r="AO13" s="65">
        <v>8</v>
      </c>
      <c r="AP13" s="65">
        <v>84.466000000000008</v>
      </c>
      <c r="AQ13" s="65">
        <v>91.132999999999996</v>
      </c>
      <c r="AR13" s="65">
        <v>91.132999999999996</v>
      </c>
      <c r="AS13" s="65">
        <v>91.795000000000002</v>
      </c>
      <c r="AT13" s="65">
        <v>52.808999999999997</v>
      </c>
      <c r="AU13" s="65">
        <v>79.799000000000007</v>
      </c>
      <c r="AV13" s="65">
        <v>82.799000000000007</v>
      </c>
      <c r="AW13" s="65">
        <v>86.466000000000008</v>
      </c>
      <c r="AX13" s="65">
        <v>80.799000000000007</v>
      </c>
      <c r="AY13" s="65">
        <v>80.799000000000007</v>
      </c>
      <c r="AZ13" s="65">
        <v>84.783999999999992</v>
      </c>
      <c r="BA13" s="65">
        <v>83.826000000000008</v>
      </c>
      <c r="BB13" s="65">
        <v>84.935000000000002</v>
      </c>
      <c r="BC13" s="65">
        <v>85.91</v>
      </c>
      <c r="BD13" s="65">
        <v>86.774000000000001</v>
      </c>
      <c r="BE13" s="65">
        <v>84.567999999999998</v>
      </c>
      <c r="BF13" s="65">
        <v>111.83699999999999</v>
      </c>
      <c r="BG13" s="65">
        <v>102.94700000000002</v>
      </c>
      <c r="BH13" s="65">
        <v>95.307999999999993</v>
      </c>
      <c r="BI13" s="65">
        <v>14</v>
      </c>
      <c r="BJ13" s="65">
        <v>76.587999999999994</v>
      </c>
      <c r="BK13" s="65">
        <v>59.914999999999992</v>
      </c>
      <c r="BL13" s="65">
        <v>34.575000000000003</v>
      </c>
      <c r="BM13" s="65">
        <v>12.941000000000001</v>
      </c>
      <c r="BN13" s="65">
        <v>97.84899999999999</v>
      </c>
      <c r="BO13" s="65">
        <v>47.772999999999996</v>
      </c>
      <c r="BP13" s="65">
        <v>9.7560000000000002</v>
      </c>
      <c r="BQ13" s="65">
        <v>9.4819999999999993</v>
      </c>
      <c r="BR13" s="65">
        <v>46</v>
      </c>
      <c r="BS13" s="65">
        <v>8</v>
      </c>
      <c r="BT13" s="65">
        <v>7</v>
      </c>
      <c r="BU13" s="65">
        <v>7</v>
      </c>
      <c r="BV13" s="65">
        <v>7</v>
      </c>
      <c r="BW13" s="65">
        <v>8</v>
      </c>
      <c r="BX13" s="65">
        <v>8</v>
      </c>
      <c r="BY13" s="65">
        <v>8</v>
      </c>
      <c r="BZ13" s="65">
        <v>7</v>
      </c>
      <c r="CA13" s="65">
        <v>8</v>
      </c>
      <c r="CB13" s="65">
        <v>8</v>
      </c>
      <c r="CC13" s="65">
        <v>19.411999999999999</v>
      </c>
      <c r="CD13" s="65">
        <v>8</v>
      </c>
      <c r="CE13" s="65">
        <v>8</v>
      </c>
      <c r="CF13" s="65">
        <v>5.5270000000000001</v>
      </c>
      <c r="CG13" s="65">
        <v>90.317000000000007</v>
      </c>
      <c r="CH13" s="65">
        <v>7</v>
      </c>
      <c r="CI13" s="65">
        <v>7</v>
      </c>
      <c r="CJ13" s="65">
        <v>0.36</v>
      </c>
      <c r="CK13" s="65">
        <v>168</v>
      </c>
      <c r="CL13" s="65">
        <v>24.823999999999998</v>
      </c>
      <c r="CM13" s="65">
        <v>8</v>
      </c>
      <c r="CN13" s="65">
        <v>8</v>
      </c>
      <c r="CO13" s="65">
        <v>7.7220000000000004</v>
      </c>
      <c r="CP13" s="65"/>
      <c r="CQ13" s="65">
        <v>31.245999999999999</v>
      </c>
      <c r="CR13" s="65">
        <v>61.807000000000002</v>
      </c>
      <c r="CS13" s="65">
        <v>106.65700000000001</v>
      </c>
      <c r="CT13" s="66"/>
      <c r="CU13" s="66"/>
      <c r="CV13" s="66"/>
      <c r="CW13" s="67"/>
      <c r="CX13" s="68">
        <f t="array" ref="CX13">SUMPRODUCT(B13:CW13*0.25)</f>
        <v>910.31025000000011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8.2970000000000006</v>
      </c>
      <c r="AL14" s="65"/>
      <c r="AM14" s="65"/>
      <c r="AN14" s="65">
        <v>24.738</v>
      </c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>
        <v>8.8439999999999994</v>
      </c>
      <c r="AZ14" s="65">
        <v>0.46700000000000003</v>
      </c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18.677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15.255749999999999</v>
      </c>
    </row>
    <row r="15" spans="1:102" ht="24.95" customHeight="1" x14ac:dyDescent="0.2">
      <c r="A15" s="69" t="s">
        <v>12</v>
      </c>
      <c r="B15" s="70">
        <v>0.63900000000000001</v>
      </c>
      <c r="C15" s="71">
        <v>0.44</v>
      </c>
      <c r="D15" s="71">
        <v>0.06</v>
      </c>
      <c r="E15" s="71">
        <v>0.96099999999999997</v>
      </c>
      <c r="F15" s="71">
        <v>1.3959999999999999</v>
      </c>
      <c r="G15" s="71">
        <v>0.433</v>
      </c>
      <c r="H15" s="71">
        <v>5.0999999999999997E-2</v>
      </c>
      <c r="I15" s="71">
        <v>3.9E-2</v>
      </c>
      <c r="J15" s="71">
        <v>0.03</v>
      </c>
      <c r="K15" s="71">
        <v>5.7000000000000002E-2</v>
      </c>
      <c r="L15" s="71">
        <v>2.5999999999999999E-2</v>
      </c>
      <c r="M15" s="71">
        <v>2.7E-2</v>
      </c>
      <c r="N15" s="71">
        <v>0.309</v>
      </c>
      <c r="O15" s="71">
        <v>3.9780000000000002</v>
      </c>
      <c r="P15" s="71">
        <v>0.28599999999999998</v>
      </c>
      <c r="Q15" s="71"/>
      <c r="R15" s="71">
        <v>3.4319999999999999</v>
      </c>
      <c r="S15" s="71">
        <v>0.61</v>
      </c>
      <c r="T15" s="71">
        <v>0.68700000000000006</v>
      </c>
      <c r="U15" s="71">
        <v>1.1990000000000001</v>
      </c>
      <c r="V15" s="71">
        <v>2.0190000000000001</v>
      </c>
      <c r="W15" s="71">
        <v>1.5629999999999999</v>
      </c>
      <c r="X15" s="71">
        <v>0.55700000000000005</v>
      </c>
      <c r="Y15" s="71">
        <v>6.0000000000000001E-3</v>
      </c>
      <c r="Z15" s="71">
        <v>11.45</v>
      </c>
      <c r="AA15" s="71">
        <v>11.42</v>
      </c>
      <c r="AB15" s="71">
        <v>11.749000000000001</v>
      </c>
      <c r="AC15" s="71">
        <v>21.817</v>
      </c>
      <c r="AD15" s="71">
        <v>17.350000000000001</v>
      </c>
      <c r="AE15" s="71">
        <v>18.576000000000001</v>
      </c>
      <c r="AF15" s="71">
        <v>17.75</v>
      </c>
      <c r="AG15" s="71">
        <v>22.381</v>
      </c>
      <c r="AH15" s="71">
        <v>19.544</v>
      </c>
      <c r="AI15" s="71">
        <v>24.763999999999999</v>
      </c>
      <c r="AJ15" s="71">
        <v>38.82</v>
      </c>
      <c r="AK15" s="71">
        <v>30.928000000000001</v>
      </c>
      <c r="AL15" s="71">
        <v>17.274999999999999</v>
      </c>
      <c r="AM15" s="71">
        <v>16.04</v>
      </c>
      <c r="AN15" s="71">
        <v>13.743</v>
      </c>
      <c r="AO15" s="71">
        <v>19.292999999999999</v>
      </c>
      <c r="AP15" s="71">
        <v>39.088000000000001</v>
      </c>
      <c r="AQ15" s="71">
        <v>41.097000000000001</v>
      </c>
      <c r="AR15" s="71">
        <v>45.316000000000003</v>
      </c>
      <c r="AS15" s="71">
        <v>44.921999999999997</v>
      </c>
      <c r="AT15" s="71">
        <v>45.831000000000003</v>
      </c>
      <c r="AU15" s="71">
        <v>46.676000000000002</v>
      </c>
      <c r="AV15" s="71">
        <v>42.932000000000002</v>
      </c>
      <c r="AW15" s="71">
        <v>35.213000000000001</v>
      </c>
      <c r="AX15" s="71">
        <v>28.97</v>
      </c>
      <c r="AY15" s="71">
        <v>29.484999999999999</v>
      </c>
      <c r="AZ15" s="71">
        <v>31.452999999999999</v>
      </c>
      <c r="BA15" s="71">
        <v>30.619</v>
      </c>
      <c r="BB15" s="71">
        <v>29.35</v>
      </c>
      <c r="BC15" s="71">
        <v>26.137</v>
      </c>
      <c r="BD15" s="71">
        <v>21.507000000000001</v>
      </c>
      <c r="BE15" s="71">
        <v>18.167000000000002</v>
      </c>
      <c r="BF15" s="71">
        <v>0.47299999999999998</v>
      </c>
      <c r="BG15" s="71">
        <v>1.7849999999999999</v>
      </c>
      <c r="BH15" s="71">
        <v>1.738</v>
      </c>
      <c r="BI15" s="71">
        <v>22.675999999999998</v>
      </c>
      <c r="BJ15" s="71"/>
      <c r="BK15" s="71"/>
      <c r="BL15" s="71">
        <v>3.33</v>
      </c>
      <c r="BM15" s="71">
        <v>8.2100000000000009</v>
      </c>
      <c r="BN15" s="71">
        <v>0.38900000000000001</v>
      </c>
      <c r="BO15" s="71">
        <v>9.8109999999999999</v>
      </c>
      <c r="BP15" s="71">
        <v>3.952</v>
      </c>
      <c r="BQ15" s="71">
        <v>7.4359999999999999</v>
      </c>
      <c r="BR15" s="71">
        <v>11.561999999999999</v>
      </c>
      <c r="BS15" s="71">
        <v>6.3689999999999998</v>
      </c>
      <c r="BT15" s="71">
        <v>5.9</v>
      </c>
      <c r="BU15" s="71">
        <v>5.67</v>
      </c>
      <c r="BV15" s="71">
        <v>5.31</v>
      </c>
      <c r="BW15" s="71">
        <v>5.21</v>
      </c>
      <c r="BX15" s="71">
        <v>13.371</v>
      </c>
      <c r="BY15" s="71">
        <v>9.2850000000000001</v>
      </c>
      <c r="BZ15" s="71">
        <v>11.32</v>
      </c>
      <c r="CA15" s="71">
        <v>12.71</v>
      </c>
      <c r="CB15" s="71">
        <v>7.335</v>
      </c>
      <c r="CC15" s="71">
        <v>7.835</v>
      </c>
      <c r="CD15" s="71">
        <v>8.3699999999999992</v>
      </c>
      <c r="CE15" s="71">
        <v>8.8490000000000002</v>
      </c>
      <c r="CF15" s="71">
        <v>9.3190000000000008</v>
      </c>
      <c r="CG15" s="71">
        <v>9.83</v>
      </c>
      <c r="CH15" s="71">
        <v>10.23</v>
      </c>
      <c r="CI15" s="71">
        <v>9.5389999999999997</v>
      </c>
      <c r="CJ15" s="71">
        <v>8.7799999999999994</v>
      </c>
      <c r="CK15" s="71">
        <v>8.0359999999999996</v>
      </c>
      <c r="CL15" s="71">
        <v>7.2590000000000003</v>
      </c>
      <c r="CM15" s="71">
        <v>6.89</v>
      </c>
      <c r="CN15" s="71">
        <v>6.44</v>
      </c>
      <c r="CO15" s="71">
        <v>5.9589999999999996</v>
      </c>
      <c r="CP15" s="71">
        <v>4.8719999999999999</v>
      </c>
      <c r="CQ15" s="71">
        <v>5.77</v>
      </c>
      <c r="CR15" s="71">
        <v>5.72</v>
      </c>
      <c r="CS15" s="71">
        <v>6.19</v>
      </c>
      <c r="CT15" s="72"/>
      <c r="CU15" s="72"/>
      <c r="CV15" s="72"/>
      <c r="CW15" s="73"/>
      <c r="CX15" s="74">
        <f t="array" ref="CX15">SUMPRODUCT(B15:CW15*0.25)</f>
        <v>293.04950000000008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31.974</v>
      </c>
      <c r="C17" s="77">
        <f t="shared" ref="C17:BN17" si="0">SUM(C11:C16)</f>
        <v>27.461000000000002</v>
      </c>
      <c r="D17" s="77">
        <f t="shared" si="0"/>
        <v>9.375</v>
      </c>
      <c r="E17" s="77">
        <f t="shared" si="0"/>
        <v>38.256999999999998</v>
      </c>
      <c r="F17" s="77">
        <f t="shared" si="0"/>
        <v>16.850000000000001</v>
      </c>
      <c r="G17" s="77">
        <f t="shared" si="0"/>
        <v>30.855999999999998</v>
      </c>
      <c r="H17" s="77">
        <f t="shared" si="0"/>
        <v>39.541000000000004</v>
      </c>
      <c r="I17" s="77">
        <f t="shared" si="0"/>
        <v>54.116</v>
      </c>
      <c r="J17" s="77">
        <f t="shared" si="0"/>
        <v>25.124000000000002</v>
      </c>
      <c r="K17" s="77">
        <f t="shared" si="0"/>
        <v>57.851000000000006</v>
      </c>
      <c r="L17" s="77">
        <f t="shared" si="0"/>
        <v>30.756</v>
      </c>
      <c r="M17" s="77">
        <f t="shared" si="0"/>
        <v>2.7E-2</v>
      </c>
      <c r="N17" s="77">
        <f t="shared" si="0"/>
        <v>24.776</v>
      </c>
      <c r="O17" s="77">
        <f t="shared" si="0"/>
        <v>93.057000000000002</v>
      </c>
      <c r="P17" s="77">
        <f t="shared" si="0"/>
        <v>63.24</v>
      </c>
      <c r="Q17" s="77">
        <f t="shared" si="0"/>
        <v>0</v>
      </c>
      <c r="R17" s="77">
        <f t="shared" si="0"/>
        <v>98.298000000000002</v>
      </c>
      <c r="S17" s="77">
        <f t="shared" si="0"/>
        <v>30.123000000000001</v>
      </c>
      <c r="T17" s="77">
        <f t="shared" si="0"/>
        <v>0.68700000000000006</v>
      </c>
      <c r="U17" s="77">
        <f t="shared" si="0"/>
        <v>1.1990000000000001</v>
      </c>
      <c r="V17" s="77">
        <f t="shared" si="0"/>
        <v>112.91300000000001</v>
      </c>
      <c r="W17" s="77">
        <f t="shared" si="0"/>
        <v>1.5629999999999999</v>
      </c>
      <c r="X17" s="77">
        <f t="shared" si="0"/>
        <v>0.55700000000000005</v>
      </c>
      <c r="Y17" s="77">
        <f t="shared" si="0"/>
        <v>6.0000000000000001E-3</v>
      </c>
      <c r="Z17" s="77">
        <f t="shared" si="0"/>
        <v>80.251000000000005</v>
      </c>
      <c r="AA17" s="77">
        <f t="shared" si="0"/>
        <v>19.420000000000002</v>
      </c>
      <c r="AB17" s="77">
        <f t="shared" si="0"/>
        <v>19.749000000000002</v>
      </c>
      <c r="AC17" s="77">
        <f t="shared" si="0"/>
        <v>29.817</v>
      </c>
      <c r="AD17" s="77">
        <f t="shared" si="0"/>
        <v>25.35</v>
      </c>
      <c r="AE17" s="77">
        <f t="shared" si="0"/>
        <v>26.576000000000001</v>
      </c>
      <c r="AF17" s="77">
        <f t="shared" si="0"/>
        <v>24.75</v>
      </c>
      <c r="AG17" s="77">
        <f t="shared" si="0"/>
        <v>29.381</v>
      </c>
      <c r="AH17" s="77">
        <f t="shared" si="0"/>
        <v>26.544</v>
      </c>
      <c r="AI17" s="77">
        <f t="shared" si="0"/>
        <v>31.763999999999999</v>
      </c>
      <c r="AJ17" s="77">
        <f t="shared" si="0"/>
        <v>45.82</v>
      </c>
      <c r="AK17" s="77">
        <f t="shared" si="0"/>
        <v>47.225000000000001</v>
      </c>
      <c r="AL17" s="77">
        <f t="shared" si="0"/>
        <v>24.274999999999999</v>
      </c>
      <c r="AM17" s="77">
        <f t="shared" si="0"/>
        <v>23.04</v>
      </c>
      <c r="AN17" s="77">
        <f t="shared" si="0"/>
        <v>46.481000000000002</v>
      </c>
      <c r="AO17" s="77">
        <f t="shared" si="0"/>
        <v>27.292999999999999</v>
      </c>
      <c r="AP17" s="77">
        <f t="shared" si="0"/>
        <v>123.554</v>
      </c>
      <c r="AQ17" s="77">
        <f t="shared" si="0"/>
        <v>132.22999999999999</v>
      </c>
      <c r="AR17" s="77">
        <f t="shared" si="0"/>
        <v>136.44900000000001</v>
      </c>
      <c r="AS17" s="77">
        <f t="shared" si="0"/>
        <v>136.71699999999998</v>
      </c>
      <c r="AT17" s="77">
        <f t="shared" si="0"/>
        <v>98.64</v>
      </c>
      <c r="AU17" s="77">
        <f t="shared" si="0"/>
        <v>126.47500000000001</v>
      </c>
      <c r="AV17" s="77">
        <f t="shared" si="0"/>
        <v>125.73100000000001</v>
      </c>
      <c r="AW17" s="77">
        <f t="shared" si="0"/>
        <v>121.679</v>
      </c>
      <c r="AX17" s="77">
        <f t="shared" si="0"/>
        <v>109.76900000000001</v>
      </c>
      <c r="AY17" s="77">
        <f t="shared" si="0"/>
        <v>119.128</v>
      </c>
      <c r="AZ17" s="77">
        <f t="shared" si="0"/>
        <v>116.70399999999999</v>
      </c>
      <c r="BA17" s="77">
        <f t="shared" si="0"/>
        <v>114.44500000000001</v>
      </c>
      <c r="BB17" s="77">
        <f t="shared" si="0"/>
        <v>114.285</v>
      </c>
      <c r="BC17" s="77">
        <f t="shared" si="0"/>
        <v>112.047</v>
      </c>
      <c r="BD17" s="77">
        <f t="shared" si="0"/>
        <v>108.28100000000001</v>
      </c>
      <c r="BE17" s="77">
        <f t="shared" si="0"/>
        <v>102.735</v>
      </c>
      <c r="BF17" s="77">
        <f t="shared" si="0"/>
        <v>112.30999999999999</v>
      </c>
      <c r="BG17" s="77">
        <f t="shared" si="0"/>
        <v>104.73200000000001</v>
      </c>
      <c r="BH17" s="77">
        <f t="shared" si="0"/>
        <v>97.045999999999992</v>
      </c>
      <c r="BI17" s="77">
        <f t="shared" si="0"/>
        <v>36.676000000000002</v>
      </c>
      <c r="BJ17" s="77">
        <f t="shared" si="0"/>
        <v>76.587999999999994</v>
      </c>
      <c r="BK17" s="77">
        <f t="shared" si="0"/>
        <v>59.914999999999992</v>
      </c>
      <c r="BL17" s="77">
        <f t="shared" si="0"/>
        <v>37.905000000000001</v>
      </c>
      <c r="BM17" s="77">
        <f t="shared" si="0"/>
        <v>21.151000000000003</v>
      </c>
      <c r="BN17" s="77">
        <f t="shared" si="0"/>
        <v>98.237999999999985</v>
      </c>
      <c r="BO17" s="77">
        <f t="shared" ref="BO17:CW17" si="1">SUM(BO11:BO16)</f>
        <v>57.583999999999996</v>
      </c>
      <c r="BP17" s="77">
        <f t="shared" si="1"/>
        <v>13.708</v>
      </c>
      <c r="BQ17" s="77">
        <f t="shared" si="1"/>
        <v>16.917999999999999</v>
      </c>
      <c r="BR17" s="77">
        <f t="shared" si="1"/>
        <v>57.561999999999998</v>
      </c>
      <c r="BS17" s="77">
        <f t="shared" si="1"/>
        <v>14.369</v>
      </c>
      <c r="BT17" s="77">
        <f t="shared" si="1"/>
        <v>12.9</v>
      </c>
      <c r="BU17" s="77">
        <f t="shared" si="1"/>
        <v>31.347000000000001</v>
      </c>
      <c r="BV17" s="77">
        <f t="shared" si="1"/>
        <v>12.309999999999999</v>
      </c>
      <c r="BW17" s="77">
        <f t="shared" si="1"/>
        <v>13.21</v>
      </c>
      <c r="BX17" s="77">
        <f t="shared" si="1"/>
        <v>21.371000000000002</v>
      </c>
      <c r="BY17" s="77">
        <f t="shared" si="1"/>
        <v>17.285</v>
      </c>
      <c r="BZ17" s="77">
        <f t="shared" si="1"/>
        <v>18.32</v>
      </c>
      <c r="CA17" s="77">
        <f t="shared" si="1"/>
        <v>20.71</v>
      </c>
      <c r="CB17" s="77">
        <f t="shared" si="1"/>
        <v>15.335000000000001</v>
      </c>
      <c r="CC17" s="77">
        <f t="shared" si="1"/>
        <v>27.247</v>
      </c>
      <c r="CD17" s="77">
        <f t="shared" si="1"/>
        <v>16.369999999999997</v>
      </c>
      <c r="CE17" s="77">
        <f t="shared" si="1"/>
        <v>16.849</v>
      </c>
      <c r="CF17" s="77">
        <f t="shared" si="1"/>
        <v>14.846</v>
      </c>
      <c r="CG17" s="77">
        <f t="shared" si="1"/>
        <v>100.14700000000001</v>
      </c>
      <c r="CH17" s="77">
        <f t="shared" si="1"/>
        <v>17.23</v>
      </c>
      <c r="CI17" s="77">
        <f t="shared" si="1"/>
        <v>16.539000000000001</v>
      </c>
      <c r="CJ17" s="77">
        <f t="shared" si="1"/>
        <v>9.1399999999999988</v>
      </c>
      <c r="CK17" s="77">
        <f t="shared" si="1"/>
        <v>176.036</v>
      </c>
      <c r="CL17" s="77">
        <f t="shared" si="1"/>
        <v>32.082999999999998</v>
      </c>
      <c r="CM17" s="77">
        <f t="shared" si="1"/>
        <v>14.89</v>
      </c>
      <c r="CN17" s="77">
        <f t="shared" si="1"/>
        <v>14.440000000000001</v>
      </c>
      <c r="CO17" s="77">
        <f t="shared" si="1"/>
        <v>13.681000000000001</v>
      </c>
      <c r="CP17" s="77">
        <f t="shared" si="1"/>
        <v>4.8719999999999999</v>
      </c>
      <c r="CQ17" s="77">
        <f t="shared" si="1"/>
        <v>37.015999999999998</v>
      </c>
      <c r="CR17" s="77">
        <f t="shared" si="1"/>
        <v>67.527000000000001</v>
      </c>
      <c r="CS17" s="77">
        <f t="shared" si="1"/>
        <v>112.84700000000001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1218.6155000000003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>
        <v>10.231999999999999</v>
      </c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>
        <v>0.2</v>
      </c>
      <c r="AB22" s="99">
        <v>0.1</v>
      </c>
      <c r="AC22" s="99">
        <v>0.1</v>
      </c>
      <c r="AD22" s="99">
        <v>0.2</v>
      </c>
      <c r="AE22" s="99"/>
      <c r="AF22" s="99"/>
      <c r="AG22" s="99"/>
      <c r="AH22" s="99"/>
      <c r="AI22" s="99">
        <v>0.6</v>
      </c>
      <c r="AJ22" s="99">
        <v>0.1</v>
      </c>
      <c r="AK22" s="99">
        <v>0.4</v>
      </c>
      <c r="AL22" s="99">
        <v>1</v>
      </c>
      <c r="AM22" s="99">
        <v>0.9</v>
      </c>
      <c r="AN22" s="99">
        <v>1.649</v>
      </c>
      <c r="AO22" s="99">
        <v>3.1419999999999999</v>
      </c>
      <c r="AP22" s="99">
        <v>8.6</v>
      </c>
      <c r="AQ22" s="99">
        <v>9</v>
      </c>
      <c r="AR22" s="99">
        <v>8.3000000000000007</v>
      </c>
      <c r="AS22" s="99">
        <v>7.3150000000000004</v>
      </c>
      <c r="AT22" s="99">
        <v>6.75</v>
      </c>
      <c r="AU22" s="99">
        <v>6.4</v>
      </c>
      <c r="AV22" s="99">
        <v>6.6999999999999993</v>
      </c>
      <c r="AW22" s="99">
        <v>5.8000000000000007</v>
      </c>
      <c r="AX22" s="99">
        <v>7</v>
      </c>
      <c r="AY22" s="99">
        <v>8.4</v>
      </c>
      <c r="AZ22" s="99">
        <v>10.685</v>
      </c>
      <c r="BA22" s="99">
        <v>10.921000000000001</v>
      </c>
      <c r="BB22" s="99">
        <v>9.7670000000000012</v>
      </c>
      <c r="BC22" s="99">
        <v>9.8730000000000011</v>
      </c>
      <c r="BD22" s="99">
        <v>8.8610000000000007</v>
      </c>
      <c r="BE22" s="99">
        <v>8.3330000000000002</v>
      </c>
      <c r="BF22" s="99">
        <v>2.9250000000000003</v>
      </c>
      <c r="BG22" s="99">
        <v>3.4390000000000001</v>
      </c>
      <c r="BH22" s="99">
        <v>4.7309999999999999</v>
      </c>
      <c r="BI22" s="99">
        <v>20.081</v>
      </c>
      <c r="BJ22" s="99">
        <v>2.5</v>
      </c>
      <c r="BK22" s="99">
        <v>2.2000000000000002</v>
      </c>
      <c r="BL22" s="99">
        <v>2.4</v>
      </c>
      <c r="BM22" s="99">
        <v>2.5</v>
      </c>
      <c r="BN22" s="99"/>
      <c r="BO22" s="99">
        <v>12.013</v>
      </c>
      <c r="BP22" s="99"/>
      <c r="BQ22" s="99"/>
      <c r="BR22" s="99"/>
      <c r="BS22" s="99"/>
      <c r="BT22" s="99"/>
      <c r="BU22" s="99"/>
      <c r="BV22" s="99">
        <v>0.2</v>
      </c>
      <c r="BW22" s="99">
        <v>0.2</v>
      </c>
      <c r="BX22" s="99">
        <v>23.483999999999998</v>
      </c>
      <c r="BY22" s="99">
        <v>0.2</v>
      </c>
      <c r="BZ22" s="99">
        <v>0.2</v>
      </c>
      <c r="CA22" s="99"/>
      <c r="CB22" s="99">
        <v>0.3</v>
      </c>
      <c r="CC22" s="99"/>
      <c r="CD22" s="99"/>
      <c r="CE22" s="99"/>
      <c r="CF22" s="99">
        <v>0.2</v>
      </c>
      <c r="CG22" s="99"/>
      <c r="CH22" s="99"/>
      <c r="CI22" s="99"/>
      <c r="CJ22" s="99"/>
      <c r="CK22" s="99">
        <v>1.0210000000000001</v>
      </c>
      <c r="CL22" s="99">
        <v>0.5</v>
      </c>
      <c r="CM22" s="99">
        <v>0.5</v>
      </c>
      <c r="CN22" s="99">
        <v>0.4</v>
      </c>
      <c r="CO22" s="99">
        <v>0.3</v>
      </c>
      <c r="CP22" s="99">
        <v>0.1</v>
      </c>
      <c r="CQ22" s="99">
        <v>0.2</v>
      </c>
      <c r="CR22" s="99">
        <v>0.3</v>
      </c>
      <c r="CS22" s="99">
        <v>0.1</v>
      </c>
      <c r="CT22" s="100"/>
      <c r="CU22" s="100"/>
      <c r="CV22" s="100"/>
      <c r="CW22" s="96"/>
      <c r="CX22" s="97">
        <f t="array" ref="CX22">SUMPRODUCT(B22:CW22*0.25)</f>
        <v>58.080499999999986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10.231999999999999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0.2</v>
      </c>
      <c r="AB27" s="107">
        <f t="shared" si="3"/>
        <v>0.1</v>
      </c>
      <c r="AC27" s="107">
        <f t="shared" si="3"/>
        <v>0.1</v>
      </c>
      <c r="AD27" s="107">
        <f t="shared" si="3"/>
        <v>0.2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0.6</v>
      </c>
      <c r="AJ27" s="107">
        <f t="shared" si="3"/>
        <v>0.1</v>
      </c>
      <c r="AK27" s="107">
        <f t="shared" si="3"/>
        <v>0.4</v>
      </c>
      <c r="AL27" s="107">
        <f t="shared" si="3"/>
        <v>1</v>
      </c>
      <c r="AM27" s="107">
        <f t="shared" si="3"/>
        <v>0.9</v>
      </c>
      <c r="AN27" s="107">
        <f t="shared" si="3"/>
        <v>1.649</v>
      </c>
      <c r="AO27" s="107">
        <f t="shared" si="3"/>
        <v>3.1419999999999999</v>
      </c>
      <c r="AP27" s="107">
        <f t="shared" si="3"/>
        <v>8.6</v>
      </c>
      <c r="AQ27" s="107">
        <f t="shared" si="3"/>
        <v>9</v>
      </c>
      <c r="AR27" s="107">
        <f t="shared" si="3"/>
        <v>8.3000000000000007</v>
      </c>
      <c r="AS27" s="107">
        <f t="shared" si="3"/>
        <v>7.3150000000000004</v>
      </c>
      <c r="AT27" s="107">
        <f t="shared" si="3"/>
        <v>6.75</v>
      </c>
      <c r="AU27" s="107">
        <f t="shared" si="3"/>
        <v>6.4</v>
      </c>
      <c r="AV27" s="107">
        <f t="shared" si="3"/>
        <v>6.6999999999999993</v>
      </c>
      <c r="AW27" s="107">
        <f t="shared" si="3"/>
        <v>5.8000000000000007</v>
      </c>
      <c r="AX27" s="107">
        <f t="shared" si="3"/>
        <v>7</v>
      </c>
      <c r="AY27" s="107">
        <f t="shared" si="3"/>
        <v>8.4</v>
      </c>
      <c r="AZ27" s="107">
        <f t="shared" si="3"/>
        <v>10.685</v>
      </c>
      <c r="BA27" s="107">
        <f t="shared" si="3"/>
        <v>10.921000000000001</v>
      </c>
      <c r="BB27" s="107">
        <f t="shared" si="3"/>
        <v>9.7670000000000012</v>
      </c>
      <c r="BC27" s="107">
        <f t="shared" si="3"/>
        <v>9.8730000000000011</v>
      </c>
      <c r="BD27" s="107">
        <f t="shared" si="3"/>
        <v>8.8610000000000007</v>
      </c>
      <c r="BE27" s="107">
        <f t="shared" si="3"/>
        <v>8.3330000000000002</v>
      </c>
      <c r="BF27" s="107">
        <f t="shared" si="3"/>
        <v>2.9250000000000003</v>
      </c>
      <c r="BG27" s="107">
        <f t="shared" si="3"/>
        <v>3.4390000000000001</v>
      </c>
      <c r="BH27" s="107">
        <f t="shared" si="3"/>
        <v>4.7309999999999999</v>
      </c>
      <c r="BI27" s="107">
        <f t="shared" si="3"/>
        <v>20.081</v>
      </c>
      <c r="BJ27" s="107">
        <f t="shared" si="3"/>
        <v>2.5</v>
      </c>
      <c r="BK27" s="107">
        <f t="shared" si="3"/>
        <v>2.2000000000000002</v>
      </c>
      <c r="BL27" s="107">
        <f t="shared" si="3"/>
        <v>2.4</v>
      </c>
      <c r="BM27" s="107">
        <f t="shared" si="3"/>
        <v>2.5</v>
      </c>
      <c r="BN27" s="107">
        <f t="shared" si="3"/>
        <v>0</v>
      </c>
      <c r="BO27" s="107">
        <f t="shared" si="3"/>
        <v>12.013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0.2</v>
      </c>
      <c r="BW27" s="107">
        <f t="shared" si="3"/>
        <v>0.2</v>
      </c>
      <c r="BX27" s="107">
        <f t="shared" si="3"/>
        <v>23.483999999999998</v>
      </c>
      <c r="BY27" s="107">
        <f t="shared" si="3"/>
        <v>0.2</v>
      </c>
      <c r="BZ27" s="107">
        <f t="shared" si="3"/>
        <v>0.2</v>
      </c>
      <c r="CA27" s="107">
        <f t="shared" si="3"/>
        <v>0</v>
      </c>
      <c r="CB27" s="107">
        <f t="shared" si="3"/>
        <v>0.3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0.2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1.0210000000000001</v>
      </c>
      <c r="CL27" s="107">
        <f t="shared" si="4"/>
        <v>0.5</v>
      </c>
      <c r="CM27" s="107">
        <f t="shared" si="4"/>
        <v>0.5</v>
      </c>
      <c r="CN27" s="107">
        <f t="shared" si="4"/>
        <v>0.4</v>
      </c>
      <c r="CO27" s="107">
        <f t="shared" si="4"/>
        <v>0.3</v>
      </c>
      <c r="CP27" s="107">
        <f t="shared" si="4"/>
        <v>0.1</v>
      </c>
      <c r="CQ27" s="107">
        <f t="shared" si="4"/>
        <v>0.2</v>
      </c>
      <c r="CR27" s="107">
        <f t="shared" si="4"/>
        <v>0.3</v>
      </c>
      <c r="CS27" s="107">
        <f t="shared" si="4"/>
        <v>0.1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58.080499999999986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31.974</v>
      </c>
      <c r="C31" s="94">
        <v>27.460999999999999</v>
      </c>
      <c r="D31" s="94">
        <v>9.375</v>
      </c>
      <c r="E31" s="94">
        <v>38.256999999999998</v>
      </c>
      <c r="F31" s="94">
        <v>16.850000000000001</v>
      </c>
      <c r="G31" s="94">
        <v>30.856000000000002</v>
      </c>
      <c r="H31" s="94">
        <v>39.540999999999997</v>
      </c>
      <c r="I31" s="94">
        <v>54.116</v>
      </c>
      <c r="J31" s="94">
        <v>25.123999999999999</v>
      </c>
      <c r="K31" s="94">
        <v>57.850999999999999</v>
      </c>
      <c r="L31" s="94">
        <v>30.756</v>
      </c>
      <c r="M31" s="94">
        <v>2.7E-2</v>
      </c>
      <c r="N31" s="94">
        <v>24.776</v>
      </c>
      <c r="O31" s="94">
        <v>103.289</v>
      </c>
      <c r="P31" s="94">
        <v>63.24</v>
      </c>
      <c r="Q31" s="94"/>
      <c r="R31" s="94">
        <v>98.298000000000002</v>
      </c>
      <c r="S31" s="94">
        <v>30.123000000000001</v>
      </c>
      <c r="T31" s="94">
        <v>0.68700000000000006</v>
      </c>
      <c r="U31" s="94">
        <v>1.1990000000000001</v>
      </c>
      <c r="V31" s="94">
        <v>112.913</v>
      </c>
      <c r="W31" s="94">
        <v>1.5629999999999999</v>
      </c>
      <c r="X31" s="94">
        <v>0.55700000000000005</v>
      </c>
      <c r="Y31" s="94">
        <v>6.0000000000000001E-3</v>
      </c>
      <c r="Z31" s="94">
        <v>80.251000000000005</v>
      </c>
      <c r="AA31" s="94">
        <v>19.62</v>
      </c>
      <c r="AB31" s="94">
        <v>19.849</v>
      </c>
      <c r="AC31" s="94">
        <v>29.917000000000002</v>
      </c>
      <c r="AD31" s="94">
        <v>25.55</v>
      </c>
      <c r="AE31" s="94">
        <v>26.576000000000001</v>
      </c>
      <c r="AF31" s="94">
        <v>24.75</v>
      </c>
      <c r="AG31" s="94">
        <v>29.381</v>
      </c>
      <c r="AH31" s="94">
        <v>26.544</v>
      </c>
      <c r="AI31" s="94">
        <v>32.363999999999997</v>
      </c>
      <c r="AJ31" s="94">
        <v>45.92</v>
      </c>
      <c r="AK31" s="94">
        <v>47.625</v>
      </c>
      <c r="AL31" s="94">
        <v>25.274999999999999</v>
      </c>
      <c r="AM31" s="94">
        <v>23.94</v>
      </c>
      <c r="AN31" s="94">
        <v>48.13</v>
      </c>
      <c r="AO31" s="94">
        <v>30.434999999999999</v>
      </c>
      <c r="AP31" s="94">
        <v>132.154</v>
      </c>
      <c r="AQ31" s="94">
        <v>141.22999999999999</v>
      </c>
      <c r="AR31" s="94">
        <v>144.749</v>
      </c>
      <c r="AS31" s="94">
        <v>144.03200000000001</v>
      </c>
      <c r="AT31" s="94">
        <v>105.39</v>
      </c>
      <c r="AU31" s="94">
        <v>132.875</v>
      </c>
      <c r="AV31" s="94">
        <v>132.43100000000001</v>
      </c>
      <c r="AW31" s="94">
        <v>127.479</v>
      </c>
      <c r="AX31" s="94">
        <v>116.76900000000001</v>
      </c>
      <c r="AY31" s="94">
        <v>127.52800000000001</v>
      </c>
      <c r="AZ31" s="94">
        <v>127.389</v>
      </c>
      <c r="BA31" s="94">
        <v>125.366</v>
      </c>
      <c r="BB31" s="94">
        <v>124.05200000000001</v>
      </c>
      <c r="BC31" s="94">
        <v>121.92</v>
      </c>
      <c r="BD31" s="94">
        <v>117.142</v>
      </c>
      <c r="BE31" s="94">
        <v>111.068</v>
      </c>
      <c r="BF31" s="94">
        <v>115.235</v>
      </c>
      <c r="BG31" s="94">
        <v>108.17100000000001</v>
      </c>
      <c r="BH31" s="94">
        <v>101.777</v>
      </c>
      <c r="BI31" s="94">
        <v>56.756999999999998</v>
      </c>
      <c r="BJ31" s="94">
        <v>79.087999999999994</v>
      </c>
      <c r="BK31" s="94">
        <v>62.115000000000002</v>
      </c>
      <c r="BL31" s="94">
        <v>40.305</v>
      </c>
      <c r="BM31" s="94">
        <v>23.651</v>
      </c>
      <c r="BN31" s="94">
        <v>98.238</v>
      </c>
      <c r="BO31" s="94">
        <v>69.596999999999994</v>
      </c>
      <c r="BP31" s="94">
        <v>13.708</v>
      </c>
      <c r="BQ31" s="94">
        <v>16.917999999999999</v>
      </c>
      <c r="BR31" s="94">
        <v>57.561999999999998</v>
      </c>
      <c r="BS31" s="94">
        <v>14.369</v>
      </c>
      <c r="BT31" s="94">
        <v>12.9</v>
      </c>
      <c r="BU31" s="94">
        <v>31.347000000000001</v>
      </c>
      <c r="BV31" s="94">
        <v>12.51</v>
      </c>
      <c r="BW31" s="94">
        <v>13.41</v>
      </c>
      <c r="BX31" s="94">
        <v>44.854999999999997</v>
      </c>
      <c r="BY31" s="94">
        <v>17.484999999999999</v>
      </c>
      <c r="BZ31" s="94">
        <v>18.52</v>
      </c>
      <c r="CA31" s="94">
        <v>20.71</v>
      </c>
      <c r="CB31" s="94">
        <v>15.635</v>
      </c>
      <c r="CC31" s="94">
        <v>27.247</v>
      </c>
      <c r="CD31" s="94">
        <v>16.37</v>
      </c>
      <c r="CE31" s="94">
        <v>16.849</v>
      </c>
      <c r="CF31" s="94">
        <v>15.045999999999999</v>
      </c>
      <c r="CG31" s="94">
        <v>100.14700000000001</v>
      </c>
      <c r="CH31" s="94">
        <v>17.23</v>
      </c>
      <c r="CI31" s="94">
        <v>16.539000000000001</v>
      </c>
      <c r="CJ31" s="94">
        <v>9.14</v>
      </c>
      <c r="CK31" s="94">
        <v>177.05699999999999</v>
      </c>
      <c r="CL31" s="94">
        <v>32.582999999999998</v>
      </c>
      <c r="CM31" s="94">
        <v>15.39</v>
      </c>
      <c r="CN31" s="94">
        <v>14.84</v>
      </c>
      <c r="CO31" s="94">
        <v>13.981</v>
      </c>
      <c r="CP31" s="94">
        <v>4.9720000000000004</v>
      </c>
      <c r="CQ31" s="94">
        <v>37.216000000000001</v>
      </c>
      <c r="CR31" s="94">
        <v>67.826999999999998</v>
      </c>
      <c r="CS31" s="94">
        <v>112.947</v>
      </c>
      <c r="CT31" s="95"/>
      <c r="CU31" s="95"/>
      <c r="CV31" s="95"/>
      <c r="CW31" s="96"/>
      <c r="CX31" s="97">
        <f t="array" ref="CX31">SUMPRODUCT(B31:CW31*0.25)</f>
        <v>1276.6959999999997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31.974</v>
      </c>
      <c r="C33" s="77">
        <f t="shared" ref="C33:BN33" si="5">SUM(C30:C32)</f>
        <v>27.460999999999999</v>
      </c>
      <c r="D33" s="77">
        <f t="shared" si="5"/>
        <v>9.375</v>
      </c>
      <c r="E33" s="77">
        <f t="shared" si="5"/>
        <v>38.256999999999998</v>
      </c>
      <c r="F33" s="77">
        <f t="shared" si="5"/>
        <v>16.850000000000001</v>
      </c>
      <c r="G33" s="77">
        <f t="shared" si="5"/>
        <v>30.856000000000002</v>
      </c>
      <c r="H33" s="77">
        <f t="shared" si="5"/>
        <v>39.540999999999997</v>
      </c>
      <c r="I33" s="77">
        <f t="shared" si="5"/>
        <v>54.116</v>
      </c>
      <c r="J33" s="77">
        <f t="shared" si="5"/>
        <v>25.123999999999999</v>
      </c>
      <c r="K33" s="77">
        <f t="shared" si="5"/>
        <v>57.850999999999999</v>
      </c>
      <c r="L33" s="77">
        <f t="shared" si="5"/>
        <v>30.756</v>
      </c>
      <c r="M33" s="77">
        <f t="shared" si="5"/>
        <v>2.7E-2</v>
      </c>
      <c r="N33" s="77">
        <f t="shared" si="5"/>
        <v>24.776</v>
      </c>
      <c r="O33" s="77">
        <f t="shared" si="5"/>
        <v>103.289</v>
      </c>
      <c r="P33" s="77">
        <f t="shared" si="5"/>
        <v>63.24</v>
      </c>
      <c r="Q33" s="77">
        <f t="shared" si="5"/>
        <v>0</v>
      </c>
      <c r="R33" s="77">
        <f t="shared" si="5"/>
        <v>98.298000000000002</v>
      </c>
      <c r="S33" s="77">
        <f t="shared" si="5"/>
        <v>30.123000000000001</v>
      </c>
      <c r="T33" s="77">
        <f t="shared" si="5"/>
        <v>0.68700000000000006</v>
      </c>
      <c r="U33" s="77">
        <f t="shared" si="5"/>
        <v>1.1990000000000001</v>
      </c>
      <c r="V33" s="77">
        <f t="shared" si="5"/>
        <v>112.913</v>
      </c>
      <c r="W33" s="77">
        <f t="shared" si="5"/>
        <v>1.5629999999999999</v>
      </c>
      <c r="X33" s="77">
        <f t="shared" si="5"/>
        <v>0.55700000000000005</v>
      </c>
      <c r="Y33" s="77">
        <f t="shared" si="5"/>
        <v>6.0000000000000001E-3</v>
      </c>
      <c r="Z33" s="77">
        <f t="shared" si="5"/>
        <v>80.251000000000005</v>
      </c>
      <c r="AA33" s="77">
        <f t="shared" si="5"/>
        <v>19.62</v>
      </c>
      <c r="AB33" s="77">
        <f t="shared" si="5"/>
        <v>19.849</v>
      </c>
      <c r="AC33" s="77">
        <f t="shared" si="5"/>
        <v>29.917000000000002</v>
      </c>
      <c r="AD33" s="77">
        <f t="shared" si="5"/>
        <v>25.55</v>
      </c>
      <c r="AE33" s="77">
        <f t="shared" si="5"/>
        <v>26.576000000000001</v>
      </c>
      <c r="AF33" s="77">
        <f t="shared" si="5"/>
        <v>24.75</v>
      </c>
      <c r="AG33" s="77">
        <f t="shared" si="5"/>
        <v>29.381</v>
      </c>
      <c r="AH33" s="77">
        <f t="shared" si="5"/>
        <v>26.544</v>
      </c>
      <c r="AI33" s="77">
        <f t="shared" si="5"/>
        <v>32.363999999999997</v>
      </c>
      <c r="AJ33" s="77">
        <f t="shared" si="5"/>
        <v>45.92</v>
      </c>
      <c r="AK33" s="77">
        <f t="shared" si="5"/>
        <v>47.625</v>
      </c>
      <c r="AL33" s="77">
        <f t="shared" si="5"/>
        <v>25.274999999999999</v>
      </c>
      <c r="AM33" s="77">
        <f t="shared" si="5"/>
        <v>23.94</v>
      </c>
      <c r="AN33" s="77">
        <f t="shared" si="5"/>
        <v>48.13</v>
      </c>
      <c r="AO33" s="77">
        <f t="shared" si="5"/>
        <v>30.434999999999999</v>
      </c>
      <c r="AP33" s="77">
        <f t="shared" si="5"/>
        <v>132.154</v>
      </c>
      <c r="AQ33" s="77">
        <f t="shared" si="5"/>
        <v>141.22999999999999</v>
      </c>
      <c r="AR33" s="77">
        <f t="shared" si="5"/>
        <v>144.749</v>
      </c>
      <c r="AS33" s="77">
        <f t="shared" si="5"/>
        <v>144.03200000000001</v>
      </c>
      <c r="AT33" s="77">
        <f t="shared" si="5"/>
        <v>105.39</v>
      </c>
      <c r="AU33" s="77">
        <f t="shared" si="5"/>
        <v>132.875</v>
      </c>
      <c r="AV33" s="77">
        <f t="shared" si="5"/>
        <v>132.43100000000001</v>
      </c>
      <c r="AW33" s="77">
        <f t="shared" si="5"/>
        <v>127.479</v>
      </c>
      <c r="AX33" s="77">
        <f t="shared" si="5"/>
        <v>116.76900000000001</v>
      </c>
      <c r="AY33" s="77">
        <f t="shared" si="5"/>
        <v>127.52800000000001</v>
      </c>
      <c r="AZ33" s="77">
        <f t="shared" si="5"/>
        <v>127.389</v>
      </c>
      <c r="BA33" s="77">
        <f t="shared" si="5"/>
        <v>125.366</v>
      </c>
      <c r="BB33" s="77">
        <f t="shared" si="5"/>
        <v>124.05200000000001</v>
      </c>
      <c r="BC33" s="77">
        <f t="shared" si="5"/>
        <v>121.92</v>
      </c>
      <c r="BD33" s="77">
        <f t="shared" si="5"/>
        <v>117.142</v>
      </c>
      <c r="BE33" s="77">
        <f t="shared" si="5"/>
        <v>111.068</v>
      </c>
      <c r="BF33" s="77">
        <f t="shared" si="5"/>
        <v>115.235</v>
      </c>
      <c r="BG33" s="77">
        <f t="shared" si="5"/>
        <v>108.17100000000001</v>
      </c>
      <c r="BH33" s="77">
        <f t="shared" si="5"/>
        <v>101.777</v>
      </c>
      <c r="BI33" s="77">
        <f t="shared" si="5"/>
        <v>56.756999999999998</v>
      </c>
      <c r="BJ33" s="77">
        <f t="shared" si="5"/>
        <v>79.087999999999994</v>
      </c>
      <c r="BK33" s="77">
        <f t="shared" si="5"/>
        <v>62.115000000000002</v>
      </c>
      <c r="BL33" s="77">
        <f t="shared" si="5"/>
        <v>40.305</v>
      </c>
      <c r="BM33" s="77">
        <f t="shared" si="5"/>
        <v>23.651</v>
      </c>
      <c r="BN33" s="77">
        <f t="shared" si="5"/>
        <v>98.238</v>
      </c>
      <c r="BO33" s="77">
        <f t="shared" ref="BO33:CW33" si="6">SUM(BO30:BO32)</f>
        <v>69.596999999999994</v>
      </c>
      <c r="BP33" s="77">
        <f t="shared" si="6"/>
        <v>13.708</v>
      </c>
      <c r="BQ33" s="77">
        <f t="shared" si="6"/>
        <v>16.917999999999999</v>
      </c>
      <c r="BR33" s="77">
        <f t="shared" si="6"/>
        <v>57.561999999999998</v>
      </c>
      <c r="BS33" s="77">
        <f t="shared" si="6"/>
        <v>14.369</v>
      </c>
      <c r="BT33" s="77">
        <f t="shared" si="6"/>
        <v>12.9</v>
      </c>
      <c r="BU33" s="77">
        <f t="shared" si="6"/>
        <v>31.347000000000001</v>
      </c>
      <c r="BV33" s="77">
        <f t="shared" si="6"/>
        <v>12.51</v>
      </c>
      <c r="BW33" s="77">
        <f t="shared" si="6"/>
        <v>13.41</v>
      </c>
      <c r="BX33" s="77">
        <f t="shared" si="6"/>
        <v>44.854999999999997</v>
      </c>
      <c r="BY33" s="77">
        <f t="shared" si="6"/>
        <v>17.484999999999999</v>
      </c>
      <c r="BZ33" s="77">
        <f t="shared" si="6"/>
        <v>18.52</v>
      </c>
      <c r="CA33" s="77">
        <f t="shared" si="6"/>
        <v>20.71</v>
      </c>
      <c r="CB33" s="77">
        <f t="shared" si="6"/>
        <v>15.635</v>
      </c>
      <c r="CC33" s="77">
        <f t="shared" si="6"/>
        <v>27.247</v>
      </c>
      <c r="CD33" s="77">
        <f t="shared" si="6"/>
        <v>16.37</v>
      </c>
      <c r="CE33" s="77">
        <f t="shared" si="6"/>
        <v>16.849</v>
      </c>
      <c r="CF33" s="77">
        <f t="shared" si="6"/>
        <v>15.045999999999999</v>
      </c>
      <c r="CG33" s="77">
        <f t="shared" si="6"/>
        <v>100.14700000000001</v>
      </c>
      <c r="CH33" s="77">
        <f t="shared" si="6"/>
        <v>17.23</v>
      </c>
      <c r="CI33" s="77">
        <f t="shared" si="6"/>
        <v>16.539000000000001</v>
      </c>
      <c r="CJ33" s="77">
        <f t="shared" si="6"/>
        <v>9.14</v>
      </c>
      <c r="CK33" s="77">
        <f t="shared" si="6"/>
        <v>177.05699999999999</v>
      </c>
      <c r="CL33" s="77">
        <f t="shared" si="6"/>
        <v>32.582999999999998</v>
      </c>
      <c r="CM33" s="77">
        <f t="shared" si="6"/>
        <v>15.39</v>
      </c>
      <c r="CN33" s="77">
        <f t="shared" si="6"/>
        <v>14.84</v>
      </c>
      <c r="CO33" s="77">
        <f t="shared" si="6"/>
        <v>13.981</v>
      </c>
      <c r="CP33" s="77">
        <f t="shared" si="6"/>
        <v>4.9720000000000004</v>
      </c>
      <c r="CQ33" s="77">
        <f t="shared" si="6"/>
        <v>37.216000000000001</v>
      </c>
      <c r="CR33" s="77">
        <f t="shared" si="6"/>
        <v>67.826999999999998</v>
      </c>
      <c r="CS33" s="77">
        <f t="shared" si="6"/>
        <v>112.947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1276.6959999999997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15.6</v>
      </c>
      <c r="E38" s="120"/>
      <c r="F38" s="120">
        <v>7.2</v>
      </c>
      <c r="G38" s="120"/>
      <c r="H38" s="120"/>
      <c r="I38" s="120"/>
      <c r="J38" s="120">
        <v>3.7</v>
      </c>
      <c r="K38" s="120"/>
      <c r="L38" s="120"/>
      <c r="M38" s="120">
        <v>31.3</v>
      </c>
      <c r="N38" s="120"/>
      <c r="O38" s="120"/>
      <c r="P38" s="120"/>
      <c r="Q38" s="120">
        <v>39.700000000000003</v>
      </c>
      <c r="R38" s="120"/>
      <c r="S38" s="120"/>
      <c r="T38" s="120">
        <v>38.6</v>
      </c>
      <c r="U38" s="120">
        <v>35.4</v>
      </c>
      <c r="V38" s="120"/>
      <c r="W38" s="120"/>
      <c r="X38" s="120"/>
      <c r="Y38" s="120"/>
      <c r="Z38" s="120"/>
      <c r="AA38" s="120">
        <v>23.6</v>
      </c>
      <c r="AB38" s="120">
        <v>22.6</v>
      </c>
      <c r="AC38" s="120"/>
      <c r="AD38" s="120"/>
      <c r="AE38" s="120"/>
      <c r="AF38" s="120">
        <v>28.9</v>
      </c>
      <c r="AG38" s="120"/>
      <c r="AH38" s="120">
        <v>33.700000000000003</v>
      </c>
      <c r="AI38" s="120">
        <v>15.4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67.3</v>
      </c>
      <c r="BQ38" s="120">
        <v>64.3</v>
      </c>
      <c r="BR38" s="120"/>
      <c r="BS38" s="120">
        <v>17.5</v>
      </c>
      <c r="BT38" s="120">
        <v>17.899999999999999</v>
      </c>
      <c r="BU38" s="120">
        <v>2</v>
      </c>
      <c r="BV38" s="120">
        <v>84.1</v>
      </c>
      <c r="BW38" s="120">
        <v>93</v>
      </c>
      <c r="BX38" s="120">
        <v>30.8</v>
      </c>
      <c r="BY38" s="120">
        <v>68.5</v>
      </c>
      <c r="BZ38" s="120">
        <v>11.9</v>
      </c>
      <c r="CA38" s="120"/>
      <c r="CB38" s="120">
        <v>6.8</v>
      </c>
      <c r="CC38" s="120">
        <v>9.6</v>
      </c>
      <c r="CD38" s="120"/>
      <c r="CE38" s="120">
        <v>3.8</v>
      </c>
      <c r="CF38" s="120">
        <v>6.5</v>
      </c>
      <c r="CG38" s="120"/>
      <c r="CH38" s="120"/>
      <c r="CI38" s="120"/>
      <c r="CJ38" s="120"/>
      <c r="CK38" s="120"/>
      <c r="CL38" s="120">
        <v>4.5</v>
      </c>
      <c r="CM38" s="120"/>
      <c r="CN38" s="120"/>
      <c r="CO38" s="120"/>
      <c r="CP38" s="120">
        <v>66.5</v>
      </c>
      <c r="CQ38" s="120">
        <v>4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213.67499999999995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282.7</v>
      </c>
      <c r="W40" s="120">
        <v>282.7</v>
      </c>
      <c r="X40" s="120">
        <v>282.7</v>
      </c>
      <c r="Y40" s="120">
        <v>282.7</v>
      </c>
      <c r="Z40" s="120">
        <v>44.4</v>
      </c>
      <c r="AA40" s="120">
        <v>44.4</v>
      </c>
      <c r="AB40" s="120">
        <v>44.4</v>
      </c>
      <c r="AC40" s="120">
        <v>44.4</v>
      </c>
      <c r="AD40" s="120">
        <v>129.19999999999999</v>
      </c>
      <c r="AE40" s="120">
        <v>129.19999999999999</v>
      </c>
      <c r="AF40" s="120">
        <v>129.19999999999999</v>
      </c>
      <c r="AG40" s="120">
        <v>129.19999999999999</v>
      </c>
      <c r="AH40" s="120">
        <v>52</v>
      </c>
      <c r="AI40" s="120">
        <v>52</v>
      </c>
      <c r="AJ40" s="120">
        <v>52</v>
      </c>
      <c r="AK40" s="120">
        <v>52</v>
      </c>
      <c r="AL40" s="120">
        <v>146.80000000000001</v>
      </c>
      <c r="AM40" s="120">
        <v>146.80000000000001</v>
      </c>
      <c r="AN40" s="120">
        <v>146.80000000000001</v>
      </c>
      <c r="AO40" s="120">
        <v>146.80000000000001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18.899999999999999</v>
      </c>
      <c r="BK40" s="120">
        <v>18.899999999999999</v>
      </c>
      <c r="BL40" s="120">
        <v>18.899999999999999</v>
      </c>
      <c r="BM40" s="120">
        <v>18.899999999999999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13.9</v>
      </c>
      <c r="CE40" s="120">
        <v>13.9</v>
      </c>
      <c r="CF40" s="120">
        <v>13.9</v>
      </c>
      <c r="CG40" s="120">
        <v>13.9</v>
      </c>
      <c r="CH40" s="120">
        <v>104.4</v>
      </c>
      <c r="CI40" s="120">
        <v>104.4</v>
      </c>
      <c r="CJ40" s="120">
        <v>104.4</v>
      </c>
      <c r="CK40" s="120">
        <v>104.4</v>
      </c>
      <c r="CL40" s="120">
        <v>38.200000000000003</v>
      </c>
      <c r="CM40" s="120">
        <v>38.200000000000003</v>
      </c>
      <c r="CN40" s="120">
        <v>38.200000000000003</v>
      </c>
      <c r="CO40" s="120">
        <v>38.200000000000003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830.50000000000034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15.6</v>
      </c>
      <c r="E41" s="107">
        <f t="shared" si="7"/>
        <v>0</v>
      </c>
      <c r="F41" s="107">
        <f t="shared" si="7"/>
        <v>7.2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3.7</v>
      </c>
      <c r="K41" s="107">
        <f t="shared" si="7"/>
        <v>0</v>
      </c>
      <c r="L41" s="107">
        <f t="shared" si="7"/>
        <v>0</v>
      </c>
      <c r="M41" s="107">
        <f t="shared" si="7"/>
        <v>31.3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39.700000000000003</v>
      </c>
      <c r="R41" s="107">
        <f t="shared" si="7"/>
        <v>0</v>
      </c>
      <c r="S41" s="107">
        <f t="shared" si="7"/>
        <v>0</v>
      </c>
      <c r="T41" s="107">
        <f t="shared" si="7"/>
        <v>38.6</v>
      </c>
      <c r="U41" s="107">
        <f t="shared" si="7"/>
        <v>35.4</v>
      </c>
      <c r="V41" s="107">
        <f t="shared" si="7"/>
        <v>282.7</v>
      </c>
      <c r="W41" s="107">
        <f t="shared" si="7"/>
        <v>282.7</v>
      </c>
      <c r="X41" s="107">
        <f t="shared" si="7"/>
        <v>282.7</v>
      </c>
      <c r="Y41" s="107">
        <f t="shared" si="7"/>
        <v>282.7</v>
      </c>
      <c r="Z41" s="107">
        <f t="shared" si="7"/>
        <v>44.4</v>
      </c>
      <c r="AA41" s="107">
        <f t="shared" si="7"/>
        <v>68</v>
      </c>
      <c r="AB41" s="107">
        <f t="shared" si="7"/>
        <v>67</v>
      </c>
      <c r="AC41" s="107">
        <f t="shared" si="7"/>
        <v>44.4</v>
      </c>
      <c r="AD41" s="107">
        <f t="shared" si="7"/>
        <v>129.19999999999999</v>
      </c>
      <c r="AE41" s="107">
        <f t="shared" si="7"/>
        <v>129.19999999999999</v>
      </c>
      <c r="AF41" s="107">
        <f t="shared" si="7"/>
        <v>158.1</v>
      </c>
      <c r="AG41" s="107">
        <f t="shared" si="7"/>
        <v>129.19999999999999</v>
      </c>
      <c r="AH41" s="107">
        <f t="shared" si="7"/>
        <v>85.7</v>
      </c>
      <c r="AI41" s="107">
        <f t="shared" si="7"/>
        <v>67.400000000000006</v>
      </c>
      <c r="AJ41" s="107">
        <f t="shared" si="7"/>
        <v>52</v>
      </c>
      <c r="AK41" s="107">
        <f t="shared" si="7"/>
        <v>52</v>
      </c>
      <c r="AL41" s="107">
        <f t="shared" si="7"/>
        <v>146.80000000000001</v>
      </c>
      <c r="AM41" s="107">
        <f t="shared" si="7"/>
        <v>146.80000000000001</v>
      </c>
      <c r="AN41" s="107">
        <f t="shared" si="7"/>
        <v>146.80000000000001</v>
      </c>
      <c r="AO41" s="107">
        <f t="shared" si="7"/>
        <v>146.80000000000001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18.899999999999999</v>
      </c>
      <c r="BK41" s="107">
        <f t="shared" si="7"/>
        <v>18.899999999999999</v>
      </c>
      <c r="BL41" s="107">
        <f t="shared" si="7"/>
        <v>18.899999999999999</v>
      </c>
      <c r="BM41" s="107">
        <f t="shared" si="7"/>
        <v>18.899999999999999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67.3</v>
      </c>
      <c r="BQ41" s="107">
        <f t="shared" si="8"/>
        <v>64.3</v>
      </c>
      <c r="BR41" s="107">
        <f t="shared" si="8"/>
        <v>0</v>
      </c>
      <c r="BS41" s="107">
        <f t="shared" si="8"/>
        <v>17.5</v>
      </c>
      <c r="BT41" s="107">
        <f t="shared" si="8"/>
        <v>17.899999999999999</v>
      </c>
      <c r="BU41" s="107">
        <f t="shared" si="8"/>
        <v>2</v>
      </c>
      <c r="BV41" s="107">
        <f t="shared" si="8"/>
        <v>84.1</v>
      </c>
      <c r="BW41" s="107">
        <f t="shared" si="8"/>
        <v>93</v>
      </c>
      <c r="BX41" s="107">
        <f t="shared" si="8"/>
        <v>30.8</v>
      </c>
      <c r="BY41" s="107">
        <f t="shared" si="8"/>
        <v>68.5</v>
      </c>
      <c r="BZ41" s="107">
        <f t="shared" si="8"/>
        <v>11.9</v>
      </c>
      <c r="CA41" s="107">
        <f t="shared" si="8"/>
        <v>0</v>
      </c>
      <c r="CB41" s="107">
        <f t="shared" si="8"/>
        <v>6.8</v>
      </c>
      <c r="CC41" s="107">
        <f t="shared" si="8"/>
        <v>9.6</v>
      </c>
      <c r="CD41" s="107">
        <f t="shared" si="8"/>
        <v>13.9</v>
      </c>
      <c r="CE41" s="107">
        <f t="shared" si="8"/>
        <v>17.7</v>
      </c>
      <c r="CF41" s="107">
        <f t="shared" si="8"/>
        <v>20.399999999999999</v>
      </c>
      <c r="CG41" s="107">
        <f t="shared" si="8"/>
        <v>13.9</v>
      </c>
      <c r="CH41" s="107">
        <f t="shared" si="8"/>
        <v>104.4</v>
      </c>
      <c r="CI41" s="107">
        <f t="shared" si="8"/>
        <v>104.4</v>
      </c>
      <c r="CJ41" s="107">
        <f t="shared" si="8"/>
        <v>104.4</v>
      </c>
      <c r="CK41" s="107">
        <f t="shared" si="8"/>
        <v>104.4</v>
      </c>
      <c r="CL41" s="107">
        <f t="shared" si="8"/>
        <v>42.7</v>
      </c>
      <c r="CM41" s="107">
        <f t="shared" si="8"/>
        <v>38.200000000000003</v>
      </c>
      <c r="CN41" s="107">
        <f t="shared" si="8"/>
        <v>38.200000000000003</v>
      </c>
      <c r="CO41" s="107">
        <f t="shared" si="8"/>
        <v>38.200000000000003</v>
      </c>
      <c r="CP41" s="107">
        <f t="shared" si="8"/>
        <v>66.5</v>
      </c>
      <c r="CQ41" s="107">
        <f t="shared" si="8"/>
        <v>4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1044.1750000000002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15.6</v>
      </c>
      <c r="E46" s="120"/>
      <c r="F46" s="120">
        <v>7.2</v>
      </c>
      <c r="G46" s="120"/>
      <c r="H46" s="120"/>
      <c r="I46" s="120"/>
      <c r="J46" s="120">
        <v>3.7</v>
      </c>
      <c r="K46" s="120"/>
      <c r="L46" s="120"/>
      <c r="M46" s="120">
        <v>31.3</v>
      </c>
      <c r="N46" s="120"/>
      <c r="O46" s="120"/>
      <c r="P46" s="120"/>
      <c r="Q46" s="120">
        <v>39.700000000000003</v>
      </c>
      <c r="R46" s="120"/>
      <c r="S46" s="120"/>
      <c r="T46" s="120">
        <v>38.6</v>
      </c>
      <c r="U46" s="120">
        <v>35.4</v>
      </c>
      <c r="V46" s="120"/>
      <c r="W46" s="120"/>
      <c r="X46" s="120"/>
      <c r="Y46" s="120"/>
      <c r="Z46" s="120"/>
      <c r="AA46" s="120">
        <v>23.6</v>
      </c>
      <c r="AB46" s="120">
        <v>22.6</v>
      </c>
      <c r="AC46" s="120"/>
      <c r="AD46" s="120"/>
      <c r="AE46" s="120"/>
      <c r="AF46" s="120">
        <v>28.9</v>
      </c>
      <c r="AG46" s="120"/>
      <c r="AH46" s="120">
        <v>33.700000000000003</v>
      </c>
      <c r="AI46" s="120">
        <v>15.4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67.3</v>
      </c>
      <c r="BQ46" s="120">
        <v>64.3</v>
      </c>
      <c r="BR46" s="120"/>
      <c r="BS46" s="120">
        <v>17.5</v>
      </c>
      <c r="BT46" s="120">
        <v>17.899999999999999</v>
      </c>
      <c r="BU46" s="120">
        <v>2</v>
      </c>
      <c r="BV46" s="120">
        <v>84.1</v>
      </c>
      <c r="BW46" s="120">
        <v>93</v>
      </c>
      <c r="BX46" s="120">
        <v>30.8</v>
      </c>
      <c r="BY46" s="120">
        <v>68.5</v>
      </c>
      <c r="BZ46" s="120">
        <v>11.9</v>
      </c>
      <c r="CA46" s="120"/>
      <c r="CB46" s="120">
        <v>6.8</v>
      </c>
      <c r="CC46" s="120">
        <v>9.6</v>
      </c>
      <c r="CD46" s="120"/>
      <c r="CE46" s="120">
        <v>3.8</v>
      </c>
      <c r="CF46" s="120">
        <v>6.5</v>
      </c>
      <c r="CG46" s="120"/>
      <c r="CH46" s="120"/>
      <c r="CI46" s="120"/>
      <c r="CJ46" s="120"/>
      <c r="CK46" s="120"/>
      <c r="CL46" s="120">
        <v>4.5</v>
      </c>
      <c r="CM46" s="120"/>
      <c r="CN46" s="120"/>
      <c r="CO46" s="120"/>
      <c r="CP46" s="120">
        <v>66.5</v>
      </c>
      <c r="CQ46" s="120">
        <v>4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213.67499999999995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282.7</v>
      </c>
      <c r="W48" s="120">
        <v>282.7</v>
      </c>
      <c r="X48" s="120">
        <v>282.7</v>
      </c>
      <c r="Y48" s="120">
        <v>282.7</v>
      </c>
      <c r="Z48" s="120">
        <v>44.4</v>
      </c>
      <c r="AA48" s="120">
        <v>44.4</v>
      </c>
      <c r="AB48" s="120">
        <v>44.4</v>
      </c>
      <c r="AC48" s="120">
        <v>44.4</v>
      </c>
      <c r="AD48" s="120">
        <v>129.19999999999999</v>
      </c>
      <c r="AE48" s="120">
        <v>129.19999999999999</v>
      </c>
      <c r="AF48" s="120">
        <v>129.19999999999999</v>
      </c>
      <c r="AG48" s="120">
        <v>129.19999999999999</v>
      </c>
      <c r="AH48" s="120">
        <v>52</v>
      </c>
      <c r="AI48" s="120">
        <v>52</v>
      </c>
      <c r="AJ48" s="120">
        <v>52</v>
      </c>
      <c r="AK48" s="120">
        <v>52</v>
      </c>
      <c r="AL48" s="120">
        <v>146.80000000000001</v>
      </c>
      <c r="AM48" s="120">
        <v>146.80000000000001</v>
      </c>
      <c r="AN48" s="120">
        <v>146.80000000000001</v>
      </c>
      <c r="AO48" s="120">
        <v>146.80000000000001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18.899999999999999</v>
      </c>
      <c r="BK48" s="120">
        <v>18.899999999999999</v>
      </c>
      <c r="BL48" s="120">
        <v>18.899999999999999</v>
      </c>
      <c r="BM48" s="120">
        <v>18.899999999999999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13.9</v>
      </c>
      <c r="CE48" s="120">
        <v>13.9</v>
      </c>
      <c r="CF48" s="120">
        <v>13.9</v>
      </c>
      <c r="CG48" s="120">
        <v>13.9</v>
      </c>
      <c r="CH48" s="120">
        <v>104.4</v>
      </c>
      <c r="CI48" s="120">
        <v>104.4</v>
      </c>
      <c r="CJ48" s="120">
        <v>104.4</v>
      </c>
      <c r="CK48" s="120">
        <v>104.4</v>
      </c>
      <c r="CL48" s="120">
        <v>38.200000000000003</v>
      </c>
      <c r="CM48" s="120">
        <v>38.200000000000003</v>
      </c>
      <c r="CN48" s="120">
        <v>38.200000000000003</v>
      </c>
      <c r="CO48" s="120">
        <v>38.200000000000003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830.50000000000034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15.6</v>
      </c>
      <c r="E50" s="107">
        <f t="shared" si="9"/>
        <v>0</v>
      </c>
      <c r="F50" s="107">
        <f t="shared" si="9"/>
        <v>7.2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3.7</v>
      </c>
      <c r="K50" s="107">
        <f t="shared" si="9"/>
        <v>0</v>
      </c>
      <c r="L50" s="107">
        <f t="shared" si="9"/>
        <v>0</v>
      </c>
      <c r="M50" s="107">
        <f t="shared" si="9"/>
        <v>31.3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39.700000000000003</v>
      </c>
      <c r="R50" s="107">
        <f t="shared" si="9"/>
        <v>0</v>
      </c>
      <c r="S50" s="107">
        <f t="shared" si="9"/>
        <v>0</v>
      </c>
      <c r="T50" s="107">
        <f t="shared" si="9"/>
        <v>38.6</v>
      </c>
      <c r="U50" s="107">
        <f t="shared" si="9"/>
        <v>35.4</v>
      </c>
      <c r="V50" s="107">
        <f t="shared" si="9"/>
        <v>282.7</v>
      </c>
      <c r="W50" s="107">
        <f t="shared" si="9"/>
        <v>282.7</v>
      </c>
      <c r="X50" s="107">
        <f t="shared" si="9"/>
        <v>282.7</v>
      </c>
      <c r="Y50" s="107">
        <f t="shared" si="9"/>
        <v>282.7</v>
      </c>
      <c r="Z50" s="107">
        <f t="shared" si="9"/>
        <v>44.4</v>
      </c>
      <c r="AA50" s="107">
        <f t="shared" si="9"/>
        <v>68</v>
      </c>
      <c r="AB50" s="107">
        <f t="shared" si="9"/>
        <v>67</v>
      </c>
      <c r="AC50" s="107">
        <f t="shared" si="9"/>
        <v>44.4</v>
      </c>
      <c r="AD50" s="107">
        <f t="shared" si="9"/>
        <v>129.19999999999999</v>
      </c>
      <c r="AE50" s="107">
        <f t="shared" si="9"/>
        <v>129.19999999999999</v>
      </c>
      <c r="AF50" s="107">
        <f t="shared" si="9"/>
        <v>158.1</v>
      </c>
      <c r="AG50" s="107">
        <f t="shared" si="9"/>
        <v>129.19999999999999</v>
      </c>
      <c r="AH50" s="107">
        <f t="shared" si="9"/>
        <v>85.7</v>
      </c>
      <c r="AI50" s="107">
        <f t="shared" si="9"/>
        <v>67.400000000000006</v>
      </c>
      <c r="AJ50" s="107">
        <f t="shared" si="9"/>
        <v>52</v>
      </c>
      <c r="AK50" s="107">
        <f t="shared" si="9"/>
        <v>52</v>
      </c>
      <c r="AL50" s="107">
        <f t="shared" si="9"/>
        <v>146.80000000000001</v>
      </c>
      <c r="AM50" s="107">
        <f t="shared" si="9"/>
        <v>146.80000000000001</v>
      </c>
      <c r="AN50" s="107">
        <f t="shared" si="9"/>
        <v>146.80000000000001</v>
      </c>
      <c r="AO50" s="107">
        <f t="shared" si="9"/>
        <v>146.80000000000001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18.899999999999999</v>
      </c>
      <c r="BK50" s="107">
        <f t="shared" si="9"/>
        <v>18.899999999999999</v>
      </c>
      <c r="BL50" s="107">
        <f t="shared" si="9"/>
        <v>18.899999999999999</v>
      </c>
      <c r="BM50" s="107">
        <f t="shared" si="9"/>
        <v>18.899999999999999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67.3</v>
      </c>
      <c r="BQ50" s="107">
        <f t="shared" si="10"/>
        <v>64.3</v>
      </c>
      <c r="BR50" s="107">
        <f t="shared" si="10"/>
        <v>0</v>
      </c>
      <c r="BS50" s="107">
        <f t="shared" si="10"/>
        <v>17.5</v>
      </c>
      <c r="BT50" s="107">
        <f t="shared" si="10"/>
        <v>17.899999999999999</v>
      </c>
      <c r="BU50" s="107">
        <f t="shared" si="10"/>
        <v>2</v>
      </c>
      <c r="BV50" s="107">
        <f t="shared" si="10"/>
        <v>84.1</v>
      </c>
      <c r="BW50" s="107">
        <f t="shared" si="10"/>
        <v>93</v>
      </c>
      <c r="BX50" s="107">
        <f t="shared" si="10"/>
        <v>30.8</v>
      </c>
      <c r="BY50" s="107">
        <f t="shared" si="10"/>
        <v>68.5</v>
      </c>
      <c r="BZ50" s="107">
        <f t="shared" si="10"/>
        <v>11.9</v>
      </c>
      <c r="CA50" s="107">
        <f t="shared" si="10"/>
        <v>0</v>
      </c>
      <c r="CB50" s="107">
        <f t="shared" si="10"/>
        <v>6.8</v>
      </c>
      <c r="CC50" s="107">
        <f t="shared" si="10"/>
        <v>9.6</v>
      </c>
      <c r="CD50" s="107">
        <f t="shared" si="10"/>
        <v>13.9</v>
      </c>
      <c r="CE50" s="107">
        <f t="shared" si="10"/>
        <v>17.7</v>
      </c>
      <c r="CF50" s="107">
        <f t="shared" si="10"/>
        <v>20.399999999999999</v>
      </c>
      <c r="CG50" s="107">
        <f t="shared" si="10"/>
        <v>13.9</v>
      </c>
      <c r="CH50" s="107">
        <f t="shared" si="10"/>
        <v>104.4</v>
      </c>
      <c r="CI50" s="107">
        <f t="shared" si="10"/>
        <v>104.4</v>
      </c>
      <c r="CJ50" s="107">
        <f t="shared" si="10"/>
        <v>104.4</v>
      </c>
      <c r="CK50" s="107">
        <f t="shared" si="10"/>
        <v>104.4</v>
      </c>
      <c r="CL50" s="107">
        <f t="shared" si="10"/>
        <v>42.7</v>
      </c>
      <c r="CM50" s="107">
        <f t="shared" si="10"/>
        <v>38.200000000000003</v>
      </c>
      <c r="CN50" s="107">
        <f t="shared" si="10"/>
        <v>38.200000000000003</v>
      </c>
      <c r="CO50" s="107">
        <f t="shared" si="10"/>
        <v>38.200000000000003</v>
      </c>
      <c r="CP50" s="107">
        <f t="shared" si="10"/>
        <v>66.5</v>
      </c>
      <c r="CQ50" s="107">
        <f t="shared" si="10"/>
        <v>4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1044.1750000000002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31.974</v>
      </c>
      <c r="C53" s="107">
        <f t="shared" ref="C53:BN53" si="13">C17+C27+C41</f>
        <v>27.461000000000002</v>
      </c>
      <c r="D53" s="107">
        <f t="shared" si="13"/>
        <v>24.975000000000001</v>
      </c>
      <c r="E53" s="107">
        <f t="shared" si="13"/>
        <v>38.256999999999998</v>
      </c>
      <c r="F53" s="107">
        <f t="shared" si="13"/>
        <v>24.05</v>
      </c>
      <c r="G53" s="107">
        <f t="shared" si="13"/>
        <v>30.855999999999998</v>
      </c>
      <c r="H53" s="107">
        <f t="shared" si="13"/>
        <v>39.541000000000004</v>
      </c>
      <c r="I53" s="107">
        <f t="shared" si="13"/>
        <v>54.116</v>
      </c>
      <c r="J53" s="107">
        <f t="shared" si="13"/>
        <v>28.824000000000002</v>
      </c>
      <c r="K53" s="107">
        <f t="shared" si="13"/>
        <v>57.851000000000006</v>
      </c>
      <c r="L53" s="107">
        <f t="shared" si="13"/>
        <v>30.756</v>
      </c>
      <c r="M53" s="107">
        <f t="shared" si="13"/>
        <v>31.327000000000002</v>
      </c>
      <c r="N53" s="107">
        <f t="shared" si="13"/>
        <v>24.776</v>
      </c>
      <c r="O53" s="107">
        <f t="shared" si="13"/>
        <v>103.289</v>
      </c>
      <c r="P53" s="107">
        <f t="shared" si="13"/>
        <v>63.24</v>
      </c>
      <c r="Q53" s="107">
        <f t="shared" si="13"/>
        <v>39.700000000000003</v>
      </c>
      <c r="R53" s="107">
        <f t="shared" si="13"/>
        <v>98.298000000000002</v>
      </c>
      <c r="S53" s="107">
        <f t="shared" si="13"/>
        <v>30.123000000000001</v>
      </c>
      <c r="T53" s="107">
        <f t="shared" si="13"/>
        <v>39.286999999999999</v>
      </c>
      <c r="U53" s="107">
        <f t="shared" si="13"/>
        <v>36.598999999999997</v>
      </c>
      <c r="V53" s="107">
        <f t="shared" si="13"/>
        <v>395.613</v>
      </c>
      <c r="W53" s="107">
        <f t="shared" si="13"/>
        <v>284.26299999999998</v>
      </c>
      <c r="X53" s="107">
        <f t="shared" si="13"/>
        <v>283.25700000000001</v>
      </c>
      <c r="Y53" s="107">
        <f t="shared" si="13"/>
        <v>282.70599999999996</v>
      </c>
      <c r="Z53" s="107">
        <f t="shared" si="13"/>
        <v>124.65100000000001</v>
      </c>
      <c r="AA53" s="107">
        <f t="shared" si="13"/>
        <v>87.62</v>
      </c>
      <c r="AB53" s="107">
        <f t="shared" si="13"/>
        <v>86.849000000000004</v>
      </c>
      <c r="AC53" s="107">
        <f t="shared" si="13"/>
        <v>74.317000000000007</v>
      </c>
      <c r="AD53" s="107">
        <f t="shared" si="13"/>
        <v>154.75</v>
      </c>
      <c r="AE53" s="107">
        <f t="shared" si="13"/>
        <v>155.77599999999998</v>
      </c>
      <c r="AF53" s="107">
        <f t="shared" si="13"/>
        <v>182.85</v>
      </c>
      <c r="AG53" s="107">
        <f t="shared" si="13"/>
        <v>158.58099999999999</v>
      </c>
      <c r="AH53" s="107">
        <f t="shared" si="13"/>
        <v>112.244</v>
      </c>
      <c r="AI53" s="107">
        <f t="shared" si="13"/>
        <v>99.76400000000001</v>
      </c>
      <c r="AJ53" s="107">
        <f t="shared" si="13"/>
        <v>97.92</v>
      </c>
      <c r="AK53" s="107">
        <f t="shared" si="13"/>
        <v>99.625</v>
      </c>
      <c r="AL53" s="107">
        <f t="shared" si="13"/>
        <v>172.07500000000002</v>
      </c>
      <c r="AM53" s="107">
        <f t="shared" si="13"/>
        <v>170.74</v>
      </c>
      <c r="AN53" s="107">
        <f t="shared" si="13"/>
        <v>194.93</v>
      </c>
      <c r="AO53" s="107">
        <f t="shared" si="13"/>
        <v>177.23500000000001</v>
      </c>
      <c r="AP53" s="107">
        <f t="shared" si="13"/>
        <v>132.154</v>
      </c>
      <c r="AQ53" s="107">
        <f t="shared" si="13"/>
        <v>141.22999999999999</v>
      </c>
      <c r="AR53" s="107">
        <f t="shared" si="13"/>
        <v>144.74900000000002</v>
      </c>
      <c r="AS53" s="107">
        <f t="shared" si="13"/>
        <v>144.03199999999998</v>
      </c>
      <c r="AT53" s="107">
        <f t="shared" si="13"/>
        <v>105.39</v>
      </c>
      <c r="AU53" s="107">
        <f t="shared" si="13"/>
        <v>132.875</v>
      </c>
      <c r="AV53" s="107">
        <f t="shared" si="13"/>
        <v>132.43100000000001</v>
      </c>
      <c r="AW53" s="107">
        <f t="shared" si="13"/>
        <v>127.479</v>
      </c>
      <c r="AX53" s="107">
        <f t="shared" si="13"/>
        <v>116.76900000000001</v>
      </c>
      <c r="AY53" s="107">
        <f t="shared" si="13"/>
        <v>127.52800000000001</v>
      </c>
      <c r="AZ53" s="107">
        <f t="shared" si="13"/>
        <v>127.389</v>
      </c>
      <c r="BA53" s="107">
        <f t="shared" si="13"/>
        <v>125.36600000000001</v>
      </c>
      <c r="BB53" s="107">
        <f t="shared" si="13"/>
        <v>124.05199999999999</v>
      </c>
      <c r="BC53" s="107">
        <f t="shared" si="13"/>
        <v>121.92</v>
      </c>
      <c r="BD53" s="107">
        <f t="shared" si="13"/>
        <v>117.14200000000001</v>
      </c>
      <c r="BE53" s="107">
        <f t="shared" si="13"/>
        <v>111.068</v>
      </c>
      <c r="BF53" s="107">
        <f t="shared" si="13"/>
        <v>115.23499999999999</v>
      </c>
      <c r="BG53" s="107">
        <f t="shared" si="13"/>
        <v>108.17100000000002</v>
      </c>
      <c r="BH53" s="107">
        <f t="shared" si="13"/>
        <v>101.77699999999999</v>
      </c>
      <c r="BI53" s="107">
        <f t="shared" si="13"/>
        <v>56.757000000000005</v>
      </c>
      <c r="BJ53" s="107">
        <f t="shared" si="13"/>
        <v>97.988</v>
      </c>
      <c r="BK53" s="107">
        <f t="shared" si="13"/>
        <v>81.014999999999986</v>
      </c>
      <c r="BL53" s="107">
        <f t="shared" si="13"/>
        <v>59.204999999999998</v>
      </c>
      <c r="BM53" s="107">
        <f t="shared" si="13"/>
        <v>42.551000000000002</v>
      </c>
      <c r="BN53" s="107">
        <f t="shared" si="13"/>
        <v>98.237999999999985</v>
      </c>
      <c r="BO53" s="107">
        <f t="shared" ref="BO53:CX53" si="14">BO17+BO27+BO41</f>
        <v>69.596999999999994</v>
      </c>
      <c r="BP53" s="107">
        <f t="shared" si="14"/>
        <v>81.007999999999996</v>
      </c>
      <c r="BQ53" s="107">
        <f t="shared" si="14"/>
        <v>81.217999999999989</v>
      </c>
      <c r="BR53" s="107">
        <f t="shared" si="14"/>
        <v>57.561999999999998</v>
      </c>
      <c r="BS53" s="107">
        <f t="shared" si="14"/>
        <v>31.869</v>
      </c>
      <c r="BT53" s="107">
        <f t="shared" si="14"/>
        <v>30.799999999999997</v>
      </c>
      <c r="BU53" s="107">
        <f t="shared" si="14"/>
        <v>33.347000000000001</v>
      </c>
      <c r="BV53" s="107">
        <f t="shared" si="14"/>
        <v>96.609999999999985</v>
      </c>
      <c r="BW53" s="107">
        <f t="shared" si="14"/>
        <v>106.41</v>
      </c>
      <c r="BX53" s="107">
        <f t="shared" si="14"/>
        <v>75.655000000000001</v>
      </c>
      <c r="BY53" s="107">
        <f t="shared" si="14"/>
        <v>85.984999999999999</v>
      </c>
      <c r="BZ53" s="107">
        <f t="shared" si="14"/>
        <v>30.42</v>
      </c>
      <c r="CA53" s="107">
        <f t="shared" si="14"/>
        <v>20.71</v>
      </c>
      <c r="CB53" s="107">
        <f t="shared" si="14"/>
        <v>22.435000000000002</v>
      </c>
      <c r="CC53" s="107">
        <f t="shared" si="14"/>
        <v>36.847000000000001</v>
      </c>
      <c r="CD53" s="107">
        <f t="shared" si="14"/>
        <v>30.269999999999996</v>
      </c>
      <c r="CE53" s="107">
        <f t="shared" si="14"/>
        <v>34.548999999999999</v>
      </c>
      <c r="CF53" s="107">
        <f t="shared" si="14"/>
        <v>35.445999999999998</v>
      </c>
      <c r="CG53" s="107">
        <f t="shared" si="14"/>
        <v>114.04700000000001</v>
      </c>
      <c r="CH53" s="107">
        <f t="shared" si="14"/>
        <v>121.63000000000001</v>
      </c>
      <c r="CI53" s="107">
        <f t="shared" si="14"/>
        <v>120.93900000000001</v>
      </c>
      <c r="CJ53" s="107">
        <f t="shared" si="14"/>
        <v>113.54</v>
      </c>
      <c r="CK53" s="107">
        <f t="shared" si="14"/>
        <v>281.45699999999999</v>
      </c>
      <c r="CL53" s="107">
        <f t="shared" si="14"/>
        <v>75.283000000000001</v>
      </c>
      <c r="CM53" s="107">
        <f t="shared" si="14"/>
        <v>53.59</v>
      </c>
      <c r="CN53" s="107">
        <f t="shared" si="14"/>
        <v>53.040000000000006</v>
      </c>
      <c r="CO53" s="107">
        <f t="shared" si="14"/>
        <v>52.181000000000004</v>
      </c>
      <c r="CP53" s="107">
        <f t="shared" si="14"/>
        <v>71.471999999999994</v>
      </c>
      <c r="CQ53" s="107">
        <f t="shared" si="14"/>
        <v>41.216000000000001</v>
      </c>
      <c r="CR53" s="107">
        <f t="shared" si="14"/>
        <v>67.826999999999998</v>
      </c>
      <c r="CS53" s="107">
        <f t="shared" si="14"/>
        <v>112.947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2320.8710000000005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31.998000000000001</v>
      </c>
      <c r="C5" s="25">
        <v>27.483000000000001</v>
      </c>
      <c r="D5" s="25">
        <v>25.007999999999999</v>
      </c>
      <c r="E5" s="25">
        <v>38.290999999999997</v>
      </c>
      <c r="F5" s="25">
        <v>24.068000000000001</v>
      </c>
      <c r="G5" s="25">
        <v>30.812000000000001</v>
      </c>
      <c r="H5" s="25">
        <v>39.521000000000001</v>
      </c>
      <c r="I5" s="25">
        <v>54.152000000000001</v>
      </c>
      <c r="J5" s="25">
        <v>28.803999999999998</v>
      </c>
      <c r="K5" s="25">
        <v>57.872</v>
      </c>
      <c r="L5" s="25">
        <v>30.751999999999999</v>
      </c>
      <c r="M5" s="25">
        <v>31.295000000000002</v>
      </c>
      <c r="N5" s="25">
        <v>24.821000000000002</v>
      </c>
      <c r="O5" s="25">
        <v>103.246</v>
      </c>
      <c r="P5" s="25">
        <v>63.201999999999998</v>
      </c>
      <c r="Q5" s="25">
        <v>39.703000000000003</v>
      </c>
      <c r="R5" s="25">
        <v>98.34</v>
      </c>
      <c r="S5" s="25">
        <v>30.138999999999999</v>
      </c>
      <c r="T5" s="25">
        <v>39.262</v>
      </c>
      <c r="U5" s="25">
        <v>36.587000000000003</v>
      </c>
      <c r="V5" s="25">
        <v>395.65300000000002</v>
      </c>
      <c r="W5" s="25">
        <v>284.29500000000002</v>
      </c>
      <c r="X5" s="25">
        <v>283.25</v>
      </c>
      <c r="Y5" s="25">
        <v>282.71600000000001</v>
      </c>
      <c r="Z5" s="25">
        <v>124.577</v>
      </c>
      <c r="AA5" s="25">
        <v>87.540999999999997</v>
      </c>
      <c r="AB5" s="25">
        <v>86.846999999999994</v>
      </c>
      <c r="AC5" s="25">
        <v>74.28</v>
      </c>
      <c r="AD5" s="25">
        <v>154.714</v>
      </c>
      <c r="AE5" s="25">
        <v>155.74</v>
      </c>
      <c r="AF5" s="25">
        <v>182.863</v>
      </c>
      <c r="AG5" s="25">
        <v>158.54499999999999</v>
      </c>
      <c r="AH5" s="25">
        <v>112.161</v>
      </c>
      <c r="AI5" s="25">
        <v>99.692999999999998</v>
      </c>
      <c r="AJ5" s="25">
        <v>97.873000000000005</v>
      </c>
      <c r="AK5" s="25">
        <v>99.578000000000003</v>
      </c>
      <c r="AL5" s="25">
        <v>172.12100000000001</v>
      </c>
      <c r="AM5" s="25">
        <v>170.786</v>
      </c>
      <c r="AN5" s="25">
        <v>194.976</v>
      </c>
      <c r="AO5" s="25">
        <v>177.28100000000001</v>
      </c>
      <c r="AP5" s="25">
        <v>132.154</v>
      </c>
      <c r="AQ5" s="25">
        <v>141.22999999999999</v>
      </c>
      <c r="AR5" s="25">
        <v>144.749</v>
      </c>
      <c r="AS5" s="25">
        <v>144.03200000000001</v>
      </c>
      <c r="AT5" s="25">
        <v>105.39</v>
      </c>
      <c r="AU5" s="25">
        <v>132.875</v>
      </c>
      <c r="AV5" s="25">
        <v>132.43100000000001</v>
      </c>
      <c r="AW5" s="25">
        <v>127.479</v>
      </c>
      <c r="AX5" s="25">
        <v>116.76900000000001</v>
      </c>
      <c r="AY5" s="25">
        <v>127.52800000000001</v>
      </c>
      <c r="AZ5" s="25">
        <v>127.389</v>
      </c>
      <c r="BA5" s="25">
        <v>125.366</v>
      </c>
      <c r="BB5" s="25">
        <v>124.05200000000001</v>
      </c>
      <c r="BC5" s="25">
        <v>121.92</v>
      </c>
      <c r="BD5" s="25">
        <v>117.142</v>
      </c>
      <c r="BE5" s="25">
        <v>111.068</v>
      </c>
      <c r="BF5" s="25">
        <v>115.235</v>
      </c>
      <c r="BG5" s="25">
        <v>108.17100000000001</v>
      </c>
      <c r="BH5" s="25">
        <v>101.777</v>
      </c>
      <c r="BI5" s="25">
        <v>56.756999999999998</v>
      </c>
      <c r="BJ5" s="25">
        <v>97.972999999999999</v>
      </c>
      <c r="BK5" s="25">
        <v>81</v>
      </c>
      <c r="BL5" s="25">
        <v>59.19</v>
      </c>
      <c r="BM5" s="25">
        <v>42.536000000000001</v>
      </c>
      <c r="BN5" s="25">
        <v>98.215999999999994</v>
      </c>
      <c r="BO5" s="25">
        <v>69.575000000000003</v>
      </c>
      <c r="BP5" s="25">
        <v>80.986000000000004</v>
      </c>
      <c r="BQ5" s="25">
        <v>81.238</v>
      </c>
      <c r="BR5" s="25">
        <v>57.561999999999998</v>
      </c>
      <c r="BS5" s="25">
        <v>31.869</v>
      </c>
      <c r="BT5" s="25">
        <v>30.8</v>
      </c>
      <c r="BU5" s="25">
        <v>33.338999999999999</v>
      </c>
      <c r="BV5" s="25">
        <v>96.61</v>
      </c>
      <c r="BW5" s="25">
        <v>106.449</v>
      </c>
      <c r="BX5" s="25">
        <v>75.7</v>
      </c>
      <c r="BY5" s="25">
        <v>86.010999999999996</v>
      </c>
      <c r="BZ5" s="25">
        <v>30.433</v>
      </c>
      <c r="CA5" s="25">
        <v>20.718</v>
      </c>
      <c r="CB5" s="25">
        <v>22.463000000000001</v>
      </c>
      <c r="CC5" s="25">
        <v>36.875</v>
      </c>
      <c r="CD5" s="25">
        <v>30.27</v>
      </c>
      <c r="CE5" s="25">
        <v>34.58</v>
      </c>
      <c r="CF5" s="25">
        <v>35.414999999999999</v>
      </c>
      <c r="CG5" s="25">
        <v>114.047</v>
      </c>
      <c r="CH5" s="25">
        <v>121.714</v>
      </c>
      <c r="CI5" s="25">
        <v>120.958</v>
      </c>
      <c r="CJ5" s="25">
        <v>113.572</v>
      </c>
      <c r="CK5" s="25">
        <v>281.52</v>
      </c>
      <c r="CL5" s="25">
        <v>75.304000000000002</v>
      </c>
      <c r="CM5" s="25">
        <v>53.564999999999998</v>
      </c>
      <c r="CN5" s="25">
        <v>53.063000000000002</v>
      </c>
      <c r="CO5" s="25">
        <v>52.167000000000002</v>
      </c>
      <c r="CP5" s="25">
        <v>71.486000000000004</v>
      </c>
      <c r="CQ5" s="25">
        <v>41.209000000000003</v>
      </c>
      <c r="CR5" s="25">
        <v>67.826999999999998</v>
      </c>
      <c r="CS5" s="25">
        <v>112.947</v>
      </c>
      <c r="CT5" s="26"/>
      <c r="CU5" s="26"/>
      <c r="CV5" s="26"/>
      <c r="CW5" s="27"/>
      <c r="CX5" s="28">
        <f t="array" ref="CX5">SUMPRODUCT(B5:CW5*0.25)</f>
        <v>2320.8867500000001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101.12</v>
      </c>
      <c r="C8" s="37">
        <v>100.01</v>
      </c>
      <c r="D8" s="37">
        <v>95.48</v>
      </c>
      <c r="E8" s="37">
        <v>96.81</v>
      </c>
      <c r="F8" s="37">
        <v>101.15</v>
      </c>
      <c r="G8" s="37">
        <v>96</v>
      </c>
      <c r="H8" s="37">
        <v>95.85</v>
      </c>
      <c r="I8" s="37">
        <v>95.96</v>
      </c>
      <c r="J8" s="37">
        <v>96</v>
      </c>
      <c r="K8" s="37">
        <v>97.58</v>
      </c>
      <c r="L8" s="37">
        <v>97.9</v>
      </c>
      <c r="M8" s="37">
        <v>97.74</v>
      </c>
      <c r="N8" s="37">
        <v>96.58</v>
      </c>
      <c r="O8" s="37">
        <v>103.69</v>
      </c>
      <c r="P8" s="37">
        <v>103.02</v>
      </c>
      <c r="Q8" s="37">
        <v>93.93</v>
      </c>
      <c r="R8" s="37">
        <v>103.1</v>
      </c>
      <c r="S8" s="37">
        <v>97.74</v>
      </c>
      <c r="T8" s="37">
        <v>94.7</v>
      </c>
      <c r="U8" s="37">
        <v>99.11</v>
      </c>
      <c r="V8" s="37">
        <v>97.74</v>
      </c>
      <c r="W8" s="37">
        <v>98.31</v>
      </c>
      <c r="X8" s="37">
        <v>99.77</v>
      </c>
      <c r="Y8" s="37">
        <v>107.98</v>
      </c>
      <c r="Z8" s="37">
        <v>107.11</v>
      </c>
      <c r="AA8" s="37">
        <v>123.62</v>
      </c>
      <c r="AB8" s="37">
        <v>139.57</v>
      </c>
      <c r="AC8" s="37">
        <v>154.11000000000001</v>
      </c>
      <c r="AD8" s="37">
        <v>143.69</v>
      </c>
      <c r="AE8" s="37">
        <v>160.54</v>
      </c>
      <c r="AF8" s="37">
        <v>174.39</v>
      </c>
      <c r="AG8" s="37">
        <v>168.65</v>
      </c>
      <c r="AH8" s="37">
        <v>172.39</v>
      </c>
      <c r="AI8" s="37">
        <v>184.31</v>
      </c>
      <c r="AJ8" s="37">
        <v>179.62</v>
      </c>
      <c r="AK8" s="37">
        <v>164.36</v>
      </c>
      <c r="AL8" s="37">
        <v>181.01</v>
      </c>
      <c r="AM8" s="37">
        <v>169.36</v>
      </c>
      <c r="AN8" s="37">
        <v>160.72999999999999</v>
      </c>
      <c r="AO8" s="37">
        <v>141.72999999999999</v>
      </c>
      <c r="AP8" s="37">
        <v>113.8</v>
      </c>
      <c r="AQ8" s="37">
        <v>110</v>
      </c>
      <c r="AR8" s="37">
        <v>110.4</v>
      </c>
      <c r="AS8" s="37">
        <v>102.55</v>
      </c>
      <c r="AT8" s="37">
        <v>132.57</v>
      </c>
      <c r="AU8" s="37">
        <v>114.53</v>
      </c>
      <c r="AV8" s="37">
        <v>113.04</v>
      </c>
      <c r="AW8" s="37">
        <v>111.56</v>
      </c>
      <c r="AX8" s="37">
        <v>110</v>
      </c>
      <c r="AY8" s="37">
        <v>110</v>
      </c>
      <c r="AZ8" s="37">
        <v>111.06</v>
      </c>
      <c r="BA8" s="37">
        <v>110.8</v>
      </c>
      <c r="BB8" s="37">
        <v>111.11</v>
      </c>
      <c r="BC8" s="37">
        <v>111.42</v>
      </c>
      <c r="BD8" s="37">
        <v>111.69</v>
      </c>
      <c r="BE8" s="37">
        <v>115.41</v>
      </c>
      <c r="BF8" s="37">
        <v>105.68</v>
      </c>
      <c r="BG8" s="37">
        <v>108.38</v>
      </c>
      <c r="BH8" s="37">
        <v>111.64</v>
      </c>
      <c r="BI8" s="37">
        <v>145.71</v>
      </c>
      <c r="BJ8" s="37">
        <v>108.43</v>
      </c>
      <c r="BK8" s="37">
        <v>128.71</v>
      </c>
      <c r="BL8" s="37">
        <v>142.72</v>
      </c>
      <c r="BM8" s="37">
        <v>152.85</v>
      </c>
      <c r="BN8" s="37">
        <v>131.43</v>
      </c>
      <c r="BO8" s="37">
        <v>156.52000000000001</v>
      </c>
      <c r="BP8" s="37">
        <v>185.63</v>
      </c>
      <c r="BQ8" s="37">
        <v>197.52</v>
      </c>
      <c r="BR8" s="37">
        <v>149</v>
      </c>
      <c r="BS8" s="37">
        <v>184.9</v>
      </c>
      <c r="BT8" s="37">
        <v>216.06</v>
      </c>
      <c r="BU8" s="37">
        <v>216.66</v>
      </c>
      <c r="BV8" s="37">
        <v>201.39</v>
      </c>
      <c r="BW8" s="37">
        <v>192.99</v>
      </c>
      <c r="BX8" s="37">
        <v>197.49</v>
      </c>
      <c r="BY8" s="37">
        <v>179.12</v>
      </c>
      <c r="BZ8" s="37">
        <v>188.63</v>
      </c>
      <c r="CA8" s="37">
        <v>175.06</v>
      </c>
      <c r="CB8" s="37">
        <v>166.99</v>
      </c>
      <c r="CC8" s="37">
        <v>150.22</v>
      </c>
      <c r="CD8" s="37">
        <v>166.36</v>
      </c>
      <c r="CE8" s="37">
        <v>153.13</v>
      </c>
      <c r="CF8" s="37">
        <v>143</v>
      </c>
      <c r="CG8" s="37">
        <v>126.95</v>
      </c>
      <c r="CH8" s="37">
        <v>150.32</v>
      </c>
      <c r="CI8" s="37">
        <v>145.75</v>
      </c>
      <c r="CJ8" s="37">
        <v>133.08000000000001</v>
      </c>
      <c r="CK8" s="37">
        <v>126.36</v>
      </c>
      <c r="CL8" s="37">
        <v>135.35</v>
      </c>
      <c r="CM8" s="37">
        <v>129.41999999999999</v>
      </c>
      <c r="CN8" s="37">
        <v>125.09</v>
      </c>
      <c r="CO8" s="37">
        <v>114.68</v>
      </c>
      <c r="CP8" s="37">
        <v>114.96</v>
      </c>
      <c r="CQ8" s="37">
        <v>109.4</v>
      </c>
      <c r="CR8" s="37">
        <v>103.35</v>
      </c>
      <c r="CS8" s="37">
        <v>95.19</v>
      </c>
      <c r="CT8" s="38"/>
      <c r="CU8" s="38"/>
      <c r="CV8" s="38"/>
      <c r="CW8" s="39"/>
      <c r="CX8" s="40">
        <f>IF(SUM(B8:CW8)&lt;&gt;0,AVERAGEIF(B8:CW8,"&lt;&gt;"""),"")</f>
        <v>131.85958333333332</v>
      </c>
    </row>
    <row r="9" spans="1:102" ht="24.95" customHeight="1" thickBot="1" x14ac:dyDescent="0.25">
      <c r="A9" s="41" t="s">
        <v>6</v>
      </c>
      <c r="B9" s="42">
        <v>98.355000000000004</v>
      </c>
      <c r="C9" s="43">
        <v>98.355000000000004</v>
      </c>
      <c r="D9" s="43">
        <v>98.355000000000004</v>
      </c>
      <c r="E9" s="43">
        <v>98.355000000000004</v>
      </c>
      <c r="F9" s="43">
        <v>97.24</v>
      </c>
      <c r="G9" s="43">
        <v>97.24</v>
      </c>
      <c r="H9" s="43">
        <v>97.24</v>
      </c>
      <c r="I9" s="43">
        <v>97.24</v>
      </c>
      <c r="J9" s="43">
        <v>97.305000000000007</v>
      </c>
      <c r="K9" s="43">
        <v>97.305000000000007</v>
      </c>
      <c r="L9" s="43">
        <v>97.305000000000007</v>
      </c>
      <c r="M9" s="43">
        <v>97.305000000000007</v>
      </c>
      <c r="N9" s="43">
        <v>99.305000000000007</v>
      </c>
      <c r="O9" s="43">
        <v>99.305000000000007</v>
      </c>
      <c r="P9" s="43">
        <v>99.305000000000007</v>
      </c>
      <c r="Q9" s="43">
        <v>99.305000000000007</v>
      </c>
      <c r="R9" s="43">
        <v>98.662499999999994</v>
      </c>
      <c r="S9" s="43">
        <v>98.662499999999994</v>
      </c>
      <c r="T9" s="43">
        <v>98.662499999999994</v>
      </c>
      <c r="U9" s="43">
        <v>98.662499999999994</v>
      </c>
      <c r="V9" s="43">
        <v>100.95</v>
      </c>
      <c r="W9" s="43">
        <v>100.95</v>
      </c>
      <c r="X9" s="43">
        <v>100.95</v>
      </c>
      <c r="Y9" s="43">
        <v>100.95</v>
      </c>
      <c r="Z9" s="43">
        <v>131.10249999999999</v>
      </c>
      <c r="AA9" s="43">
        <v>131.10249999999999</v>
      </c>
      <c r="AB9" s="43">
        <v>131.10249999999999</v>
      </c>
      <c r="AC9" s="43">
        <v>131.10249999999999</v>
      </c>
      <c r="AD9" s="43">
        <v>161.8175</v>
      </c>
      <c r="AE9" s="43">
        <v>161.8175</v>
      </c>
      <c r="AF9" s="43">
        <v>161.8175</v>
      </c>
      <c r="AG9" s="43">
        <v>161.8175</v>
      </c>
      <c r="AH9" s="43">
        <v>175.17</v>
      </c>
      <c r="AI9" s="43">
        <v>175.17</v>
      </c>
      <c r="AJ9" s="43">
        <v>175.17</v>
      </c>
      <c r="AK9" s="43">
        <v>175.17</v>
      </c>
      <c r="AL9" s="43">
        <v>163.20750000000001</v>
      </c>
      <c r="AM9" s="43">
        <v>163.20750000000001</v>
      </c>
      <c r="AN9" s="43">
        <v>163.20750000000001</v>
      </c>
      <c r="AO9" s="43">
        <v>163.20750000000001</v>
      </c>
      <c r="AP9" s="43">
        <v>109.1875</v>
      </c>
      <c r="AQ9" s="43">
        <v>109.1875</v>
      </c>
      <c r="AR9" s="43">
        <v>109.1875</v>
      </c>
      <c r="AS9" s="43">
        <v>109.1875</v>
      </c>
      <c r="AT9" s="43">
        <v>117.925</v>
      </c>
      <c r="AU9" s="43">
        <v>117.925</v>
      </c>
      <c r="AV9" s="43">
        <v>117.925</v>
      </c>
      <c r="AW9" s="43">
        <v>117.925</v>
      </c>
      <c r="AX9" s="43">
        <v>110.465</v>
      </c>
      <c r="AY9" s="43">
        <v>110.465</v>
      </c>
      <c r="AZ9" s="43">
        <v>110.465</v>
      </c>
      <c r="BA9" s="43">
        <v>110.465</v>
      </c>
      <c r="BB9" s="43">
        <v>112.4075</v>
      </c>
      <c r="BC9" s="43">
        <v>112.4075</v>
      </c>
      <c r="BD9" s="43">
        <v>112.4075</v>
      </c>
      <c r="BE9" s="43">
        <v>112.4075</v>
      </c>
      <c r="BF9" s="43">
        <v>117.85250000000001</v>
      </c>
      <c r="BG9" s="43">
        <v>117.85250000000001</v>
      </c>
      <c r="BH9" s="43">
        <v>117.85250000000001</v>
      </c>
      <c r="BI9" s="43">
        <v>117.85250000000001</v>
      </c>
      <c r="BJ9" s="43">
        <v>133.17750000000001</v>
      </c>
      <c r="BK9" s="43">
        <v>133.17750000000001</v>
      </c>
      <c r="BL9" s="43">
        <v>133.17750000000001</v>
      </c>
      <c r="BM9" s="43">
        <v>133.17750000000001</v>
      </c>
      <c r="BN9" s="43">
        <v>167.77500000000001</v>
      </c>
      <c r="BO9" s="43">
        <v>167.77500000000001</v>
      </c>
      <c r="BP9" s="43">
        <v>167.77500000000001</v>
      </c>
      <c r="BQ9" s="43">
        <v>167.77500000000001</v>
      </c>
      <c r="BR9" s="43">
        <v>191.655</v>
      </c>
      <c r="BS9" s="43">
        <v>191.655</v>
      </c>
      <c r="BT9" s="43">
        <v>191.655</v>
      </c>
      <c r="BU9" s="43">
        <v>191.655</v>
      </c>
      <c r="BV9" s="43">
        <v>192.7475</v>
      </c>
      <c r="BW9" s="43">
        <v>192.7475</v>
      </c>
      <c r="BX9" s="43">
        <v>192.7475</v>
      </c>
      <c r="BY9" s="43">
        <v>192.7475</v>
      </c>
      <c r="BZ9" s="43">
        <v>170.22499999999999</v>
      </c>
      <c r="CA9" s="43">
        <v>170.22499999999999</v>
      </c>
      <c r="CB9" s="43">
        <v>170.22499999999999</v>
      </c>
      <c r="CC9" s="43">
        <v>170.22499999999999</v>
      </c>
      <c r="CD9" s="43">
        <v>147.36000000000001</v>
      </c>
      <c r="CE9" s="43">
        <v>147.36000000000001</v>
      </c>
      <c r="CF9" s="43">
        <v>147.36000000000001</v>
      </c>
      <c r="CG9" s="43">
        <v>147.36000000000001</v>
      </c>
      <c r="CH9" s="43">
        <v>138.8775</v>
      </c>
      <c r="CI9" s="43">
        <v>138.8775</v>
      </c>
      <c r="CJ9" s="43">
        <v>138.8775</v>
      </c>
      <c r="CK9" s="43">
        <v>138.8775</v>
      </c>
      <c r="CL9" s="43">
        <v>126.13500000000001</v>
      </c>
      <c r="CM9" s="43">
        <v>126.13500000000001</v>
      </c>
      <c r="CN9" s="43">
        <v>126.13500000000001</v>
      </c>
      <c r="CO9" s="43">
        <v>126.13500000000001</v>
      </c>
      <c r="CP9" s="43">
        <v>105.72499999999999</v>
      </c>
      <c r="CQ9" s="43">
        <v>105.72499999999999</v>
      </c>
      <c r="CR9" s="43">
        <v>105.72499999999999</v>
      </c>
      <c r="CS9" s="43">
        <v>105.72499999999999</v>
      </c>
      <c r="CT9" s="44"/>
      <c r="CU9" s="44"/>
      <c r="CV9" s="44"/>
      <c r="CW9" s="45"/>
      <c r="CX9" s="46">
        <f>IF(SUM(B9:CW9)&lt;&gt;0,AVERAGEIF(B9:CW9,"&lt;&gt;"""),"")</f>
        <v>131.85958333333346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13.804</v>
      </c>
      <c r="Y13" s="65">
        <v>18.044</v>
      </c>
      <c r="Z13" s="65"/>
      <c r="AA13" s="65"/>
      <c r="AB13" s="65"/>
      <c r="AC13" s="65"/>
      <c r="AD13" s="65">
        <v>66.561000000000007</v>
      </c>
      <c r="AE13" s="65">
        <v>79.198999999999998</v>
      </c>
      <c r="AF13" s="65">
        <v>98</v>
      </c>
      <c r="AG13" s="65">
        <v>81.599000000000004</v>
      </c>
      <c r="AH13" s="65">
        <v>12.374000000000001</v>
      </c>
      <c r="AI13" s="65"/>
      <c r="AJ13" s="65"/>
      <c r="AK13" s="65"/>
      <c r="AL13" s="65">
        <v>66.224000000000004</v>
      </c>
      <c r="AM13" s="65">
        <v>69.445999999999998</v>
      </c>
      <c r="AN13" s="65">
        <v>92</v>
      </c>
      <c r="AO13" s="65">
        <v>75.98</v>
      </c>
      <c r="AP13" s="65">
        <v>30.699000000000002</v>
      </c>
      <c r="AQ13" s="65">
        <v>40.4</v>
      </c>
      <c r="AR13" s="65">
        <v>46.311</v>
      </c>
      <c r="AS13" s="65">
        <v>45.555</v>
      </c>
      <c r="AT13" s="65">
        <v>5.6890000000000001</v>
      </c>
      <c r="AU13" s="65">
        <v>33.709000000000003</v>
      </c>
      <c r="AV13" s="65">
        <v>30.416</v>
      </c>
      <c r="AW13" s="65">
        <v>25.437000000000001</v>
      </c>
      <c r="AX13" s="65">
        <v>6.6760000000000002</v>
      </c>
      <c r="AY13" s="65">
        <v>3.6779999999999999</v>
      </c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235.45024999999998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7.3090000000000002</v>
      </c>
      <c r="C15" s="71">
        <v>7.1440000000000001</v>
      </c>
      <c r="D15" s="71">
        <v>6.968</v>
      </c>
      <c r="E15" s="71">
        <v>6.1070000000000002</v>
      </c>
      <c r="F15" s="71">
        <v>7.569</v>
      </c>
      <c r="G15" s="71">
        <v>6.99</v>
      </c>
      <c r="H15" s="71">
        <v>7.0869999999999997</v>
      </c>
      <c r="I15" s="71">
        <v>7.6909999999999998</v>
      </c>
      <c r="J15" s="71">
        <v>9.3689999999999998</v>
      </c>
      <c r="K15" s="71">
        <v>7.53</v>
      </c>
      <c r="L15" s="71">
        <v>8.07</v>
      </c>
      <c r="M15" s="71">
        <v>8.3849999999999998</v>
      </c>
      <c r="N15" s="71">
        <v>7.86</v>
      </c>
      <c r="O15" s="71">
        <v>1.9</v>
      </c>
      <c r="P15" s="71">
        <v>2.79</v>
      </c>
      <c r="Q15" s="71">
        <v>15.109</v>
      </c>
      <c r="R15" s="71">
        <v>4.1849999999999996</v>
      </c>
      <c r="S15" s="71">
        <v>9.4559999999999995</v>
      </c>
      <c r="T15" s="71">
        <v>13.597</v>
      </c>
      <c r="U15" s="71">
        <v>11.805999999999999</v>
      </c>
      <c r="V15" s="71">
        <v>5.2480000000000002</v>
      </c>
      <c r="W15" s="71">
        <v>8.8840000000000003</v>
      </c>
      <c r="X15" s="71">
        <v>8.7569999999999997</v>
      </c>
      <c r="Y15" s="71">
        <v>8.4789999999999992</v>
      </c>
      <c r="Z15" s="71">
        <v>5</v>
      </c>
      <c r="AA15" s="71">
        <v>5</v>
      </c>
      <c r="AB15" s="71">
        <v>5</v>
      </c>
      <c r="AC15" s="71"/>
      <c r="AD15" s="71"/>
      <c r="AE15" s="71"/>
      <c r="AF15" s="71">
        <v>4.859</v>
      </c>
      <c r="AG15" s="71"/>
      <c r="AH15" s="71"/>
      <c r="AI15" s="71"/>
      <c r="AJ15" s="71"/>
      <c r="AK15" s="71"/>
      <c r="AL15" s="71">
        <v>7.399</v>
      </c>
      <c r="AM15" s="71">
        <v>2.7589999999999999</v>
      </c>
      <c r="AN15" s="71">
        <v>2.3490000000000002</v>
      </c>
      <c r="AO15" s="71">
        <v>2.64</v>
      </c>
      <c r="AP15" s="71">
        <v>3.31</v>
      </c>
      <c r="AQ15" s="71">
        <v>2.63</v>
      </c>
      <c r="AR15" s="71"/>
      <c r="AS15" s="71"/>
      <c r="AT15" s="71">
        <v>1.44</v>
      </c>
      <c r="AU15" s="71">
        <v>0.96</v>
      </c>
      <c r="AV15" s="71">
        <v>3.83</v>
      </c>
      <c r="AW15" s="71">
        <v>4.0599999999999996</v>
      </c>
      <c r="AX15" s="71">
        <v>12.17</v>
      </c>
      <c r="AY15" s="71">
        <v>26.06</v>
      </c>
      <c r="AZ15" s="71">
        <v>29.474</v>
      </c>
      <c r="BA15" s="71">
        <v>27.568999999999999</v>
      </c>
      <c r="BB15" s="71">
        <v>26.346</v>
      </c>
      <c r="BC15" s="71">
        <v>24.33</v>
      </c>
      <c r="BD15" s="71">
        <v>19.648</v>
      </c>
      <c r="BE15" s="71">
        <v>13.589</v>
      </c>
      <c r="BF15" s="71">
        <v>15.45</v>
      </c>
      <c r="BG15" s="71">
        <v>8.3659999999999997</v>
      </c>
      <c r="BH15" s="71">
        <v>4.4809999999999999</v>
      </c>
      <c r="BI15" s="71"/>
      <c r="BJ15" s="71">
        <v>47.378</v>
      </c>
      <c r="BK15" s="71">
        <v>37.668999999999997</v>
      </c>
      <c r="BL15" s="71">
        <v>27.725999999999999</v>
      </c>
      <c r="BM15" s="71">
        <v>11.090999999999999</v>
      </c>
      <c r="BN15" s="71">
        <v>7.6319999999999997</v>
      </c>
      <c r="BO15" s="71"/>
      <c r="BP15" s="71">
        <v>5.6000000000000001E-2</v>
      </c>
      <c r="BQ15" s="71"/>
      <c r="BR15" s="71">
        <v>0.85599999999999998</v>
      </c>
      <c r="BS15" s="71">
        <v>9.9979999999999993</v>
      </c>
      <c r="BT15" s="71">
        <v>9.3759999999999994</v>
      </c>
      <c r="BU15" s="71">
        <v>9.1959999999999997</v>
      </c>
      <c r="BV15" s="71">
        <v>8.3279999999999994</v>
      </c>
      <c r="BW15" s="71">
        <v>8.032</v>
      </c>
      <c r="BX15" s="71"/>
      <c r="BY15" s="71">
        <v>0.625</v>
      </c>
      <c r="BZ15" s="71">
        <v>6.3860000000000001</v>
      </c>
      <c r="CA15" s="71">
        <v>5.6660000000000004</v>
      </c>
      <c r="CB15" s="71">
        <v>10.802</v>
      </c>
      <c r="CC15" s="71">
        <v>7.85</v>
      </c>
      <c r="CD15" s="71">
        <v>14.365</v>
      </c>
      <c r="CE15" s="71">
        <v>13.43</v>
      </c>
      <c r="CF15" s="71">
        <v>13.196999999999999</v>
      </c>
      <c r="CG15" s="71">
        <v>13.728999999999999</v>
      </c>
      <c r="CH15" s="71">
        <v>13.134</v>
      </c>
      <c r="CI15" s="71">
        <v>13.194000000000001</v>
      </c>
      <c r="CJ15" s="71">
        <v>13.077999999999999</v>
      </c>
      <c r="CK15" s="71">
        <v>12.396000000000001</v>
      </c>
      <c r="CL15" s="71">
        <v>17.204999999999998</v>
      </c>
      <c r="CM15" s="71">
        <v>17.457000000000001</v>
      </c>
      <c r="CN15" s="71">
        <v>17.785</v>
      </c>
      <c r="CO15" s="71">
        <v>18.297999999999998</v>
      </c>
      <c r="CP15" s="71">
        <v>22.056000000000001</v>
      </c>
      <c r="CQ15" s="71">
        <v>18.334</v>
      </c>
      <c r="CR15" s="71">
        <v>18.332999999999998</v>
      </c>
      <c r="CS15" s="71">
        <v>18.41</v>
      </c>
      <c r="CT15" s="72"/>
      <c r="CU15" s="72"/>
      <c r="CV15" s="72"/>
      <c r="CW15" s="73"/>
      <c r="CX15" s="74">
        <f t="array" ref="CX15">SUMPRODUCT(B15:CW15*0.25)</f>
        <v>227.51924999999997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7.3090000000000002</v>
      </c>
      <c r="C17" s="77">
        <f t="shared" ref="C17:BN17" si="0">SUM(C11:C16)</f>
        <v>7.1440000000000001</v>
      </c>
      <c r="D17" s="77">
        <f t="shared" si="0"/>
        <v>6.968</v>
      </c>
      <c r="E17" s="77">
        <f t="shared" si="0"/>
        <v>6.1070000000000002</v>
      </c>
      <c r="F17" s="77">
        <f t="shared" si="0"/>
        <v>7.569</v>
      </c>
      <c r="G17" s="77">
        <f t="shared" si="0"/>
        <v>6.99</v>
      </c>
      <c r="H17" s="77">
        <f t="shared" si="0"/>
        <v>7.0869999999999997</v>
      </c>
      <c r="I17" s="77">
        <f t="shared" si="0"/>
        <v>7.6909999999999998</v>
      </c>
      <c r="J17" s="77">
        <f t="shared" si="0"/>
        <v>9.3689999999999998</v>
      </c>
      <c r="K17" s="77">
        <f t="shared" si="0"/>
        <v>7.53</v>
      </c>
      <c r="L17" s="77">
        <f t="shared" si="0"/>
        <v>8.07</v>
      </c>
      <c r="M17" s="77">
        <f t="shared" si="0"/>
        <v>8.3849999999999998</v>
      </c>
      <c r="N17" s="77">
        <f t="shared" si="0"/>
        <v>7.86</v>
      </c>
      <c r="O17" s="77">
        <f t="shared" si="0"/>
        <v>1.9</v>
      </c>
      <c r="P17" s="77">
        <f t="shared" si="0"/>
        <v>2.79</v>
      </c>
      <c r="Q17" s="77">
        <f t="shared" si="0"/>
        <v>15.109</v>
      </c>
      <c r="R17" s="77">
        <f t="shared" si="0"/>
        <v>4.1849999999999996</v>
      </c>
      <c r="S17" s="77">
        <f t="shared" si="0"/>
        <v>9.4559999999999995</v>
      </c>
      <c r="T17" s="77">
        <f t="shared" si="0"/>
        <v>13.597</v>
      </c>
      <c r="U17" s="77">
        <f t="shared" si="0"/>
        <v>11.805999999999999</v>
      </c>
      <c r="V17" s="77">
        <f t="shared" si="0"/>
        <v>5.2480000000000002</v>
      </c>
      <c r="W17" s="77">
        <f t="shared" si="0"/>
        <v>8.8840000000000003</v>
      </c>
      <c r="X17" s="77">
        <f t="shared" si="0"/>
        <v>22.561</v>
      </c>
      <c r="Y17" s="77">
        <f t="shared" si="0"/>
        <v>26.523</v>
      </c>
      <c r="Z17" s="77">
        <f t="shared" si="0"/>
        <v>5</v>
      </c>
      <c r="AA17" s="77">
        <f t="shared" si="0"/>
        <v>5</v>
      </c>
      <c r="AB17" s="77">
        <f t="shared" si="0"/>
        <v>5</v>
      </c>
      <c r="AC17" s="77">
        <f t="shared" si="0"/>
        <v>0</v>
      </c>
      <c r="AD17" s="77">
        <f t="shared" si="0"/>
        <v>66.561000000000007</v>
      </c>
      <c r="AE17" s="77">
        <f t="shared" si="0"/>
        <v>79.198999999999998</v>
      </c>
      <c r="AF17" s="77">
        <f t="shared" si="0"/>
        <v>102.85899999999999</v>
      </c>
      <c r="AG17" s="77">
        <f t="shared" si="0"/>
        <v>81.599000000000004</v>
      </c>
      <c r="AH17" s="77">
        <f t="shared" si="0"/>
        <v>12.374000000000001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73.623000000000005</v>
      </c>
      <c r="AM17" s="77">
        <f t="shared" si="0"/>
        <v>72.204999999999998</v>
      </c>
      <c r="AN17" s="77">
        <f t="shared" si="0"/>
        <v>94.349000000000004</v>
      </c>
      <c r="AO17" s="77">
        <f t="shared" si="0"/>
        <v>78.62</v>
      </c>
      <c r="AP17" s="77">
        <f t="shared" si="0"/>
        <v>34.009</v>
      </c>
      <c r="AQ17" s="77">
        <f t="shared" si="0"/>
        <v>43.03</v>
      </c>
      <c r="AR17" s="77">
        <f t="shared" si="0"/>
        <v>46.311</v>
      </c>
      <c r="AS17" s="77">
        <f t="shared" si="0"/>
        <v>45.555</v>
      </c>
      <c r="AT17" s="77">
        <f t="shared" si="0"/>
        <v>7.1289999999999996</v>
      </c>
      <c r="AU17" s="77">
        <f t="shared" si="0"/>
        <v>34.669000000000004</v>
      </c>
      <c r="AV17" s="77">
        <f t="shared" si="0"/>
        <v>34.246000000000002</v>
      </c>
      <c r="AW17" s="77">
        <f t="shared" si="0"/>
        <v>29.497</v>
      </c>
      <c r="AX17" s="77">
        <f t="shared" si="0"/>
        <v>18.846</v>
      </c>
      <c r="AY17" s="77">
        <f t="shared" si="0"/>
        <v>29.738</v>
      </c>
      <c r="AZ17" s="77">
        <f t="shared" si="0"/>
        <v>29.474</v>
      </c>
      <c r="BA17" s="77">
        <f t="shared" si="0"/>
        <v>27.568999999999999</v>
      </c>
      <c r="BB17" s="77">
        <f t="shared" si="0"/>
        <v>26.346</v>
      </c>
      <c r="BC17" s="77">
        <f t="shared" si="0"/>
        <v>24.33</v>
      </c>
      <c r="BD17" s="77">
        <f t="shared" si="0"/>
        <v>19.648</v>
      </c>
      <c r="BE17" s="77">
        <f t="shared" si="0"/>
        <v>13.589</v>
      </c>
      <c r="BF17" s="77">
        <f t="shared" si="0"/>
        <v>15.45</v>
      </c>
      <c r="BG17" s="77">
        <f t="shared" si="0"/>
        <v>8.3659999999999997</v>
      </c>
      <c r="BH17" s="77">
        <f t="shared" si="0"/>
        <v>4.4809999999999999</v>
      </c>
      <c r="BI17" s="77">
        <f t="shared" si="0"/>
        <v>0</v>
      </c>
      <c r="BJ17" s="77">
        <f t="shared" si="0"/>
        <v>47.378</v>
      </c>
      <c r="BK17" s="77">
        <f t="shared" si="0"/>
        <v>37.668999999999997</v>
      </c>
      <c r="BL17" s="77">
        <f t="shared" si="0"/>
        <v>27.725999999999999</v>
      </c>
      <c r="BM17" s="77">
        <f t="shared" si="0"/>
        <v>11.090999999999999</v>
      </c>
      <c r="BN17" s="77">
        <f t="shared" si="0"/>
        <v>7.6319999999999997</v>
      </c>
      <c r="BO17" s="77">
        <f t="shared" ref="BO17:CW17" si="1">SUM(BO11:BO16)</f>
        <v>0</v>
      </c>
      <c r="BP17" s="77">
        <f t="shared" si="1"/>
        <v>5.6000000000000001E-2</v>
      </c>
      <c r="BQ17" s="77">
        <f t="shared" si="1"/>
        <v>0</v>
      </c>
      <c r="BR17" s="77">
        <f t="shared" si="1"/>
        <v>0.85599999999999998</v>
      </c>
      <c r="BS17" s="77">
        <f t="shared" si="1"/>
        <v>9.9979999999999993</v>
      </c>
      <c r="BT17" s="77">
        <f t="shared" si="1"/>
        <v>9.3759999999999994</v>
      </c>
      <c r="BU17" s="77">
        <f t="shared" si="1"/>
        <v>9.1959999999999997</v>
      </c>
      <c r="BV17" s="77">
        <f t="shared" si="1"/>
        <v>8.3279999999999994</v>
      </c>
      <c r="BW17" s="77">
        <f t="shared" si="1"/>
        <v>8.032</v>
      </c>
      <c r="BX17" s="77">
        <f t="shared" si="1"/>
        <v>0</v>
      </c>
      <c r="BY17" s="77">
        <f t="shared" si="1"/>
        <v>0.625</v>
      </c>
      <c r="BZ17" s="77">
        <f t="shared" si="1"/>
        <v>6.3860000000000001</v>
      </c>
      <c r="CA17" s="77">
        <f t="shared" si="1"/>
        <v>5.6660000000000004</v>
      </c>
      <c r="CB17" s="77">
        <f t="shared" si="1"/>
        <v>10.802</v>
      </c>
      <c r="CC17" s="77">
        <f t="shared" si="1"/>
        <v>7.85</v>
      </c>
      <c r="CD17" s="77">
        <f t="shared" si="1"/>
        <v>14.365</v>
      </c>
      <c r="CE17" s="77">
        <f t="shared" si="1"/>
        <v>13.43</v>
      </c>
      <c r="CF17" s="77">
        <f t="shared" si="1"/>
        <v>13.196999999999999</v>
      </c>
      <c r="CG17" s="77">
        <f t="shared" si="1"/>
        <v>13.728999999999999</v>
      </c>
      <c r="CH17" s="77">
        <f t="shared" si="1"/>
        <v>13.134</v>
      </c>
      <c r="CI17" s="77">
        <f t="shared" si="1"/>
        <v>13.194000000000001</v>
      </c>
      <c r="CJ17" s="77">
        <f t="shared" si="1"/>
        <v>13.077999999999999</v>
      </c>
      <c r="CK17" s="77">
        <f t="shared" si="1"/>
        <v>12.396000000000001</v>
      </c>
      <c r="CL17" s="77">
        <f t="shared" si="1"/>
        <v>17.204999999999998</v>
      </c>
      <c r="CM17" s="77">
        <f t="shared" si="1"/>
        <v>17.457000000000001</v>
      </c>
      <c r="CN17" s="77">
        <f t="shared" si="1"/>
        <v>17.785</v>
      </c>
      <c r="CO17" s="77">
        <f t="shared" si="1"/>
        <v>18.297999999999998</v>
      </c>
      <c r="CP17" s="77">
        <f t="shared" si="1"/>
        <v>22.056000000000001</v>
      </c>
      <c r="CQ17" s="77">
        <f t="shared" si="1"/>
        <v>18.334</v>
      </c>
      <c r="CR17" s="77">
        <f t="shared" si="1"/>
        <v>18.332999999999998</v>
      </c>
      <c r="CS17" s="77">
        <f t="shared" si="1"/>
        <v>18.41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462.96949999999993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>
        <v>65</v>
      </c>
      <c r="AE20" s="88">
        <v>65</v>
      </c>
      <c r="AF20" s="88">
        <v>65</v>
      </c>
      <c r="AG20" s="88">
        <v>65</v>
      </c>
      <c r="AH20" s="88">
        <v>88</v>
      </c>
      <c r="AI20" s="88">
        <v>88</v>
      </c>
      <c r="AJ20" s="88">
        <v>88</v>
      </c>
      <c r="AK20" s="88">
        <v>88</v>
      </c>
      <c r="AL20" s="88">
        <v>88</v>
      </c>
      <c r="AM20" s="88">
        <v>88</v>
      </c>
      <c r="AN20" s="88">
        <v>88</v>
      </c>
      <c r="AO20" s="88">
        <v>88</v>
      </c>
      <c r="AP20" s="88">
        <v>88</v>
      </c>
      <c r="AQ20" s="88">
        <v>88</v>
      </c>
      <c r="AR20" s="88">
        <v>88</v>
      </c>
      <c r="AS20" s="88">
        <v>88</v>
      </c>
      <c r="AT20" s="88">
        <v>88</v>
      </c>
      <c r="AU20" s="88">
        <v>88</v>
      </c>
      <c r="AV20" s="88">
        <v>88</v>
      </c>
      <c r="AW20" s="88">
        <v>88</v>
      </c>
      <c r="AX20" s="88">
        <v>88</v>
      </c>
      <c r="AY20" s="88">
        <v>88</v>
      </c>
      <c r="AZ20" s="88">
        <v>88</v>
      </c>
      <c r="BA20" s="88">
        <v>88</v>
      </c>
      <c r="BB20" s="88">
        <v>88</v>
      </c>
      <c r="BC20" s="88">
        <v>88</v>
      </c>
      <c r="BD20" s="88">
        <v>88</v>
      </c>
      <c r="BE20" s="88">
        <v>88</v>
      </c>
      <c r="BF20" s="88">
        <v>88</v>
      </c>
      <c r="BG20" s="88">
        <v>88</v>
      </c>
      <c r="BH20" s="88">
        <v>88</v>
      </c>
      <c r="BI20" s="88">
        <v>56.747</v>
      </c>
      <c r="BJ20" s="88">
        <v>23</v>
      </c>
      <c r="BK20" s="88">
        <v>23</v>
      </c>
      <c r="BL20" s="88">
        <v>23</v>
      </c>
      <c r="BM20" s="88">
        <v>23</v>
      </c>
      <c r="BN20" s="88">
        <v>23</v>
      </c>
      <c r="BO20" s="88">
        <v>22.875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>
        <v>1.6</v>
      </c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784.55549999999994</v>
      </c>
    </row>
    <row r="21" spans="1:102" ht="24.95" customHeight="1" x14ac:dyDescent="0.2">
      <c r="A21" s="92" t="s">
        <v>17</v>
      </c>
      <c r="B21" s="93">
        <v>4.5979999999999999</v>
      </c>
      <c r="C21" s="94">
        <v>4.5460000000000003</v>
      </c>
      <c r="D21" s="94">
        <v>6.6459999999999999</v>
      </c>
      <c r="E21" s="94">
        <v>4.5199999999999996</v>
      </c>
      <c r="F21" s="94">
        <v>4.6459999999999999</v>
      </c>
      <c r="G21" s="94">
        <v>4.782</v>
      </c>
      <c r="H21" s="94">
        <v>4.6859999999999999</v>
      </c>
      <c r="I21" s="94">
        <v>4.6429999999999998</v>
      </c>
      <c r="J21" s="94">
        <v>4.5449999999999999</v>
      </c>
      <c r="K21" s="94">
        <v>4.5960000000000001</v>
      </c>
      <c r="L21" s="94">
        <v>4.6360000000000001</v>
      </c>
      <c r="M21" s="94">
        <v>6.6819999999999995</v>
      </c>
      <c r="N21" s="94">
        <v>4.5789999999999997</v>
      </c>
      <c r="O21" s="94">
        <v>3.887</v>
      </c>
      <c r="P21" s="94">
        <v>3.9249999999999998</v>
      </c>
      <c r="Q21" s="94">
        <v>6.8710000000000004</v>
      </c>
      <c r="R21" s="94">
        <v>4.3470000000000004</v>
      </c>
      <c r="S21" s="94">
        <v>5.2560000000000002</v>
      </c>
      <c r="T21" s="94">
        <v>7.5900000000000007</v>
      </c>
      <c r="U21" s="94">
        <v>7.3459999999999992</v>
      </c>
      <c r="V21" s="94">
        <v>5.2549999999999999</v>
      </c>
      <c r="W21" s="94">
        <v>8.298</v>
      </c>
      <c r="X21" s="94">
        <v>8.4689999999999994</v>
      </c>
      <c r="Y21" s="94">
        <v>11.869000000000002</v>
      </c>
      <c r="Z21" s="94">
        <v>6.1690000000000005</v>
      </c>
      <c r="AA21" s="94">
        <v>6.4219999999999997</v>
      </c>
      <c r="AB21" s="94">
        <v>6.2489999999999997</v>
      </c>
      <c r="AC21" s="94">
        <v>5.5739999999999998</v>
      </c>
      <c r="AD21" s="94">
        <v>6.5840000000000005</v>
      </c>
      <c r="AE21" s="94">
        <v>6.5540000000000003</v>
      </c>
      <c r="AF21" s="94">
        <v>6.6429999999999998</v>
      </c>
      <c r="AG21" s="94">
        <v>6.5289999999999999</v>
      </c>
      <c r="AH21" s="94">
        <v>6.577</v>
      </c>
      <c r="AI21" s="94">
        <v>6.6839999999999993</v>
      </c>
      <c r="AJ21" s="94">
        <v>5.516</v>
      </c>
      <c r="AK21" s="94">
        <v>6.5629999999999997</v>
      </c>
      <c r="AL21" s="94">
        <v>5.4980000000000002</v>
      </c>
      <c r="AM21" s="94">
        <v>5.5590000000000002</v>
      </c>
      <c r="AN21" s="94">
        <v>5.6210000000000004</v>
      </c>
      <c r="AO21" s="94">
        <v>5.4569999999999999</v>
      </c>
      <c r="AP21" s="94">
        <v>5.5789999999999997</v>
      </c>
      <c r="AQ21" s="94">
        <v>5.6179999999999994</v>
      </c>
      <c r="AR21" s="94">
        <v>5.8179999999999996</v>
      </c>
      <c r="AS21" s="94">
        <v>5.8940000000000001</v>
      </c>
      <c r="AT21" s="94">
        <v>5.6789999999999994</v>
      </c>
      <c r="AU21" s="94">
        <v>5.59</v>
      </c>
      <c r="AV21" s="94">
        <v>5.5759999999999996</v>
      </c>
      <c r="AW21" s="94">
        <v>5.3629999999999995</v>
      </c>
      <c r="AX21" s="94">
        <v>5.2989999999999995</v>
      </c>
      <c r="AY21" s="94">
        <v>5.202</v>
      </c>
      <c r="AZ21" s="94">
        <v>5.3650000000000002</v>
      </c>
      <c r="BA21" s="94">
        <v>5.2760000000000007</v>
      </c>
      <c r="BB21" s="94">
        <v>5.2680000000000007</v>
      </c>
      <c r="BC21" s="94">
        <v>5.242</v>
      </c>
      <c r="BD21" s="94">
        <v>5.194</v>
      </c>
      <c r="BE21" s="94">
        <v>5.21</v>
      </c>
      <c r="BF21" s="94">
        <v>6.3759999999999994</v>
      </c>
      <c r="BG21" s="94">
        <v>6.34</v>
      </c>
      <c r="BH21" s="94">
        <v>5.2009999999999996</v>
      </c>
      <c r="BI21" s="94">
        <v>0.01</v>
      </c>
      <c r="BJ21" s="94">
        <v>8.4339999999999993</v>
      </c>
      <c r="BK21" s="94">
        <v>8.2959999999999994</v>
      </c>
      <c r="BL21" s="94">
        <v>4.6689999999999996</v>
      </c>
      <c r="BM21" s="94">
        <v>4.6779999999999999</v>
      </c>
      <c r="BN21" s="94">
        <v>13.468</v>
      </c>
      <c r="BO21" s="94">
        <v>7.6</v>
      </c>
      <c r="BP21" s="94">
        <v>13.582999999999998</v>
      </c>
      <c r="BQ21" s="94">
        <v>13.702</v>
      </c>
      <c r="BR21" s="94"/>
      <c r="BS21" s="94">
        <v>6.2010000000000005</v>
      </c>
      <c r="BT21" s="94">
        <v>6.2460000000000004</v>
      </c>
      <c r="BU21" s="94">
        <v>6.1050000000000004</v>
      </c>
      <c r="BV21" s="94">
        <v>6.056</v>
      </c>
      <c r="BW21" s="94">
        <v>6.0990000000000002</v>
      </c>
      <c r="BX21" s="94"/>
      <c r="BY21" s="94">
        <v>5.1980000000000004</v>
      </c>
      <c r="BZ21" s="94">
        <v>6.0190000000000001</v>
      </c>
      <c r="CA21" s="94">
        <v>6.085</v>
      </c>
      <c r="CB21" s="94">
        <v>6.1829999999999998</v>
      </c>
      <c r="CC21" s="94">
        <v>13.227</v>
      </c>
      <c r="CD21" s="94">
        <v>6.1329999999999991</v>
      </c>
      <c r="CE21" s="94">
        <v>6.141</v>
      </c>
      <c r="CF21" s="94">
        <v>6.1520000000000001</v>
      </c>
      <c r="CG21" s="94">
        <v>6.0540000000000003</v>
      </c>
      <c r="CH21" s="94">
        <v>12.635</v>
      </c>
      <c r="CI21" s="94">
        <v>12.478999999999999</v>
      </c>
      <c r="CJ21" s="94">
        <v>12.285000000000002</v>
      </c>
      <c r="CK21" s="94">
        <v>5.6660000000000004</v>
      </c>
      <c r="CL21" s="94">
        <v>5.6969999999999992</v>
      </c>
      <c r="CM21" s="94">
        <v>5.7230000000000008</v>
      </c>
      <c r="CN21" s="94">
        <v>5.6050000000000004</v>
      </c>
      <c r="CO21" s="94">
        <v>5.6029999999999998</v>
      </c>
      <c r="CP21" s="94">
        <v>8.4089999999999989</v>
      </c>
      <c r="CQ21" s="94">
        <v>5.7309999999999999</v>
      </c>
      <c r="CR21" s="94">
        <v>5.6580000000000004</v>
      </c>
      <c r="CS21" s="94">
        <v>5.548</v>
      </c>
      <c r="CT21" s="95"/>
      <c r="CU21" s="95"/>
      <c r="CV21" s="95"/>
      <c r="CW21" s="96"/>
      <c r="CX21" s="97">
        <f t="array" ref="CX21">SUMPRODUCT(B21:CW21*0.25)</f>
        <v>149.47124999999997</v>
      </c>
    </row>
    <row r="22" spans="1:102" ht="24.95" customHeight="1" x14ac:dyDescent="0.2">
      <c r="A22" s="92" t="s">
        <v>18</v>
      </c>
      <c r="B22" s="98">
        <v>7.5910000000000002</v>
      </c>
      <c r="C22" s="99">
        <v>9.3930000000000007</v>
      </c>
      <c r="D22" s="99">
        <v>11.394</v>
      </c>
      <c r="E22" s="99">
        <v>8.1639999999999997</v>
      </c>
      <c r="F22" s="99">
        <v>11.853</v>
      </c>
      <c r="G22" s="99">
        <v>10.039999999999999</v>
      </c>
      <c r="H22" s="99">
        <v>10.247999999999999</v>
      </c>
      <c r="I22" s="99">
        <v>10.018000000000001</v>
      </c>
      <c r="J22" s="99">
        <v>14.89</v>
      </c>
      <c r="K22" s="99">
        <v>8.5459999999999994</v>
      </c>
      <c r="L22" s="99">
        <v>13.045999999999999</v>
      </c>
      <c r="M22" s="99">
        <v>16.228000000000002</v>
      </c>
      <c r="N22" s="99">
        <v>12.182</v>
      </c>
      <c r="O22" s="99">
        <v>3.5590000000000002</v>
      </c>
      <c r="P22" s="99">
        <v>3.3870000000000005</v>
      </c>
      <c r="Q22" s="99">
        <v>17.722999999999999</v>
      </c>
      <c r="R22" s="99">
        <v>3.2080000000000002</v>
      </c>
      <c r="S22" s="99">
        <v>11.927</v>
      </c>
      <c r="T22" s="99">
        <v>18.074999999999999</v>
      </c>
      <c r="U22" s="99">
        <v>17.435000000000002</v>
      </c>
      <c r="V22" s="99">
        <v>10.15</v>
      </c>
      <c r="W22" s="99">
        <v>16.713000000000001</v>
      </c>
      <c r="X22" s="99">
        <v>21.22</v>
      </c>
      <c r="Y22" s="99">
        <v>31.724000000000004</v>
      </c>
      <c r="Z22" s="99">
        <v>13.408000000000001</v>
      </c>
      <c r="AA22" s="99">
        <v>11.119</v>
      </c>
      <c r="AB22" s="99">
        <v>10.597999999999999</v>
      </c>
      <c r="AC22" s="99">
        <v>3.706</v>
      </c>
      <c r="AD22" s="99">
        <v>4.7690000000000001</v>
      </c>
      <c r="AE22" s="99">
        <v>4.9870000000000001</v>
      </c>
      <c r="AF22" s="99">
        <v>8.3609999999999989</v>
      </c>
      <c r="AG22" s="99">
        <v>5.4169999999999998</v>
      </c>
      <c r="AH22" s="99">
        <v>5.21</v>
      </c>
      <c r="AI22" s="99">
        <v>5.0089999999999995</v>
      </c>
      <c r="AJ22" s="99">
        <v>4.3570000000000002</v>
      </c>
      <c r="AK22" s="99">
        <v>5.0149999999999997</v>
      </c>
      <c r="AL22" s="99">
        <v>5</v>
      </c>
      <c r="AM22" s="99">
        <v>5.0220000000000002</v>
      </c>
      <c r="AN22" s="99">
        <v>7.0060000000000002</v>
      </c>
      <c r="AO22" s="99">
        <v>5.2039999999999997</v>
      </c>
      <c r="AP22" s="99">
        <v>4.5659999999999998</v>
      </c>
      <c r="AQ22" s="99">
        <v>4.5819999999999999</v>
      </c>
      <c r="AR22" s="99">
        <v>4.62</v>
      </c>
      <c r="AS22" s="99">
        <v>4.5830000000000002</v>
      </c>
      <c r="AT22" s="99">
        <v>4.5819999999999999</v>
      </c>
      <c r="AU22" s="99">
        <v>4.6159999999999997</v>
      </c>
      <c r="AV22" s="99">
        <v>4.609</v>
      </c>
      <c r="AW22" s="99">
        <v>4.6189999999999998</v>
      </c>
      <c r="AX22" s="99">
        <v>4.6239999999999997</v>
      </c>
      <c r="AY22" s="99">
        <v>4.5880000000000001</v>
      </c>
      <c r="AZ22" s="99">
        <v>4.55</v>
      </c>
      <c r="BA22" s="99">
        <v>4.5209999999999999</v>
      </c>
      <c r="BB22" s="99">
        <v>4.4379999999999997</v>
      </c>
      <c r="BC22" s="99">
        <v>4.3479999999999999</v>
      </c>
      <c r="BD22" s="99">
        <v>4.3</v>
      </c>
      <c r="BE22" s="99">
        <v>4.2690000000000001</v>
      </c>
      <c r="BF22" s="99">
        <v>5.4089999999999998</v>
      </c>
      <c r="BG22" s="99">
        <v>5.4649999999999999</v>
      </c>
      <c r="BH22" s="99">
        <v>4.0949999999999998</v>
      </c>
      <c r="BI22" s="99"/>
      <c r="BJ22" s="99">
        <v>19.161000000000001</v>
      </c>
      <c r="BK22" s="99">
        <v>12.035</v>
      </c>
      <c r="BL22" s="99">
        <v>3.7949999999999999</v>
      </c>
      <c r="BM22" s="99">
        <v>3.7669999999999999</v>
      </c>
      <c r="BN22" s="99">
        <v>24.616</v>
      </c>
      <c r="BO22" s="99">
        <v>9.6</v>
      </c>
      <c r="BP22" s="99">
        <v>14.847000000000001</v>
      </c>
      <c r="BQ22" s="99">
        <v>15.036000000000001</v>
      </c>
      <c r="BR22" s="99">
        <v>3.806</v>
      </c>
      <c r="BS22" s="99">
        <v>15.669999999999998</v>
      </c>
      <c r="BT22" s="99">
        <v>15.178000000000001</v>
      </c>
      <c r="BU22" s="99">
        <v>18.038</v>
      </c>
      <c r="BV22" s="99">
        <v>6.5260000000000007</v>
      </c>
      <c r="BW22" s="99">
        <v>16.618000000000002</v>
      </c>
      <c r="BX22" s="99"/>
      <c r="BY22" s="99">
        <v>4.4880000000000004</v>
      </c>
      <c r="BZ22" s="99">
        <v>16.427999999999997</v>
      </c>
      <c r="CA22" s="99">
        <v>7.7670000000000003</v>
      </c>
      <c r="CB22" s="99">
        <v>5.4779999999999998</v>
      </c>
      <c r="CC22" s="99">
        <v>15.798</v>
      </c>
      <c r="CD22" s="99">
        <v>9.7720000000000002</v>
      </c>
      <c r="CE22" s="99">
        <v>15.009</v>
      </c>
      <c r="CF22" s="99">
        <v>16.066000000000003</v>
      </c>
      <c r="CG22" s="99">
        <v>15.964</v>
      </c>
      <c r="CH22" s="99">
        <v>58.745000000000005</v>
      </c>
      <c r="CI22" s="99">
        <v>65.784999999999997</v>
      </c>
      <c r="CJ22" s="99">
        <v>39.908999999999999</v>
      </c>
      <c r="CK22" s="99">
        <v>4.4580000000000002</v>
      </c>
      <c r="CL22" s="99">
        <v>52.402000000000001</v>
      </c>
      <c r="CM22" s="99">
        <v>18.285</v>
      </c>
      <c r="CN22" s="99">
        <v>18.173000000000002</v>
      </c>
      <c r="CO22" s="99">
        <v>18.065999999999999</v>
      </c>
      <c r="CP22" s="99">
        <v>41.021000000000001</v>
      </c>
      <c r="CQ22" s="99">
        <v>17.143999999999998</v>
      </c>
      <c r="CR22" s="99">
        <v>19.635999999999999</v>
      </c>
      <c r="CS22" s="99">
        <v>34.988999999999997</v>
      </c>
      <c r="CT22" s="100"/>
      <c r="CU22" s="100"/>
      <c r="CV22" s="100"/>
      <c r="CW22" s="96"/>
      <c r="CX22" s="97">
        <f t="array" ref="CX22">SUMPRODUCT(B22:CW22*0.25)</f>
        <v>291.09050000000008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12.189</v>
      </c>
      <c r="C27" s="107">
        <f t="shared" ref="C27:BN27" si="2">SUM(C20:C26)</f>
        <v>13.939</v>
      </c>
      <c r="D27" s="107">
        <f t="shared" si="2"/>
        <v>18.04</v>
      </c>
      <c r="E27" s="107">
        <f t="shared" si="2"/>
        <v>12.683999999999999</v>
      </c>
      <c r="F27" s="107">
        <f t="shared" si="2"/>
        <v>16.498999999999999</v>
      </c>
      <c r="G27" s="107">
        <f t="shared" si="2"/>
        <v>14.821999999999999</v>
      </c>
      <c r="H27" s="107">
        <f t="shared" si="2"/>
        <v>14.933999999999999</v>
      </c>
      <c r="I27" s="107">
        <f t="shared" si="2"/>
        <v>14.661000000000001</v>
      </c>
      <c r="J27" s="107">
        <f t="shared" si="2"/>
        <v>19.435000000000002</v>
      </c>
      <c r="K27" s="107">
        <f t="shared" si="2"/>
        <v>13.141999999999999</v>
      </c>
      <c r="L27" s="107">
        <f t="shared" si="2"/>
        <v>17.681999999999999</v>
      </c>
      <c r="M27" s="107">
        <f t="shared" si="2"/>
        <v>22.91</v>
      </c>
      <c r="N27" s="107">
        <f t="shared" si="2"/>
        <v>16.760999999999999</v>
      </c>
      <c r="O27" s="107">
        <f t="shared" si="2"/>
        <v>7.4459999999999997</v>
      </c>
      <c r="P27" s="107">
        <f t="shared" si="2"/>
        <v>7.3120000000000003</v>
      </c>
      <c r="Q27" s="107">
        <f t="shared" si="2"/>
        <v>24.594000000000001</v>
      </c>
      <c r="R27" s="107">
        <f t="shared" si="2"/>
        <v>7.5550000000000006</v>
      </c>
      <c r="S27" s="107">
        <f t="shared" si="2"/>
        <v>17.183</v>
      </c>
      <c r="T27" s="107">
        <f t="shared" si="2"/>
        <v>25.664999999999999</v>
      </c>
      <c r="U27" s="107">
        <f t="shared" si="2"/>
        <v>24.781000000000002</v>
      </c>
      <c r="V27" s="107">
        <f t="shared" si="2"/>
        <v>15.405000000000001</v>
      </c>
      <c r="W27" s="107">
        <f t="shared" si="2"/>
        <v>25.011000000000003</v>
      </c>
      <c r="X27" s="107">
        <f t="shared" si="2"/>
        <v>29.689</v>
      </c>
      <c r="Y27" s="107">
        <f t="shared" si="2"/>
        <v>43.593000000000004</v>
      </c>
      <c r="Z27" s="107">
        <f t="shared" si="2"/>
        <v>84.576999999999998</v>
      </c>
      <c r="AA27" s="107">
        <f t="shared" si="2"/>
        <v>82.540999999999997</v>
      </c>
      <c r="AB27" s="107">
        <f t="shared" si="2"/>
        <v>81.846999999999994</v>
      </c>
      <c r="AC27" s="107">
        <f t="shared" si="2"/>
        <v>74.28</v>
      </c>
      <c r="AD27" s="107">
        <f t="shared" si="2"/>
        <v>76.353000000000009</v>
      </c>
      <c r="AE27" s="107">
        <f t="shared" si="2"/>
        <v>76.540999999999997</v>
      </c>
      <c r="AF27" s="107">
        <f t="shared" si="2"/>
        <v>80.004000000000005</v>
      </c>
      <c r="AG27" s="107">
        <f t="shared" si="2"/>
        <v>76.945999999999998</v>
      </c>
      <c r="AH27" s="107">
        <f t="shared" si="2"/>
        <v>99.786999999999992</v>
      </c>
      <c r="AI27" s="107">
        <f t="shared" si="2"/>
        <v>99.692999999999998</v>
      </c>
      <c r="AJ27" s="107">
        <f t="shared" si="2"/>
        <v>97.873000000000005</v>
      </c>
      <c r="AK27" s="107">
        <f t="shared" si="2"/>
        <v>99.578000000000003</v>
      </c>
      <c r="AL27" s="107">
        <f t="shared" si="2"/>
        <v>98.498000000000005</v>
      </c>
      <c r="AM27" s="107">
        <f t="shared" si="2"/>
        <v>98.581000000000003</v>
      </c>
      <c r="AN27" s="107">
        <f t="shared" si="2"/>
        <v>100.627</v>
      </c>
      <c r="AO27" s="107">
        <f t="shared" si="2"/>
        <v>98.660999999999987</v>
      </c>
      <c r="AP27" s="107">
        <f t="shared" si="2"/>
        <v>98.144999999999996</v>
      </c>
      <c r="AQ27" s="107">
        <f t="shared" si="2"/>
        <v>98.199999999999989</v>
      </c>
      <c r="AR27" s="107">
        <f t="shared" si="2"/>
        <v>98.438000000000002</v>
      </c>
      <c r="AS27" s="107">
        <f t="shared" si="2"/>
        <v>98.477000000000004</v>
      </c>
      <c r="AT27" s="107">
        <f t="shared" si="2"/>
        <v>98.260999999999996</v>
      </c>
      <c r="AU27" s="107">
        <f t="shared" si="2"/>
        <v>98.206000000000003</v>
      </c>
      <c r="AV27" s="107">
        <f t="shared" si="2"/>
        <v>98.184999999999988</v>
      </c>
      <c r="AW27" s="107">
        <f t="shared" si="2"/>
        <v>97.981999999999999</v>
      </c>
      <c r="AX27" s="107">
        <f t="shared" si="2"/>
        <v>97.923000000000002</v>
      </c>
      <c r="AY27" s="107">
        <f t="shared" si="2"/>
        <v>97.789999999999992</v>
      </c>
      <c r="AZ27" s="107">
        <f t="shared" si="2"/>
        <v>97.914999999999992</v>
      </c>
      <c r="BA27" s="107">
        <f t="shared" si="2"/>
        <v>97.796999999999997</v>
      </c>
      <c r="BB27" s="107">
        <f t="shared" si="2"/>
        <v>97.706000000000003</v>
      </c>
      <c r="BC27" s="107">
        <f t="shared" si="2"/>
        <v>97.59</v>
      </c>
      <c r="BD27" s="107">
        <f t="shared" si="2"/>
        <v>97.494</v>
      </c>
      <c r="BE27" s="107">
        <f t="shared" si="2"/>
        <v>97.478999999999999</v>
      </c>
      <c r="BF27" s="107">
        <f t="shared" si="2"/>
        <v>99.785000000000011</v>
      </c>
      <c r="BG27" s="107">
        <f t="shared" si="2"/>
        <v>99.805000000000007</v>
      </c>
      <c r="BH27" s="107">
        <f t="shared" si="2"/>
        <v>97.295999999999992</v>
      </c>
      <c r="BI27" s="107">
        <f t="shared" si="2"/>
        <v>56.756999999999998</v>
      </c>
      <c r="BJ27" s="107">
        <f t="shared" si="2"/>
        <v>50.594999999999999</v>
      </c>
      <c r="BK27" s="107">
        <f t="shared" si="2"/>
        <v>43.331000000000003</v>
      </c>
      <c r="BL27" s="107">
        <f t="shared" si="2"/>
        <v>31.463999999999999</v>
      </c>
      <c r="BM27" s="107">
        <f t="shared" si="2"/>
        <v>31.445</v>
      </c>
      <c r="BN27" s="107">
        <f t="shared" si="2"/>
        <v>61.084000000000003</v>
      </c>
      <c r="BO27" s="107">
        <f t="shared" ref="BO27:CW27" si="3">SUM(BO20:BO26)</f>
        <v>40.075000000000003</v>
      </c>
      <c r="BP27" s="107">
        <f t="shared" si="3"/>
        <v>51.43</v>
      </c>
      <c r="BQ27" s="107">
        <f t="shared" si="3"/>
        <v>51.738</v>
      </c>
      <c r="BR27" s="107">
        <f t="shared" si="3"/>
        <v>3.806</v>
      </c>
      <c r="BS27" s="107">
        <f t="shared" si="3"/>
        <v>21.870999999999999</v>
      </c>
      <c r="BT27" s="107">
        <f t="shared" si="3"/>
        <v>21.423999999999999</v>
      </c>
      <c r="BU27" s="107">
        <f t="shared" si="3"/>
        <v>24.143000000000001</v>
      </c>
      <c r="BV27" s="107">
        <f t="shared" si="3"/>
        <v>12.582000000000001</v>
      </c>
      <c r="BW27" s="107">
        <f t="shared" si="3"/>
        <v>22.717000000000002</v>
      </c>
      <c r="BX27" s="107">
        <f t="shared" si="3"/>
        <v>0</v>
      </c>
      <c r="BY27" s="107">
        <f t="shared" si="3"/>
        <v>9.6859999999999999</v>
      </c>
      <c r="BZ27" s="107">
        <f t="shared" si="3"/>
        <v>24.046999999999997</v>
      </c>
      <c r="CA27" s="107">
        <f t="shared" si="3"/>
        <v>13.852</v>
      </c>
      <c r="CB27" s="107">
        <f t="shared" si="3"/>
        <v>11.661</v>
      </c>
      <c r="CC27" s="107">
        <f t="shared" si="3"/>
        <v>29.024999999999999</v>
      </c>
      <c r="CD27" s="107">
        <f t="shared" si="3"/>
        <v>15.904999999999999</v>
      </c>
      <c r="CE27" s="107">
        <f t="shared" si="3"/>
        <v>21.15</v>
      </c>
      <c r="CF27" s="107">
        <f t="shared" si="3"/>
        <v>22.218000000000004</v>
      </c>
      <c r="CG27" s="107">
        <f t="shared" si="3"/>
        <v>22.018000000000001</v>
      </c>
      <c r="CH27" s="107">
        <f t="shared" si="3"/>
        <v>71.38000000000001</v>
      </c>
      <c r="CI27" s="107">
        <f t="shared" si="3"/>
        <v>78.263999999999996</v>
      </c>
      <c r="CJ27" s="107">
        <f t="shared" si="3"/>
        <v>52.194000000000003</v>
      </c>
      <c r="CK27" s="107">
        <f t="shared" si="3"/>
        <v>10.124000000000001</v>
      </c>
      <c r="CL27" s="107">
        <f t="shared" si="3"/>
        <v>58.099000000000004</v>
      </c>
      <c r="CM27" s="107">
        <f t="shared" si="3"/>
        <v>24.008000000000003</v>
      </c>
      <c r="CN27" s="107">
        <f t="shared" si="3"/>
        <v>23.778000000000002</v>
      </c>
      <c r="CO27" s="107">
        <f t="shared" si="3"/>
        <v>23.668999999999997</v>
      </c>
      <c r="CP27" s="107">
        <f t="shared" si="3"/>
        <v>49.43</v>
      </c>
      <c r="CQ27" s="107">
        <f t="shared" si="3"/>
        <v>22.875</v>
      </c>
      <c r="CR27" s="107">
        <f t="shared" si="3"/>
        <v>25.294</v>
      </c>
      <c r="CS27" s="107">
        <f t="shared" si="3"/>
        <v>40.536999999999999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1225.11725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19.498000000000001</v>
      </c>
      <c r="C31" s="94">
        <v>21.082999999999998</v>
      </c>
      <c r="D31" s="94">
        <v>25.007999999999999</v>
      </c>
      <c r="E31" s="94">
        <v>18.791</v>
      </c>
      <c r="F31" s="94">
        <v>24.068000000000001</v>
      </c>
      <c r="G31" s="94">
        <v>21.812000000000001</v>
      </c>
      <c r="H31" s="94">
        <v>22.021000000000001</v>
      </c>
      <c r="I31" s="94">
        <v>22.352</v>
      </c>
      <c r="J31" s="94">
        <v>28.803999999999998</v>
      </c>
      <c r="K31" s="94">
        <v>20.672000000000001</v>
      </c>
      <c r="L31" s="94">
        <v>25.751999999999999</v>
      </c>
      <c r="M31" s="94">
        <v>31.295000000000002</v>
      </c>
      <c r="N31" s="94">
        <v>24.620999999999999</v>
      </c>
      <c r="O31" s="94">
        <v>9.3460000000000001</v>
      </c>
      <c r="P31" s="94">
        <v>10.102</v>
      </c>
      <c r="Q31" s="94">
        <v>39.703000000000003</v>
      </c>
      <c r="R31" s="94">
        <v>11.74</v>
      </c>
      <c r="S31" s="94">
        <v>26.638999999999999</v>
      </c>
      <c r="T31" s="94">
        <v>39.262</v>
      </c>
      <c r="U31" s="94">
        <v>36.587000000000003</v>
      </c>
      <c r="V31" s="94">
        <v>20.652999999999999</v>
      </c>
      <c r="W31" s="94">
        <v>33.895000000000003</v>
      </c>
      <c r="X31" s="94">
        <v>52.25</v>
      </c>
      <c r="Y31" s="94">
        <v>70.116</v>
      </c>
      <c r="Z31" s="94">
        <v>89.576999999999998</v>
      </c>
      <c r="AA31" s="94">
        <v>87.540999999999997</v>
      </c>
      <c r="AB31" s="94">
        <v>86.846999999999994</v>
      </c>
      <c r="AC31" s="94">
        <v>74.28</v>
      </c>
      <c r="AD31" s="94">
        <v>142.91399999999999</v>
      </c>
      <c r="AE31" s="94">
        <v>155.74</v>
      </c>
      <c r="AF31" s="94">
        <v>182.863</v>
      </c>
      <c r="AG31" s="94">
        <v>158.54499999999999</v>
      </c>
      <c r="AH31" s="94">
        <v>112.161</v>
      </c>
      <c r="AI31" s="94">
        <v>99.692999999999998</v>
      </c>
      <c r="AJ31" s="94">
        <v>97.873000000000005</v>
      </c>
      <c r="AK31" s="94">
        <v>99.578000000000003</v>
      </c>
      <c r="AL31" s="94">
        <v>172.12100000000001</v>
      </c>
      <c r="AM31" s="94">
        <v>170.786</v>
      </c>
      <c r="AN31" s="94">
        <v>194.976</v>
      </c>
      <c r="AO31" s="94">
        <v>177.28100000000001</v>
      </c>
      <c r="AP31" s="94">
        <v>132.154</v>
      </c>
      <c r="AQ31" s="94">
        <v>141.22999999999999</v>
      </c>
      <c r="AR31" s="94">
        <v>144.749</v>
      </c>
      <c r="AS31" s="94">
        <v>144.03200000000001</v>
      </c>
      <c r="AT31" s="94">
        <v>105.39</v>
      </c>
      <c r="AU31" s="94">
        <v>132.875</v>
      </c>
      <c r="AV31" s="94">
        <v>132.43100000000001</v>
      </c>
      <c r="AW31" s="94">
        <v>127.479</v>
      </c>
      <c r="AX31" s="94">
        <v>116.76900000000001</v>
      </c>
      <c r="AY31" s="94">
        <v>127.52800000000001</v>
      </c>
      <c r="AZ31" s="94">
        <v>127.389</v>
      </c>
      <c r="BA31" s="94">
        <v>125.366</v>
      </c>
      <c r="BB31" s="94">
        <v>124.05200000000001</v>
      </c>
      <c r="BC31" s="94">
        <v>121.92</v>
      </c>
      <c r="BD31" s="94">
        <v>117.142</v>
      </c>
      <c r="BE31" s="94">
        <v>111.068</v>
      </c>
      <c r="BF31" s="94">
        <v>115.235</v>
      </c>
      <c r="BG31" s="94">
        <v>108.17100000000001</v>
      </c>
      <c r="BH31" s="94">
        <v>101.777</v>
      </c>
      <c r="BI31" s="94">
        <v>56.756999999999998</v>
      </c>
      <c r="BJ31" s="94">
        <v>97.972999999999999</v>
      </c>
      <c r="BK31" s="94">
        <v>81</v>
      </c>
      <c r="BL31" s="94">
        <v>59.19</v>
      </c>
      <c r="BM31" s="94">
        <v>42.536000000000001</v>
      </c>
      <c r="BN31" s="94">
        <v>68.715999999999994</v>
      </c>
      <c r="BO31" s="94">
        <v>40.075000000000003</v>
      </c>
      <c r="BP31" s="94">
        <v>51.485999999999997</v>
      </c>
      <c r="BQ31" s="94">
        <v>51.738</v>
      </c>
      <c r="BR31" s="94">
        <v>4.6619999999999999</v>
      </c>
      <c r="BS31" s="94">
        <v>31.869</v>
      </c>
      <c r="BT31" s="94">
        <v>30.8</v>
      </c>
      <c r="BU31" s="94">
        <v>33.338999999999999</v>
      </c>
      <c r="BV31" s="94">
        <v>20.91</v>
      </c>
      <c r="BW31" s="94">
        <v>30.748999999999999</v>
      </c>
      <c r="BX31" s="94"/>
      <c r="BY31" s="94">
        <v>10.311</v>
      </c>
      <c r="BZ31" s="94">
        <v>30.433</v>
      </c>
      <c r="CA31" s="94">
        <v>19.518000000000001</v>
      </c>
      <c r="CB31" s="94">
        <v>22.463000000000001</v>
      </c>
      <c r="CC31" s="94">
        <v>36.875</v>
      </c>
      <c r="CD31" s="94">
        <v>30.27</v>
      </c>
      <c r="CE31" s="94">
        <v>34.58</v>
      </c>
      <c r="CF31" s="94">
        <v>35.414999999999999</v>
      </c>
      <c r="CG31" s="94">
        <v>35.747</v>
      </c>
      <c r="CH31" s="94">
        <v>84.513999999999996</v>
      </c>
      <c r="CI31" s="94">
        <v>91.457999999999998</v>
      </c>
      <c r="CJ31" s="94">
        <v>65.272000000000006</v>
      </c>
      <c r="CK31" s="94">
        <v>22.52</v>
      </c>
      <c r="CL31" s="94">
        <v>75.304000000000002</v>
      </c>
      <c r="CM31" s="94">
        <v>41.465000000000003</v>
      </c>
      <c r="CN31" s="94">
        <v>41.563000000000002</v>
      </c>
      <c r="CO31" s="94">
        <v>41.966999999999999</v>
      </c>
      <c r="CP31" s="94">
        <v>71.486000000000004</v>
      </c>
      <c r="CQ31" s="94">
        <v>41.209000000000003</v>
      </c>
      <c r="CR31" s="94">
        <v>43.627000000000002</v>
      </c>
      <c r="CS31" s="94">
        <v>58.947000000000003</v>
      </c>
      <c r="CT31" s="95"/>
      <c r="CU31" s="95"/>
      <c r="CV31" s="95"/>
      <c r="CW31" s="96"/>
      <c r="CX31" s="97">
        <f t="array" ref="CX31">SUMPRODUCT(B31:CW31*0.25)</f>
        <v>1688.0867499999997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19.498000000000001</v>
      </c>
      <c r="C33" s="77">
        <f t="shared" ref="C33:BN33" si="4">SUM(C30:C32)</f>
        <v>21.082999999999998</v>
      </c>
      <c r="D33" s="77">
        <f t="shared" si="4"/>
        <v>25.007999999999999</v>
      </c>
      <c r="E33" s="77">
        <f t="shared" si="4"/>
        <v>18.791</v>
      </c>
      <c r="F33" s="77">
        <f t="shared" si="4"/>
        <v>24.068000000000001</v>
      </c>
      <c r="G33" s="77">
        <f t="shared" si="4"/>
        <v>21.812000000000001</v>
      </c>
      <c r="H33" s="77">
        <f t="shared" si="4"/>
        <v>22.021000000000001</v>
      </c>
      <c r="I33" s="77">
        <f t="shared" si="4"/>
        <v>22.352</v>
      </c>
      <c r="J33" s="77">
        <f t="shared" si="4"/>
        <v>28.803999999999998</v>
      </c>
      <c r="K33" s="77">
        <f t="shared" si="4"/>
        <v>20.672000000000001</v>
      </c>
      <c r="L33" s="77">
        <f t="shared" si="4"/>
        <v>25.751999999999999</v>
      </c>
      <c r="M33" s="77">
        <f t="shared" si="4"/>
        <v>31.295000000000002</v>
      </c>
      <c r="N33" s="77">
        <f t="shared" si="4"/>
        <v>24.620999999999999</v>
      </c>
      <c r="O33" s="77">
        <f t="shared" si="4"/>
        <v>9.3460000000000001</v>
      </c>
      <c r="P33" s="77">
        <f t="shared" si="4"/>
        <v>10.102</v>
      </c>
      <c r="Q33" s="77">
        <f t="shared" si="4"/>
        <v>39.703000000000003</v>
      </c>
      <c r="R33" s="77">
        <f t="shared" si="4"/>
        <v>11.74</v>
      </c>
      <c r="S33" s="77">
        <f t="shared" si="4"/>
        <v>26.638999999999999</v>
      </c>
      <c r="T33" s="77">
        <f t="shared" si="4"/>
        <v>39.262</v>
      </c>
      <c r="U33" s="77">
        <f t="shared" si="4"/>
        <v>36.587000000000003</v>
      </c>
      <c r="V33" s="77">
        <f t="shared" si="4"/>
        <v>20.652999999999999</v>
      </c>
      <c r="W33" s="77">
        <f t="shared" si="4"/>
        <v>33.895000000000003</v>
      </c>
      <c r="X33" s="77">
        <f t="shared" si="4"/>
        <v>52.25</v>
      </c>
      <c r="Y33" s="77">
        <f t="shared" si="4"/>
        <v>70.116</v>
      </c>
      <c r="Z33" s="77">
        <f t="shared" si="4"/>
        <v>89.576999999999998</v>
      </c>
      <c r="AA33" s="77">
        <f t="shared" si="4"/>
        <v>87.540999999999997</v>
      </c>
      <c r="AB33" s="77">
        <f t="shared" si="4"/>
        <v>86.846999999999994</v>
      </c>
      <c r="AC33" s="77">
        <f t="shared" si="4"/>
        <v>74.28</v>
      </c>
      <c r="AD33" s="77">
        <f t="shared" si="4"/>
        <v>142.91399999999999</v>
      </c>
      <c r="AE33" s="77">
        <f t="shared" si="4"/>
        <v>155.74</v>
      </c>
      <c r="AF33" s="77">
        <f t="shared" si="4"/>
        <v>182.863</v>
      </c>
      <c r="AG33" s="77">
        <f t="shared" si="4"/>
        <v>158.54499999999999</v>
      </c>
      <c r="AH33" s="77">
        <f t="shared" si="4"/>
        <v>112.161</v>
      </c>
      <c r="AI33" s="77">
        <f t="shared" si="4"/>
        <v>99.692999999999998</v>
      </c>
      <c r="AJ33" s="77">
        <f t="shared" si="4"/>
        <v>97.873000000000005</v>
      </c>
      <c r="AK33" s="77">
        <f t="shared" si="4"/>
        <v>99.578000000000003</v>
      </c>
      <c r="AL33" s="77">
        <f t="shared" si="4"/>
        <v>172.12100000000001</v>
      </c>
      <c r="AM33" s="77">
        <f t="shared" si="4"/>
        <v>170.786</v>
      </c>
      <c r="AN33" s="77">
        <f t="shared" si="4"/>
        <v>194.976</v>
      </c>
      <c r="AO33" s="77">
        <f t="shared" si="4"/>
        <v>177.28100000000001</v>
      </c>
      <c r="AP33" s="77">
        <f t="shared" si="4"/>
        <v>132.154</v>
      </c>
      <c r="AQ33" s="77">
        <f t="shared" si="4"/>
        <v>141.22999999999999</v>
      </c>
      <c r="AR33" s="77">
        <f t="shared" si="4"/>
        <v>144.749</v>
      </c>
      <c r="AS33" s="77">
        <f t="shared" si="4"/>
        <v>144.03200000000001</v>
      </c>
      <c r="AT33" s="77">
        <f t="shared" si="4"/>
        <v>105.39</v>
      </c>
      <c r="AU33" s="77">
        <f t="shared" si="4"/>
        <v>132.875</v>
      </c>
      <c r="AV33" s="77">
        <f t="shared" si="4"/>
        <v>132.43100000000001</v>
      </c>
      <c r="AW33" s="77">
        <f t="shared" si="4"/>
        <v>127.479</v>
      </c>
      <c r="AX33" s="77">
        <f t="shared" si="4"/>
        <v>116.76900000000001</v>
      </c>
      <c r="AY33" s="77">
        <f t="shared" si="4"/>
        <v>127.52800000000001</v>
      </c>
      <c r="AZ33" s="77">
        <f t="shared" si="4"/>
        <v>127.389</v>
      </c>
      <c r="BA33" s="77">
        <f t="shared" si="4"/>
        <v>125.366</v>
      </c>
      <c r="BB33" s="77">
        <f t="shared" si="4"/>
        <v>124.05200000000001</v>
      </c>
      <c r="BC33" s="77">
        <f t="shared" si="4"/>
        <v>121.92</v>
      </c>
      <c r="BD33" s="77">
        <f t="shared" si="4"/>
        <v>117.142</v>
      </c>
      <c r="BE33" s="77">
        <f t="shared" si="4"/>
        <v>111.068</v>
      </c>
      <c r="BF33" s="77">
        <f t="shared" si="4"/>
        <v>115.235</v>
      </c>
      <c r="BG33" s="77">
        <f t="shared" si="4"/>
        <v>108.17100000000001</v>
      </c>
      <c r="BH33" s="77">
        <f t="shared" si="4"/>
        <v>101.777</v>
      </c>
      <c r="BI33" s="77">
        <f t="shared" si="4"/>
        <v>56.756999999999998</v>
      </c>
      <c r="BJ33" s="77">
        <f t="shared" si="4"/>
        <v>97.972999999999999</v>
      </c>
      <c r="BK33" s="77">
        <f t="shared" si="4"/>
        <v>81</v>
      </c>
      <c r="BL33" s="77">
        <f t="shared" si="4"/>
        <v>59.19</v>
      </c>
      <c r="BM33" s="77">
        <f t="shared" si="4"/>
        <v>42.536000000000001</v>
      </c>
      <c r="BN33" s="77">
        <f t="shared" si="4"/>
        <v>68.715999999999994</v>
      </c>
      <c r="BO33" s="77">
        <f t="shared" ref="BO33:CW33" si="5">SUM(BO30:BO32)</f>
        <v>40.075000000000003</v>
      </c>
      <c r="BP33" s="77">
        <f t="shared" si="5"/>
        <v>51.485999999999997</v>
      </c>
      <c r="BQ33" s="77">
        <f t="shared" si="5"/>
        <v>51.738</v>
      </c>
      <c r="BR33" s="77">
        <f t="shared" si="5"/>
        <v>4.6619999999999999</v>
      </c>
      <c r="BS33" s="77">
        <f t="shared" si="5"/>
        <v>31.869</v>
      </c>
      <c r="BT33" s="77">
        <f t="shared" si="5"/>
        <v>30.8</v>
      </c>
      <c r="BU33" s="77">
        <f t="shared" si="5"/>
        <v>33.338999999999999</v>
      </c>
      <c r="BV33" s="77">
        <f t="shared" si="5"/>
        <v>20.91</v>
      </c>
      <c r="BW33" s="77">
        <f t="shared" si="5"/>
        <v>30.748999999999999</v>
      </c>
      <c r="BX33" s="77">
        <f t="shared" si="5"/>
        <v>0</v>
      </c>
      <c r="BY33" s="77">
        <f t="shared" si="5"/>
        <v>10.311</v>
      </c>
      <c r="BZ33" s="77">
        <f t="shared" si="5"/>
        <v>30.433</v>
      </c>
      <c r="CA33" s="77">
        <f t="shared" si="5"/>
        <v>19.518000000000001</v>
      </c>
      <c r="CB33" s="77">
        <f t="shared" si="5"/>
        <v>22.463000000000001</v>
      </c>
      <c r="CC33" s="77">
        <f t="shared" si="5"/>
        <v>36.875</v>
      </c>
      <c r="CD33" s="77">
        <f t="shared" si="5"/>
        <v>30.27</v>
      </c>
      <c r="CE33" s="77">
        <f t="shared" si="5"/>
        <v>34.58</v>
      </c>
      <c r="CF33" s="77">
        <f t="shared" si="5"/>
        <v>35.414999999999999</v>
      </c>
      <c r="CG33" s="77">
        <f t="shared" si="5"/>
        <v>35.747</v>
      </c>
      <c r="CH33" s="77">
        <f t="shared" si="5"/>
        <v>84.513999999999996</v>
      </c>
      <c r="CI33" s="77">
        <f t="shared" si="5"/>
        <v>91.457999999999998</v>
      </c>
      <c r="CJ33" s="77">
        <f t="shared" si="5"/>
        <v>65.272000000000006</v>
      </c>
      <c r="CK33" s="77">
        <f t="shared" si="5"/>
        <v>22.52</v>
      </c>
      <c r="CL33" s="77">
        <f t="shared" si="5"/>
        <v>75.304000000000002</v>
      </c>
      <c r="CM33" s="77">
        <f t="shared" si="5"/>
        <v>41.465000000000003</v>
      </c>
      <c r="CN33" s="77">
        <f t="shared" si="5"/>
        <v>41.563000000000002</v>
      </c>
      <c r="CO33" s="77">
        <f t="shared" si="5"/>
        <v>41.966999999999999</v>
      </c>
      <c r="CP33" s="77">
        <f t="shared" si="5"/>
        <v>71.486000000000004</v>
      </c>
      <c r="CQ33" s="77">
        <f t="shared" si="5"/>
        <v>41.209000000000003</v>
      </c>
      <c r="CR33" s="77">
        <f t="shared" si="5"/>
        <v>43.627000000000002</v>
      </c>
      <c r="CS33" s="77">
        <f t="shared" si="5"/>
        <v>58.947000000000003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1688.0867499999997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12.5</v>
      </c>
      <c r="C38" s="120">
        <v>6.4</v>
      </c>
      <c r="D38" s="120"/>
      <c r="E38" s="120">
        <v>19.5</v>
      </c>
      <c r="F38" s="120"/>
      <c r="G38" s="120">
        <v>9</v>
      </c>
      <c r="H38" s="120">
        <v>17.5</v>
      </c>
      <c r="I38" s="120">
        <v>31.8</v>
      </c>
      <c r="J38" s="120"/>
      <c r="K38" s="120">
        <v>37.200000000000003</v>
      </c>
      <c r="L38" s="120">
        <v>5</v>
      </c>
      <c r="M38" s="120"/>
      <c r="N38" s="120">
        <v>0.2</v>
      </c>
      <c r="O38" s="120">
        <v>93.9</v>
      </c>
      <c r="P38" s="120">
        <v>53.1</v>
      </c>
      <c r="Q38" s="120"/>
      <c r="R38" s="120">
        <v>86.6</v>
      </c>
      <c r="S38" s="120">
        <v>3.5</v>
      </c>
      <c r="T38" s="120"/>
      <c r="U38" s="120"/>
      <c r="V38" s="120">
        <v>375</v>
      </c>
      <c r="W38" s="120">
        <v>250.4</v>
      </c>
      <c r="X38" s="120">
        <v>231</v>
      </c>
      <c r="Y38" s="120">
        <v>212.6</v>
      </c>
      <c r="Z38" s="120">
        <v>35</v>
      </c>
      <c r="AA38" s="120"/>
      <c r="AB38" s="120"/>
      <c r="AC38" s="120"/>
      <c r="AD38" s="120">
        <v>11.8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52.9</v>
      </c>
      <c r="BS38" s="120"/>
      <c r="BT38" s="120"/>
      <c r="BU38" s="120"/>
      <c r="BV38" s="120"/>
      <c r="BW38" s="120"/>
      <c r="BX38" s="120"/>
      <c r="BY38" s="120"/>
      <c r="BZ38" s="120"/>
      <c r="CA38" s="120">
        <v>1.2</v>
      </c>
      <c r="CB38" s="120"/>
      <c r="CC38" s="120"/>
      <c r="CD38" s="120"/>
      <c r="CE38" s="120"/>
      <c r="CF38" s="120"/>
      <c r="CG38" s="120">
        <v>78.3</v>
      </c>
      <c r="CH38" s="120">
        <v>37.200000000000003</v>
      </c>
      <c r="CI38" s="120">
        <v>29.5</v>
      </c>
      <c r="CJ38" s="120">
        <v>48.3</v>
      </c>
      <c r="CK38" s="120">
        <v>259</v>
      </c>
      <c r="CL38" s="120"/>
      <c r="CM38" s="120">
        <v>12.1</v>
      </c>
      <c r="CN38" s="120">
        <v>11.5</v>
      </c>
      <c r="CO38" s="120">
        <v>10.199999999999999</v>
      </c>
      <c r="CP38" s="120"/>
      <c r="CQ38" s="120"/>
      <c r="CR38" s="120">
        <v>24.2</v>
      </c>
      <c r="CS38" s="120">
        <v>54</v>
      </c>
      <c r="CT38" s="122"/>
      <c r="CU38" s="122"/>
      <c r="CV38" s="122"/>
      <c r="CW38" s="121"/>
      <c r="CX38" s="97">
        <f t="array" ref="CX38">SUMPRODUCT(B38:CW38*0.25)</f>
        <v>527.59999999999991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29.5</v>
      </c>
      <c r="BO40" s="120">
        <v>29.5</v>
      </c>
      <c r="BP40" s="120">
        <v>29.5</v>
      </c>
      <c r="BQ40" s="120">
        <v>29.5</v>
      </c>
      <c r="BR40" s="120"/>
      <c r="BS40" s="120"/>
      <c r="BT40" s="120"/>
      <c r="BU40" s="120"/>
      <c r="BV40" s="120">
        <v>75.7</v>
      </c>
      <c r="BW40" s="120">
        <v>75.7</v>
      </c>
      <c r="BX40" s="120">
        <v>75.7</v>
      </c>
      <c r="BY40" s="120">
        <v>75.7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105.19999999999999</v>
      </c>
    </row>
    <row r="41" spans="1:102" ht="30" customHeight="1" thickBot="1" x14ac:dyDescent="0.25">
      <c r="A41" s="105" t="s">
        <v>48</v>
      </c>
      <c r="B41" s="106">
        <f>SUM(B36:B40)</f>
        <v>12.5</v>
      </c>
      <c r="C41" s="107">
        <f t="shared" ref="C41:BN41" si="6">SUM(C36:C40)</f>
        <v>6.4</v>
      </c>
      <c r="D41" s="107">
        <f t="shared" si="6"/>
        <v>0</v>
      </c>
      <c r="E41" s="107">
        <f t="shared" si="6"/>
        <v>19.5</v>
      </c>
      <c r="F41" s="107">
        <f t="shared" si="6"/>
        <v>0</v>
      </c>
      <c r="G41" s="107">
        <f t="shared" si="6"/>
        <v>9</v>
      </c>
      <c r="H41" s="107">
        <f t="shared" si="6"/>
        <v>17.5</v>
      </c>
      <c r="I41" s="107">
        <f t="shared" si="6"/>
        <v>31.8</v>
      </c>
      <c r="J41" s="107">
        <f t="shared" si="6"/>
        <v>0</v>
      </c>
      <c r="K41" s="107">
        <f t="shared" si="6"/>
        <v>37.200000000000003</v>
      </c>
      <c r="L41" s="107">
        <f t="shared" si="6"/>
        <v>5</v>
      </c>
      <c r="M41" s="107">
        <f t="shared" si="6"/>
        <v>0</v>
      </c>
      <c r="N41" s="107">
        <f t="shared" si="6"/>
        <v>0.2</v>
      </c>
      <c r="O41" s="107">
        <f t="shared" si="6"/>
        <v>93.9</v>
      </c>
      <c r="P41" s="107">
        <f t="shared" si="6"/>
        <v>53.1</v>
      </c>
      <c r="Q41" s="107">
        <f t="shared" si="6"/>
        <v>0</v>
      </c>
      <c r="R41" s="107">
        <f t="shared" si="6"/>
        <v>86.6</v>
      </c>
      <c r="S41" s="107">
        <f t="shared" si="6"/>
        <v>3.5</v>
      </c>
      <c r="T41" s="107">
        <f t="shared" si="6"/>
        <v>0</v>
      </c>
      <c r="U41" s="107">
        <f t="shared" si="6"/>
        <v>0</v>
      </c>
      <c r="V41" s="107">
        <f t="shared" si="6"/>
        <v>375</v>
      </c>
      <c r="W41" s="107">
        <f t="shared" si="6"/>
        <v>250.4</v>
      </c>
      <c r="X41" s="107">
        <f t="shared" si="6"/>
        <v>231</v>
      </c>
      <c r="Y41" s="107">
        <f t="shared" si="6"/>
        <v>212.6</v>
      </c>
      <c r="Z41" s="107">
        <f t="shared" si="6"/>
        <v>35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11.8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29.5</v>
      </c>
      <c r="BO41" s="107">
        <f t="shared" ref="BO41:CW41" si="7">SUM(BO36:BO40)</f>
        <v>29.5</v>
      </c>
      <c r="BP41" s="107">
        <f t="shared" si="7"/>
        <v>29.5</v>
      </c>
      <c r="BQ41" s="107">
        <f t="shared" si="7"/>
        <v>29.5</v>
      </c>
      <c r="BR41" s="107">
        <f t="shared" si="7"/>
        <v>52.9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75.7</v>
      </c>
      <c r="BW41" s="107">
        <f t="shared" si="7"/>
        <v>75.7</v>
      </c>
      <c r="BX41" s="107">
        <f t="shared" si="7"/>
        <v>75.7</v>
      </c>
      <c r="BY41" s="107">
        <f t="shared" si="7"/>
        <v>75.7</v>
      </c>
      <c r="BZ41" s="107">
        <f t="shared" si="7"/>
        <v>0</v>
      </c>
      <c r="CA41" s="107">
        <f t="shared" si="7"/>
        <v>1.2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78.3</v>
      </c>
      <c r="CH41" s="107">
        <f t="shared" si="7"/>
        <v>37.200000000000003</v>
      </c>
      <c r="CI41" s="107">
        <f t="shared" si="7"/>
        <v>29.5</v>
      </c>
      <c r="CJ41" s="107">
        <f t="shared" si="7"/>
        <v>48.3</v>
      </c>
      <c r="CK41" s="107">
        <f t="shared" si="7"/>
        <v>259</v>
      </c>
      <c r="CL41" s="107">
        <f t="shared" si="7"/>
        <v>0</v>
      </c>
      <c r="CM41" s="107">
        <f t="shared" si="7"/>
        <v>12.1</v>
      </c>
      <c r="CN41" s="107">
        <f t="shared" si="7"/>
        <v>11.5</v>
      </c>
      <c r="CO41" s="107">
        <f t="shared" si="7"/>
        <v>10.199999999999999</v>
      </c>
      <c r="CP41" s="107">
        <f t="shared" si="7"/>
        <v>0</v>
      </c>
      <c r="CQ41" s="107">
        <f t="shared" si="7"/>
        <v>0</v>
      </c>
      <c r="CR41" s="107">
        <f t="shared" si="7"/>
        <v>24.2</v>
      </c>
      <c r="CS41" s="107">
        <f t="shared" si="7"/>
        <v>54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632.79999999999995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12.5</v>
      </c>
      <c r="C46" s="120">
        <v>6.4</v>
      </c>
      <c r="D46" s="120"/>
      <c r="E46" s="120">
        <v>19.5</v>
      </c>
      <c r="F46" s="120"/>
      <c r="G46" s="120">
        <v>9</v>
      </c>
      <c r="H46" s="120">
        <v>17.5</v>
      </c>
      <c r="I46" s="120">
        <v>31.8</v>
      </c>
      <c r="J46" s="120"/>
      <c r="K46" s="120">
        <v>37.200000000000003</v>
      </c>
      <c r="L46" s="120">
        <v>5</v>
      </c>
      <c r="M46" s="120"/>
      <c r="N46" s="120">
        <v>0.2</v>
      </c>
      <c r="O46" s="120">
        <v>93.9</v>
      </c>
      <c r="P46" s="120">
        <v>53.1</v>
      </c>
      <c r="Q46" s="120"/>
      <c r="R46" s="120">
        <v>86.6</v>
      </c>
      <c r="S46" s="120">
        <v>3.5</v>
      </c>
      <c r="T46" s="120"/>
      <c r="U46" s="120"/>
      <c r="V46" s="120">
        <v>375</v>
      </c>
      <c r="W46" s="120">
        <v>250.4</v>
      </c>
      <c r="X46" s="120">
        <v>231</v>
      </c>
      <c r="Y46" s="120">
        <v>212.6</v>
      </c>
      <c r="Z46" s="120">
        <v>35</v>
      </c>
      <c r="AA46" s="120"/>
      <c r="AB46" s="120"/>
      <c r="AC46" s="120"/>
      <c r="AD46" s="120">
        <v>11.8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52.9</v>
      </c>
      <c r="BS46" s="120"/>
      <c r="BT46" s="120"/>
      <c r="BU46" s="120"/>
      <c r="BV46" s="120"/>
      <c r="BW46" s="120"/>
      <c r="BX46" s="120"/>
      <c r="BY46" s="120"/>
      <c r="BZ46" s="120"/>
      <c r="CA46" s="120">
        <v>1.2</v>
      </c>
      <c r="CB46" s="120"/>
      <c r="CC46" s="120"/>
      <c r="CD46" s="120"/>
      <c r="CE46" s="120"/>
      <c r="CF46" s="120"/>
      <c r="CG46" s="120">
        <v>78.3</v>
      </c>
      <c r="CH46" s="120">
        <v>37.200000000000003</v>
      </c>
      <c r="CI46" s="120">
        <v>29.5</v>
      </c>
      <c r="CJ46" s="120">
        <v>48.3</v>
      </c>
      <c r="CK46" s="120">
        <v>259</v>
      </c>
      <c r="CL46" s="120"/>
      <c r="CM46" s="120">
        <v>12.1</v>
      </c>
      <c r="CN46" s="120">
        <v>11.5</v>
      </c>
      <c r="CO46" s="120">
        <v>10.199999999999999</v>
      </c>
      <c r="CP46" s="120"/>
      <c r="CQ46" s="120"/>
      <c r="CR46" s="120">
        <v>24.2</v>
      </c>
      <c r="CS46" s="120">
        <v>54</v>
      </c>
      <c r="CT46" s="122"/>
      <c r="CU46" s="122"/>
      <c r="CV46" s="122"/>
      <c r="CW46" s="121"/>
      <c r="CX46" s="97">
        <f t="array" ref="CX46">SUMPRODUCT(B46:CW46*0.25)</f>
        <v>527.59999999999991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29.5</v>
      </c>
      <c r="BO48" s="120">
        <v>29.5</v>
      </c>
      <c r="BP48" s="120">
        <v>29.5</v>
      </c>
      <c r="BQ48" s="120">
        <v>29.5</v>
      </c>
      <c r="BR48" s="120"/>
      <c r="BS48" s="120"/>
      <c r="BT48" s="120"/>
      <c r="BU48" s="120"/>
      <c r="BV48" s="120">
        <v>75.7</v>
      </c>
      <c r="BW48" s="120">
        <v>75.7</v>
      </c>
      <c r="BX48" s="120">
        <v>75.7</v>
      </c>
      <c r="BY48" s="120">
        <v>75.7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105.19999999999999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12.5</v>
      </c>
      <c r="C50" s="107">
        <f t="shared" ref="C50:BN50" si="8">SUM(C44:C49)</f>
        <v>6.4</v>
      </c>
      <c r="D50" s="107">
        <f t="shared" si="8"/>
        <v>0</v>
      </c>
      <c r="E50" s="107">
        <f t="shared" si="8"/>
        <v>19.5</v>
      </c>
      <c r="F50" s="107">
        <f t="shared" si="8"/>
        <v>0</v>
      </c>
      <c r="G50" s="107">
        <f t="shared" si="8"/>
        <v>9</v>
      </c>
      <c r="H50" s="107">
        <f t="shared" si="8"/>
        <v>17.5</v>
      </c>
      <c r="I50" s="107">
        <f t="shared" si="8"/>
        <v>31.8</v>
      </c>
      <c r="J50" s="107">
        <f t="shared" si="8"/>
        <v>0</v>
      </c>
      <c r="K50" s="107">
        <f t="shared" si="8"/>
        <v>37.200000000000003</v>
      </c>
      <c r="L50" s="107">
        <f t="shared" si="8"/>
        <v>5</v>
      </c>
      <c r="M50" s="107">
        <f t="shared" si="8"/>
        <v>0</v>
      </c>
      <c r="N50" s="107">
        <f t="shared" si="8"/>
        <v>0.2</v>
      </c>
      <c r="O50" s="107">
        <f t="shared" si="8"/>
        <v>93.9</v>
      </c>
      <c r="P50" s="107">
        <f t="shared" si="8"/>
        <v>53.1</v>
      </c>
      <c r="Q50" s="107">
        <f t="shared" si="8"/>
        <v>0</v>
      </c>
      <c r="R50" s="107">
        <f t="shared" si="8"/>
        <v>86.6</v>
      </c>
      <c r="S50" s="107">
        <f t="shared" si="8"/>
        <v>3.5</v>
      </c>
      <c r="T50" s="107">
        <f t="shared" si="8"/>
        <v>0</v>
      </c>
      <c r="U50" s="107">
        <f t="shared" si="8"/>
        <v>0</v>
      </c>
      <c r="V50" s="107">
        <f t="shared" si="8"/>
        <v>375</v>
      </c>
      <c r="W50" s="107">
        <f t="shared" si="8"/>
        <v>250.4</v>
      </c>
      <c r="X50" s="107">
        <f t="shared" si="8"/>
        <v>231</v>
      </c>
      <c r="Y50" s="107">
        <f t="shared" si="8"/>
        <v>212.6</v>
      </c>
      <c r="Z50" s="107">
        <f t="shared" si="8"/>
        <v>35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11.8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29.5</v>
      </c>
      <c r="BO50" s="107">
        <f t="shared" ref="BO50:CW50" si="9">SUM(BO44:BO49)</f>
        <v>29.5</v>
      </c>
      <c r="BP50" s="107">
        <f t="shared" si="9"/>
        <v>29.5</v>
      </c>
      <c r="BQ50" s="107">
        <f t="shared" si="9"/>
        <v>29.5</v>
      </c>
      <c r="BR50" s="107">
        <f t="shared" si="9"/>
        <v>52.9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75.7</v>
      </c>
      <c r="BW50" s="107">
        <f t="shared" si="9"/>
        <v>75.7</v>
      </c>
      <c r="BX50" s="107">
        <f t="shared" si="9"/>
        <v>75.7</v>
      </c>
      <c r="BY50" s="107">
        <f t="shared" si="9"/>
        <v>75.7</v>
      </c>
      <c r="BZ50" s="107">
        <f t="shared" si="9"/>
        <v>0</v>
      </c>
      <c r="CA50" s="107">
        <f t="shared" si="9"/>
        <v>1.2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78.3</v>
      </c>
      <c r="CH50" s="107">
        <f t="shared" si="9"/>
        <v>37.200000000000003</v>
      </c>
      <c r="CI50" s="107">
        <f t="shared" si="9"/>
        <v>29.5</v>
      </c>
      <c r="CJ50" s="107">
        <f t="shared" si="9"/>
        <v>48.3</v>
      </c>
      <c r="CK50" s="107">
        <f t="shared" si="9"/>
        <v>259</v>
      </c>
      <c r="CL50" s="107">
        <f t="shared" si="9"/>
        <v>0</v>
      </c>
      <c r="CM50" s="107">
        <f t="shared" si="9"/>
        <v>12.1</v>
      </c>
      <c r="CN50" s="107">
        <f t="shared" si="9"/>
        <v>11.5</v>
      </c>
      <c r="CO50" s="107">
        <f t="shared" si="9"/>
        <v>10.199999999999999</v>
      </c>
      <c r="CP50" s="107">
        <f t="shared" si="9"/>
        <v>0</v>
      </c>
      <c r="CQ50" s="107">
        <f t="shared" si="9"/>
        <v>0</v>
      </c>
      <c r="CR50" s="107">
        <f t="shared" si="9"/>
        <v>24.2</v>
      </c>
      <c r="CS50" s="107">
        <f t="shared" si="9"/>
        <v>54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632.79999999999995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31.998000000000001</v>
      </c>
      <c r="C53" s="107">
        <f t="shared" ref="C53:BN53" si="12">C17+C27+C41</f>
        <v>27.482999999999997</v>
      </c>
      <c r="D53" s="107">
        <f t="shared" si="12"/>
        <v>25.007999999999999</v>
      </c>
      <c r="E53" s="107">
        <f t="shared" si="12"/>
        <v>38.290999999999997</v>
      </c>
      <c r="F53" s="107">
        <f t="shared" si="12"/>
        <v>24.067999999999998</v>
      </c>
      <c r="G53" s="107">
        <f t="shared" si="12"/>
        <v>30.811999999999998</v>
      </c>
      <c r="H53" s="107">
        <f t="shared" si="12"/>
        <v>39.521000000000001</v>
      </c>
      <c r="I53" s="107">
        <f t="shared" si="12"/>
        <v>54.152000000000001</v>
      </c>
      <c r="J53" s="107">
        <f t="shared" si="12"/>
        <v>28.804000000000002</v>
      </c>
      <c r="K53" s="107">
        <f t="shared" si="12"/>
        <v>57.872</v>
      </c>
      <c r="L53" s="107">
        <f t="shared" si="12"/>
        <v>30.751999999999999</v>
      </c>
      <c r="M53" s="107">
        <f t="shared" si="12"/>
        <v>31.295000000000002</v>
      </c>
      <c r="N53" s="107">
        <f t="shared" si="12"/>
        <v>24.820999999999998</v>
      </c>
      <c r="O53" s="107">
        <f t="shared" si="12"/>
        <v>103.24600000000001</v>
      </c>
      <c r="P53" s="107">
        <f t="shared" si="12"/>
        <v>63.201999999999998</v>
      </c>
      <c r="Q53" s="107">
        <f t="shared" si="12"/>
        <v>39.703000000000003</v>
      </c>
      <c r="R53" s="107">
        <f t="shared" si="12"/>
        <v>98.339999999999989</v>
      </c>
      <c r="S53" s="107">
        <f t="shared" si="12"/>
        <v>30.138999999999999</v>
      </c>
      <c r="T53" s="107">
        <f t="shared" si="12"/>
        <v>39.262</v>
      </c>
      <c r="U53" s="107">
        <f t="shared" si="12"/>
        <v>36.587000000000003</v>
      </c>
      <c r="V53" s="107">
        <f t="shared" si="12"/>
        <v>395.65300000000002</v>
      </c>
      <c r="W53" s="107">
        <f t="shared" si="12"/>
        <v>284.29500000000002</v>
      </c>
      <c r="X53" s="107">
        <f t="shared" si="12"/>
        <v>283.25</v>
      </c>
      <c r="Y53" s="107">
        <f t="shared" si="12"/>
        <v>282.71600000000001</v>
      </c>
      <c r="Z53" s="107">
        <f t="shared" si="12"/>
        <v>124.577</v>
      </c>
      <c r="AA53" s="107">
        <f t="shared" si="12"/>
        <v>87.540999999999997</v>
      </c>
      <c r="AB53" s="107">
        <f t="shared" si="12"/>
        <v>86.846999999999994</v>
      </c>
      <c r="AC53" s="107">
        <f t="shared" si="12"/>
        <v>74.28</v>
      </c>
      <c r="AD53" s="107">
        <f t="shared" si="12"/>
        <v>154.71400000000003</v>
      </c>
      <c r="AE53" s="107">
        <f t="shared" si="12"/>
        <v>155.74</v>
      </c>
      <c r="AF53" s="107">
        <f t="shared" si="12"/>
        <v>182.863</v>
      </c>
      <c r="AG53" s="107">
        <f t="shared" si="12"/>
        <v>158.54500000000002</v>
      </c>
      <c r="AH53" s="107">
        <f t="shared" si="12"/>
        <v>112.16099999999999</v>
      </c>
      <c r="AI53" s="107">
        <f t="shared" si="12"/>
        <v>99.692999999999998</v>
      </c>
      <c r="AJ53" s="107">
        <f t="shared" si="12"/>
        <v>97.873000000000005</v>
      </c>
      <c r="AK53" s="107">
        <f t="shared" si="12"/>
        <v>99.578000000000003</v>
      </c>
      <c r="AL53" s="107">
        <f t="shared" si="12"/>
        <v>172.12100000000001</v>
      </c>
      <c r="AM53" s="107">
        <f t="shared" si="12"/>
        <v>170.786</v>
      </c>
      <c r="AN53" s="107">
        <f t="shared" si="12"/>
        <v>194.976</v>
      </c>
      <c r="AO53" s="107">
        <f t="shared" si="12"/>
        <v>177.28100000000001</v>
      </c>
      <c r="AP53" s="107">
        <f t="shared" si="12"/>
        <v>132.154</v>
      </c>
      <c r="AQ53" s="107">
        <f t="shared" si="12"/>
        <v>141.22999999999999</v>
      </c>
      <c r="AR53" s="107">
        <f t="shared" si="12"/>
        <v>144.749</v>
      </c>
      <c r="AS53" s="107">
        <f t="shared" si="12"/>
        <v>144.03200000000001</v>
      </c>
      <c r="AT53" s="107">
        <f t="shared" si="12"/>
        <v>105.39</v>
      </c>
      <c r="AU53" s="107">
        <f t="shared" si="12"/>
        <v>132.875</v>
      </c>
      <c r="AV53" s="107">
        <f t="shared" si="12"/>
        <v>132.43099999999998</v>
      </c>
      <c r="AW53" s="107">
        <f t="shared" si="12"/>
        <v>127.479</v>
      </c>
      <c r="AX53" s="107">
        <f t="shared" si="12"/>
        <v>116.76900000000001</v>
      </c>
      <c r="AY53" s="107">
        <f t="shared" si="12"/>
        <v>127.52799999999999</v>
      </c>
      <c r="AZ53" s="107">
        <f t="shared" si="12"/>
        <v>127.389</v>
      </c>
      <c r="BA53" s="107">
        <f t="shared" si="12"/>
        <v>125.366</v>
      </c>
      <c r="BB53" s="107">
        <f t="shared" si="12"/>
        <v>124.05200000000001</v>
      </c>
      <c r="BC53" s="107">
        <f t="shared" si="12"/>
        <v>121.92</v>
      </c>
      <c r="BD53" s="107">
        <f t="shared" si="12"/>
        <v>117.142</v>
      </c>
      <c r="BE53" s="107">
        <f t="shared" si="12"/>
        <v>111.068</v>
      </c>
      <c r="BF53" s="107">
        <f t="shared" si="12"/>
        <v>115.23500000000001</v>
      </c>
      <c r="BG53" s="107">
        <f t="shared" si="12"/>
        <v>108.17100000000001</v>
      </c>
      <c r="BH53" s="107">
        <f t="shared" si="12"/>
        <v>101.77699999999999</v>
      </c>
      <c r="BI53" s="107">
        <f t="shared" si="12"/>
        <v>56.756999999999998</v>
      </c>
      <c r="BJ53" s="107">
        <f t="shared" si="12"/>
        <v>97.972999999999999</v>
      </c>
      <c r="BK53" s="107">
        <f t="shared" si="12"/>
        <v>81</v>
      </c>
      <c r="BL53" s="107">
        <f t="shared" si="12"/>
        <v>59.19</v>
      </c>
      <c r="BM53" s="107">
        <f t="shared" si="12"/>
        <v>42.536000000000001</v>
      </c>
      <c r="BN53" s="107">
        <f t="shared" si="12"/>
        <v>98.216000000000008</v>
      </c>
      <c r="BO53" s="107">
        <f t="shared" ref="BO53:CX53" si="13">BO17+BO27+BO41</f>
        <v>69.575000000000003</v>
      </c>
      <c r="BP53" s="107">
        <f t="shared" si="13"/>
        <v>80.98599999999999</v>
      </c>
      <c r="BQ53" s="107">
        <f t="shared" si="13"/>
        <v>81.238</v>
      </c>
      <c r="BR53" s="107">
        <f t="shared" si="13"/>
        <v>57.561999999999998</v>
      </c>
      <c r="BS53" s="107">
        <f t="shared" si="13"/>
        <v>31.869</v>
      </c>
      <c r="BT53" s="107">
        <f t="shared" si="13"/>
        <v>30.799999999999997</v>
      </c>
      <c r="BU53" s="107">
        <f t="shared" si="13"/>
        <v>33.338999999999999</v>
      </c>
      <c r="BV53" s="107">
        <f t="shared" si="13"/>
        <v>96.61</v>
      </c>
      <c r="BW53" s="107">
        <f t="shared" si="13"/>
        <v>106.44900000000001</v>
      </c>
      <c r="BX53" s="107">
        <f t="shared" si="13"/>
        <v>75.7</v>
      </c>
      <c r="BY53" s="107">
        <f t="shared" si="13"/>
        <v>86.010999999999996</v>
      </c>
      <c r="BZ53" s="107">
        <f t="shared" si="13"/>
        <v>30.432999999999996</v>
      </c>
      <c r="CA53" s="107">
        <f t="shared" si="13"/>
        <v>20.718</v>
      </c>
      <c r="CB53" s="107">
        <f t="shared" si="13"/>
        <v>22.463000000000001</v>
      </c>
      <c r="CC53" s="107">
        <f t="shared" si="13"/>
        <v>36.875</v>
      </c>
      <c r="CD53" s="107">
        <f t="shared" si="13"/>
        <v>30.27</v>
      </c>
      <c r="CE53" s="107">
        <f t="shared" si="13"/>
        <v>34.58</v>
      </c>
      <c r="CF53" s="107">
        <f t="shared" si="13"/>
        <v>35.415000000000006</v>
      </c>
      <c r="CG53" s="107">
        <f t="shared" si="13"/>
        <v>114.047</v>
      </c>
      <c r="CH53" s="107">
        <f t="shared" si="13"/>
        <v>121.71400000000001</v>
      </c>
      <c r="CI53" s="107">
        <f t="shared" si="13"/>
        <v>120.958</v>
      </c>
      <c r="CJ53" s="107">
        <f t="shared" si="13"/>
        <v>113.572</v>
      </c>
      <c r="CK53" s="107">
        <f t="shared" si="13"/>
        <v>281.52</v>
      </c>
      <c r="CL53" s="107">
        <f t="shared" si="13"/>
        <v>75.304000000000002</v>
      </c>
      <c r="CM53" s="107">
        <f t="shared" si="13"/>
        <v>53.565000000000005</v>
      </c>
      <c r="CN53" s="107">
        <f t="shared" si="13"/>
        <v>53.063000000000002</v>
      </c>
      <c r="CO53" s="107">
        <f t="shared" si="13"/>
        <v>52.167000000000002</v>
      </c>
      <c r="CP53" s="107">
        <f t="shared" si="13"/>
        <v>71.486000000000004</v>
      </c>
      <c r="CQ53" s="107">
        <f t="shared" si="13"/>
        <v>41.209000000000003</v>
      </c>
      <c r="CR53" s="107">
        <f t="shared" si="13"/>
        <v>67.826999999999998</v>
      </c>
      <c r="CS53" s="107">
        <f t="shared" si="13"/>
        <v>112.947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2320.8867499999997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12.5</v>
      </c>
      <c r="C5" s="25">
        <v>6.4</v>
      </c>
      <c r="D5" s="25">
        <v>-15.6</v>
      </c>
      <c r="E5" s="25">
        <v>19.5</v>
      </c>
      <c r="F5" s="25">
        <v>-7.2</v>
      </c>
      <c r="G5" s="25">
        <v>9</v>
      </c>
      <c r="H5" s="25">
        <v>17.5</v>
      </c>
      <c r="I5" s="25">
        <v>31.8</v>
      </c>
      <c r="J5" s="25">
        <v>-3.7</v>
      </c>
      <c r="K5" s="25">
        <v>37.200000000000003</v>
      </c>
      <c r="L5" s="25">
        <v>5</v>
      </c>
      <c r="M5" s="25">
        <v>-31.3</v>
      </c>
      <c r="N5" s="25">
        <v>0.2</v>
      </c>
      <c r="O5" s="25">
        <v>93.9</v>
      </c>
      <c r="P5" s="25">
        <v>53.1</v>
      </c>
      <c r="Q5" s="25">
        <v>-39.700000000000003</v>
      </c>
      <c r="R5" s="25">
        <v>86.6</v>
      </c>
      <c r="S5" s="25">
        <v>3.5</v>
      </c>
      <c r="T5" s="25">
        <v>-38.6</v>
      </c>
      <c r="U5" s="25">
        <v>-35.4</v>
      </c>
      <c r="V5" s="25">
        <v>92.300000000000011</v>
      </c>
      <c r="W5" s="25">
        <v>-32.299999999999983</v>
      </c>
      <c r="X5" s="25">
        <v>-51.699999999999989</v>
      </c>
      <c r="Y5" s="25">
        <v>-70.099999999999994</v>
      </c>
      <c r="Z5" s="25">
        <v>-9.3999999999999986</v>
      </c>
      <c r="AA5" s="25">
        <v>-68</v>
      </c>
      <c r="AB5" s="25">
        <v>-67</v>
      </c>
      <c r="AC5" s="25">
        <v>-44.4</v>
      </c>
      <c r="AD5" s="25">
        <v>-117.39999999999999</v>
      </c>
      <c r="AE5" s="25">
        <v>-129.19999999999999</v>
      </c>
      <c r="AF5" s="25">
        <v>-158.1</v>
      </c>
      <c r="AG5" s="25">
        <v>-129.19999999999999</v>
      </c>
      <c r="AH5" s="25">
        <v>-85.7</v>
      </c>
      <c r="AI5" s="25">
        <v>-67.400000000000006</v>
      </c>
      <c r="AJ5" s="25">
        <v>-52</v>
      </c>
      <c r="AK5" s="25">
        <v>-52</v>
      </c>
      <c r="AL5" s="25">
        <v>-146.80000000000001</v>
      </c>
      <c r="AM5" s="25">
        <v>-146.80000000000001</v>
      </c>
      <c r="AN5" s="25">
        <v>-146.80000000000001</v>
      </c>
      <c r="AO5" s="25">
        <v>-146.80000000000001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-18.899999999999999</v>
      </c>
      <c r="BK5" s="25">
        <v>-18.899999999999999</v>
      </c>
      <c r="BL5" s="25">
        <v>-18.899999999999999</v>
      </c>
      <c r="BM5" s="25">
        <v>-18.899999999999999</v>
      </c>
      <c r="BN5" s="25">
        <v>29.5</v>
      </c>
      <c r="BO5" s="25">
        <v>29.5</v>
      </c>
      <c r="BP5" s="25">
        <v>-37.799999999999997</v>
      </c>
      <c r="BQ5" s="25">
        <v>-34.799999999999997</v>
      </c>
      <c r="BR5" s="25">
        <v>52.9</v>
      </c>
      <c r="BS5" s="25">
        <v>-17.5</v>
      </c>
      <c r="BT5" s="25">
        <v>-17.899999999999999</v>
      </c>
      <c r="BU5" s="25">
        <v>-2</v>
      </c>
      <c r="BV5" s="25">
        <v>-8.3999999999999915</v>
      </c>
      <c r="BW5" s="25">
        <v>-17.299999999999997</v>
      </c>
      <c r="BX5" s="25">
        <v>44.900000000000006</v>
      </c>
      <c r="BY5" s="25">
        <v>7.2000000000000028</v>
      </c>
      <c r="BZ5" s="25">
        <v>-11.9</v>
      </c>
      <c r="CA5" s="25">
        <v>1.2</v>
      </c>
      <c r="CB5" s="25">
        <v>-6.8</v>
      </c>
      <c r="CC5" s="25">
        <v>-9.6</v>
      </c>
      <c r="CD5" s="25">
        <v>-13.9</v>
      </c>
      <c r="CE5" s="25">
        <v>-17.7</v>
      </c>
      <c r="CF5" s="25">
        <v>-20.399999999999999</v>
      </c>
      <c r="CG5" s="25">
        <v>64.399999999999991</v>
      </c>
      <c r="CH5" s="25">
        <v>-67.2</v>
      </c>
      <c r="CI5" s="25">
        <v>-74.900000000000006</v>
      </c>
      <c r="CJ5" s="25">
        <v>-56.100000000000009</v>
      </c>
      <c r="CK5" s="25">
        <v>154.6</v>
      </c>
      <c r="CL5" s="25">
        <v>-42.7</v>
      </c>
      <c r="CM5" s="25">
        <v>-26.1</v>
      </c>
      <c r="CN5" s="25">
        <v>-26.700000000000003</v>
      </c>
      <c r="CO5" s="25">
        <v>-28.000000000000004</v>
      </c>
      <c r="CP5" s="25">
        <v>-66.5</v>
      </c>
      <c r="CQ5" s="25">
        <v>-4</v>
      </c>
      <c r="CR5" s="25">
        <v>24.2</v>
      </c>
      <c r="CS5" s="25">
        <v>54</v>
      </c>
      <c r="CT5" s="26"/>
      <c r="CU5" s="26"/>
      <c r="CV5" s="26"/>
      <c r="CW5" s="27"/>
      <c r="CX5" s="132">
        <f t="array" ref="CX5">SUMPRODUCT(B5:CW5*0.25)</f>
        <v>-411.37500000000006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101.12</v>
      </c>
      <c r="C8" s="138">
        <v>100.01</v>
      </c>
      <c r="D8" s="138">
        <v>95.48</v>
      </c>
      <c r="E8" s="138">
        <v>96.81</v>
      </c>
      <c r="F8" s="138">
        <v>101.15</v>
      </c>
      <c r="G8" s="138">
        <v>96</v>
      </c>
      <c r="H8" s="138">
        <v>95.85</v>
      </c>
      <c r="I8" s="138">
        <v>95.96</v>
      </c>
      <c r="J8" s="138">
        <v>96</v>
      </c>
      <c r="K8" s="138">
        <v>97.58</v>
      </c>
      <c r="L8" s="138">
        <v>97.9</v>
      </c>
      <c r="M8" s="138">
        <v>97.74</v>
      </c>
      <c r="N8" s="138">
        <v>96.58</v>
      </c>
      <c r="O8" s="138">
        <v>103.69</v>
      </c>
      <c r="P8" s="138">
        <v>103.02</v>
      </c>
      <c r="Q8" s="138">
        <v>93.93</v>
      </c>
      <c r="R8" s="138">
        <v>103.1</v>
      </c>
      <c r="S8" s="138">
        <v>97.74</v>
      </c>
      <c r="T8" s="138">
        <v>94.7</v>
      </c>
      <c r="U8" s="138">
        <v>99.11</v>
      </c>
      <c r="V8" s="138">
        <v>97.74</v>
      </c>
      <c r="W8" s="138">
        <v>98.31</v>
      </c>
      <c r="X8" s="138">
        <v>99.77</v>
      </c>
      <c r="Y8" s="138">
        <v>107.98</v>
      </c>
      <c r="Z8" s="138">
        <v>107.11</v>
      </c>
      <c r="AA8" s="138">
        <v>123.62</v>
      </c>
      <c r="AB8" s="138">
        <v>139.57</v>
      </c>
      <c r="AC8" s="138">
        <v>154.11000000000001</v>
      </c>
      <c r="AD8" s="138">
        <v>143.69</v>
      </c>
      <c r="AE8" s="138">
        <v>160.54</v>
      </c>
      <c r="AF8" s="138">
        <v>174.39</v>
      </c>
      <c r="AG8" s="138">
        <v>168.65</v>
      </c>
      <c r="AH8" s="138">
        <v>172.39</v>
      </c>
      <c r="AI8" s="138">
        <v>184.31</v>
      </c>
      <c r="AJ8" s="138">
        <v>179.62</v>
      </c>
      <c r="AK8" s="138">
        <v>164.36</v>
      </c>
      <c r="AL8" s="138">
        <v>181.01</v>
      </c>
      <c r="AM8" s="138">
        <v>169.36</v>
      </c>
      <c r="AN8" s="138">
        <v>160.72999999999999</v>
      </c>
      <c r="AO8" s="138">
        <v>141.72999999999999</v>
      </c>
      <c r="AP8" s="138">
        <v>113.8</v>
      </c>
      <c r="AQ8" s="138">
        <v>110</v>
      </c>
      <c r="AR8" s="138">
        <v>110.4</v>
      </c>
      <c r="AS8" s="138">
        <v>102.55</v>
      </c>
      <c r="AT8" s="138">
        <v>132.57</v>
      </c>
      <c r="AU8" s="138">
        <v>114.53</v>
      </c>
      <c r="AV8" s="138">
        <v>113.04</v>
      </c>
      <c r="AW8" s="138">
        <v>111.56</v>
      </c>
      <c r="AX8" s="138">
        <v>110</v>
      </c>
      <c r="AY8" s="138">
        <v>110</v>
      </c>
      <c r="AZ8" s="138">
        <v>111.06</v>
      </c>
      <c r="BA8" s="138">
        <v>110.8</v>
      </c>
      <c r="BB8" s="138">
        <v>111.11</v>
      </c>
      <c r="BC8" s="138">
        <v>111.42</v>
      </c>
      <c r="BD8" s="138">
        <v>111.69</v>
      </c>
      <c r="BE8" s="138">
        <v>115.41</v>
      </c>
      <c r="BF8" s="138">
        <v>105.68</v>
      </c>
      <c r="BG8" s="138">
        <v>108.38</v>
      </c>
      <c r="BH8" s="138">
        <v>111.64</v>
      </c>
      <c r="BI8" s="138">
        <v>145.71</v>
      </c>
      <c r="BJ8" s="138">
        <v>108.43</v>
      </c>
      <c r="BK8" s="138">
        <v>128.71</v>
      </c>
      <c r="BL8" s="138">
        <v>142.72</v>
      </c>
      <c r="BM8" s="138">
        <v>152.85</v>
      </c>
      <c r="BN8" s="138">
        <v>131.43</v>
      </c>
      <c r="BO8" s="138">
        <v>156.52000000000001</v>
      </c>
      <c r="BP8" s="138">
        <v>185.63</v>
      </c>
      <c r="BQ8" s="138">
        <v>197.52</v>
      </c>
      <c r="BR8" s="138">
        <v>149</v>
      </c>
      <c r="BS8" s="138">
        <v>184.9</v>
      </c>
      <c r="BT8" s="138">
        <v>216.06</v>
      </c>
      <c r="BU8" s="138">
        <v>216.66</v>
      </c>
      <c r="BV8" s="138">
        <v>201.39</v>
      </c>
      <c r="BW8" s="138">
        <v>192.99</v>
      </c>
      <c r="BX8" s="138">
        <v>197.49</v>
      </c>
      <c r="BY8" s="138">
        <v>179.12</v>
      </c>
      <c r="BZ8" s="138">
        <v>188.63</v>
      </c>
      <c r="CA8" s="138">
        <v>175.06</v>
      </c>
      <c r="CB8" s="138">
        <v>166.99</v>
      </c>
      <c r="CC8" s="138">
        <v>150.22</v>
      </c>
      <c r="CD8" s="138">
        <v>166.36</v>
      </c>
      <c r="CE8" s="138">
        <v>153.13</v>
      </c>
      <c r="CF8" s="138">
        <v>143</v>
      </c>
      <c r="CG8" s="138">
        <v>126.95</v>
      </c>
      <c r="CH8" s="138">
        <v>150.32</v>
      </c>
      <c r="CI8" s="138">
        <v>145.75</v>
      </c>
      <c r="CJ8" s="138">
        <v>133.08000000000001</v>
      </c>
      <c r="CK8" s="138">
        <v>126.36</v>
      </c>
      <c r="CL8" s="138">
        <v>135.35</v>
      </c>
      <c r="CM8" s="138">
        <v>129.41999999999999</v>
      </c>
      <c r="CN8" s="138">
        <v>125.09</v>
      </c>
      <c r="CO8" s="138">
        <v>114.68</v>
      </c>
      <c r="CP8" s="138">
        <v>114.96</v>
      </c>
      <c r="CQ8" s="138">
        <v>109.4</v>
      </c>
      <c r="CR8" s="138">
        <v>103.35</v>
      </c>
      <c r="CS8" s="138">
        <v>95.19</v>
      </c>
      <c r="CT8" s="139"/>
      <c r="CU8" s="139"/>
      <c r="CV8" s="139"/>
      <c r="CW8" s="140"/>
      <c r="CX8" s="141">
        <f>IF(SUM(B8:CW8)&lt;&gt;0,AVERAGEIF(B8:CW8,"&lt;&gt;"""),"")</f>
        <v>131.85958333333332</v>
      </c>
    </row>
    <row r="9" spans="1:102" ht="24.95" customHeight="1" thickBot="1" x14ac:dyDescent="0.25">
      <c r="A9" s="133" t="s">
        <v>6</v>
      </c>
      <c r="B9" s="42">
        <v>98.355000000000004</v>
      </c>
      <c r="C9" s="43">
        <v>98.355000000000004</v>
      </c>
      <c r="D9" s="43">
        <v>98.355000000000004</v>
      </c>
      <c r="E9" s="43">
        <v>98.355000000000004</v>
      </c>
      <c r="F9" s="43">
        <v>97.24</v>
      </c>
      <c r="G9" s="43">
        <v>97.24</v>
      </c>
      <c r="H9" s="43">
        <v>97.24</v>
      </c>
      <c r="I9" s="43">
        <v>97.24</v>
      </c>
      <c r="J9" s="43">
        <v>97.305000000000007</v>
      </c>
      <c r="K9" s="43">
        <v>97.305000000000007</v>
      </c>
      <c r="L9" s="43">
        <v>97.305000000000007</v>
      </c>
      <c r="M9" s="43">
        <v>97.305000000000007</v>
      </c>
      <c r="N9" s="43">
        <v>99.305000000000007</v>
      </c>
      <c r="O9" s="43">
        <v>99.305000000000007</v>
      </c>
      <c r="P9" s="43">
        <v>99.305000000000007</v>
      </c>
      <c r="Q9" s="43">
        <v>99.305000000000007</v>
      </c>
      <c r="R9" s="43">
        <v>98.662499999999994</v>
      </c>
      <c r="S9" s="43">
        <v>98.662499999999994</v>
      </c>
      <c r="T9" s="43">
        <v>98.662499999999994</v>
      </c>
      <c r="U9" s="43">
        <v>98.662499999999994</v>
      </c>
      <c r="V9" s="43">
        <v>100.95</v>
      </c>
      <c r="W9" s="43">
        <v>100.95</v>
      </c>
      <c r="X9" s="43">
        <v>100.95</v>
      </c>
      <c r="Y9" s="43">
        <v>100.95</v>
      </c>
      <c r="Z9" s="43">
        <v>131.10249999999999</v>
      </c>
      <c r="AA9" s="43">
        <v>131.10249999999999</v>
      </c>
      <c r="AB9" s="43">
        <v>131.10249999999999</v>
      </c>
      <c r="AC9" s="43">
        <v>131.10249999999999</v>
      </c>
      <c r="AD9" s="43">
        <v>161.8175</v>
      </c>
      <c r="AE9" s="43">
        <v>161.8175</v>
      </c>
      <c r="AF9" s="43">
        <v>161.8175</v>
      </c>
      <c r="AG9" s="43">
        <v>161.8175</v>
      </c>
      <c r="AH9" s="43">
        <v>175.17</v>
      </c>
      <c r="AI9" s="43">
        <v>175.17</v>
      </c>
      <c r="AJ9" s="43">
        <v>175.17</v>
      </c>
      <c r="AK9" s="43">
        <v>175.17</v>
      </c>
      <c r="AL9" s="43">
        <v>163.20750000000001</v>
      </c>
      <c r="AM9" s="43">
        <v>163.20750000000001</v>
      </c>
      <c r="AN9" s="43">
        <v>163.20750000000001</v>
      </c>
      <c r="AO9" s="43">
        <v>163.20750000000001</v>
      </c>
      <c r="AP9" s="43">
        <v>109.1875</v>
      </c>
      <c r="AQ9" s="43">
        <v>109.1875</v>
      </c>
      <c r="AR9" s="43">
        <v>109.1875</v>
      </c>
      <c r="AS9" s="43">
        <v>109.1875</v>
      </c>
      <c r="AT9" s="43">
        <v>117.925</v>
      </c>
      <c r="AU9" s="43">
        <v>117.925</v>
      </c>
      <c r="AV9" s="43">
        <v>117.925</v>
      </c>
      <c r="AW9" s="43">
        <v>117.925</v>
      </c>
      <c r="AX9" s="43">
        <v>110.465</v>
      </c>
      <c r="AY9" s="43">
        <v>110.465</v>
      </c>
      <c r="AZ9" s="43">
        <v>110.465</v>
      </c>
      <c r="BA9" s="43">
        <v>110.465</v>
      </c>
      <c r="BB9" s="43">
        <v>112.4075</v>
      </c>
      <c r="BC9" s="43">
        <v>112.4075</v>
      </c>
      <c r="BD9" s="43">
        <v>112.4075</v>
      </c>
      <c r="BE9" s="43">
        <v>112.4075</v>
      </c>
      <c r="BF9" s="43">
        <v>117.85250000000001</v>
      </c>
      <c r="BG9" s="43">
        <v>117.85250000000001</v>
      </c>
      <c r="BH9" s="43">
        <v>117.85250000000001</v>
      </c>
      <c r="BI9" s="43">
        <v>117.85250000000001</v>
      </c>
      <c r="BJ9" s="43">
        <v>133.17750000000001</v>
      </c>
      <c r="BK9" s="43">
        <v>133.17750000000001</v>
      </c>
      <c r="BL9" s="43">
        <v>133.17750000000001</v>
      </c>
      <c r="BM9" s="43">
        <v>133.17750000000001</v>
      </c>
      <c r="BN9" s="43">
        <v>167.77500000000001</v>
      </c>
      <c r="BO9" s="43">
        <v>167.77500000000001</v>
      </c>
      <c r="BP9" s="43">
        <v>167.77500000000001</v>
      </c>
      <c r="BQ9" s="43">
        <v>167.77500000000001</v>
      </c>
      <c r="BR9" s="43">
        <v>191.655</v>
      </c>
      <c r="BS9" s="43">
        <v>191.655</v>
      </c>
      <c r="BT9" s="43">
        <v>191.655</v>
      </c>
      <c r="BU9" s="43">
        <v>191.655</v>
      </c>
      <c r="BV9" s="43">
        <v>192.7475</v>
      </c>
      <c r="BW9" s="43">
        <v>192.7475</v>
      </c>
      <c r="BX9" s="43">
        <v>192.7475</v>
      </c>
      <c r="BY9" s="43">
        <v>192.7475</v>
      </c>
      <c r="BZ9" s="43">
        <v>170.22499999999999</v>
      </c>
      <c r="CA9" s="43">
        <v>170.22499999999999</v>
      </c>
      <c r="CB9" s="43">
        <v>170.22499999999999</v>
      </c>
      <c r="CC9" s="43">
        <v>170.22499999999999</v>
      </c>
      <c r="CD9" s="43">
        <v>147.36000000000001</v>
      </c>
      <c r="CE9" s="43">
        <v>147.36000000000001</v>
      </c>
      <c r="CF9" s="43">
        <v>147.36000000000001</v>
      </c>
      <c r="CG9" s="43">
        <v>147.36000000000001</v>
      </c>
      <c r="CH9" s="43">
        <v>138.8775</v>
      </c>
      <c r="CI9" s="43">
        <v>138.8775</v>
      </c>
      <c r="CJ9" s="43">
        <v>138.8775</v>
      </c>
      <c r="CK9" s="43">
        <v>138.8775</v>
      </c>
      <c r="CL9" s="43">
        <v>126.13500000000001</v>
      </c>
      <c r="CM9" s="43">
        <v>126.13500000000001</v>
      </c>
      <c r="CN9" s="43">
        <v>126.13500000000001</v>
      </c>
      <c r="CO9" s="43">
        <v>126.13500000000001</v>
      </c>
      <c r="CP9" s="43">
        <v>105.72499999999999</v>
      </c>
      <c r="CQ9" s="43">
        <v>105.72499999999999</v>
      </c>
      <c r="CR9" s="43">
        <v>105.72499999999999</v>
      </c>
      <c r="CS9" s="43">
        <v>105.72499999999999</v>
      </c>
      <c r="CT9" s="44"/>
      <c r="CU9" s="44"/>
      <c r="CV9" s="44"/>
      <c r="CW9" s="45"/>
      <c r="CX9" s="142">
        <f>IF(SUM(B9:CW9)&lt;&gt;0,AVERAGEIF(B9:CW9,"&lt;&gt;"""),"")</f>
        <v>131.85958333333346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15.6</v>
      </c>
      <c r="E14" s="149"/>
      <c r="F14" s="149">
        <v>7.2</v>
      </c>
      <c r="G14" s="149"/>
      <c r="H14" s="149"/>
      <c r="I14" s="149"/>
      <c r="J14" s="149">
        <v>3.7</v>
      </c>
      <c r="K14" s="149"/>
      <c r="L14" s="149"/>
      <c r="M14" s="149">
        <v>31.3</v>
      </c>
      <c r="N14" s="149"/>
      <c r="O14" s="149"/>
      <c r="P14" s="149"/>
      <c r="Q14" s="149">
        <v>39.700000000000003</v>
      </c>
      <c r="R14" s="149"/>
      <c r="S14" s="149"/>
      <c r="T14" s="149">
        <v>38.6</v>
      </c>
      <c r="U14" s="149">
        <v>35.4</v>
      </c>
      <c r="V14" s="149"/>
      <c r="W14" s="149"/>
      <c r="X14" s="149"/>
      <c r="Y14" s="149"/>
      <c r="Z14" s="149"/>
      <c r="AA14" s="149">
        <v>23.6</v>
      </c>
      <c r="AB14" s="149">
        <v>22.6</v>
      </c>
      <c r="AC14" s="149"/>
      <c r="AD14" s="149"/>
      <c r="AE14" s="149"/>
      <c r="AF14" s="149">
        <v>28.9</v>
      </c>
      <c r="AG14" s="149"/>
      <c r="AH14" s="149">
        <v>33.700000000000003</v>
      </c>
      <c r="AI14" s="149">
        <v>15.4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67.3</v>
      </c>
      <c r="BQ14" s="149">
        <v>64.3</v>
      </c>
      <c r="BR14" s="149"/>
      <c r="BS14" s="149">
        <v>17.5</v>
      </c>
      <c r="BT14" s="149">
        <v>17.899999999999999</v>
      </c>
      <c r="BU14" s="149">
        <v>2</v>
      </c>
      <c r="BV14" s="149">
        <v>84.1</v>
      </c>
      <c r="BW14" s="149">
        <v>93</v>
      </c>
      <c r="BX14" s="149">
        <v>30.8</v>
      </c>
      <c r="BY14" s="149">
        <v>68.5</v>
      </c>
      <c r="BZ14" s="149">
        <v>11.9</v>
      </c>
      <c r="CA14" s="149"/>
      <c r="CB14" s="149">
        <v>6.8</v>
      </c>
      <c r="CC14" s="149">
        <v>9.6</v>
      </c>
      <c r="CD14" s="149"/>
      <c r="CE14" s="149">
        <v>3.8</v>
      </c>
      <c r="CF14" s="149">
        <v>6.5</v>
      </c>
      <c r="CG14" s="149"/>
      <c r="CH14" s="149"/>
      <c r="CI14" s="149"/>
      <c r="CJ14" s="149"/>
      <c r="CK14" s="149"/>
      <c r="CL14" s="149">
        <v>4.5</v>
      </c>
      <c r="CM14" s="149"/>
      <c r="CN14" s="149"/>
      <c r="CO14" s="149"/>
      <c r="CP14" s="149">
        <v>66.5</v>
      </c>
      <c r="CQ14" s="149">
        <v>4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213.67499999999995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282.7</v>
      </c>
      <c r="W16" s="155">
        <v>282.7</v>
      </c>
      <c r="X16" s="155">
        <v>282.7</v>
      </c>
      <c r="Y16" s="155">
        <v>282.7</v>
      </c>
      <c r="Z16" s="155">
        <v>44.4</v>
      </c>
      <c r="AA16" s="155">
        <v>44.4</v>
      </c>
      <c r="AB16" s="155">
        <v>44.4</v>
      </c>
      <c r="AC16" s="155">
        <v>44.4</v>
      </c>
      <c r="AD16" s="155">
        <v>129.19999999999999</v>
      </c>
      <c r="AE16" s="155">
        <v>129.19999999999999</v>
      </c>
      <c r="AF16" s="155">
        <v>129.19999999999999</v>
      </c>
      <c r="AG16" s="155">
        <v>129.19999999999999</v>
      </c>
      <c r="AH16" s="155">
        <v>52</v>
      </c>
      <c r="AI16" s="155">
        <v>52</v>
      </c>
      <c r="AJ16" s="155">
        <v>52</v>
      </c>
      <c r="AK16" s="155">
        <v>52</v>
      </c>
      <c r="AL16" s="155">
        <v>146.80000000000001</v>
      </c>
      <c r="AM16" s="155">
        <v>146.80000000000001</v>
      </c>
      <c r="AN16" s="155">
        <v>146.80000000000001</v>
      </c>
      <c r="AO16" s="155">
        <v>146.80000000000001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18.899999999999999</v>
      </c>
      <c r="BK16" s="155">
        <v>18.899999999999999</v>
      </c>
      <c r="BL16" s="155">
        <v>18.899999999999999</v>
      </c>
      <c r="BM16" s="155">
        <v>18.899999999999999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13.9</v>
      </c>
      <c r="CE16" s="155">
        <v>13.9</v>
      </c>
      <c r="CF16" s="155">
        <v>13.9</v>
      </c>
      <c r="CG16" s="155">
        <v>13.9</v>
      </c>
      <c r="CH16" s="155">
        <v>104.4</v>
      </c>
      <c r="CI16" s="155">
        <v>104.4</v>
      </c>
      <c r="CJ16" s="155">
        <v>104.4</v>
      </c>
      <c r="CK16" s="155">
        <v>104.4</v>
      </c>
      <c r="CL16" s="155">
        <v>38.200000000000003</v>
      </c>
      <c r="CM16" s="155">
        <v>38.200000000000003</v>
      </c>
      <c r="CN16" s="155">
        <v>38.200000000000003</v>
      </c>
      <c r="CO16" s="155">
        <v>38.200000000000003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830.50000000000034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15.6</v>
      </c>
      <c r="E17" s="160">
        <f t="shared" si="0"/>
        <v>0</v>
      </c>
      <c r="F17" s="160">
        <f t="shared" si="0"/>
        <v>7.2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3.7</v>
      </c>
      <c r="K17" s="160">
        <f t="shared" si="0"/>
        <v>0</v>
      </c>
      <c r="L17" s="160">
        <f t="shared" si="0"/>
        <v>0</v>
      </c>
      <c r="M17" s="160">
        <f t="shared" si="0"/>
        <v>31.3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39.700000000000003</v>
      </c>
      <c r="R17" s="160">
        <f t="shared" si="0"/>
        <v>0</v>
      </c>
      <c r="S17" s="160">
        <f t="shared" si="0"/>
        <v>0</v>
      </c>
      <c r="T17" s="160">
        <f t="shared" si="0"/>
        <v>38.6</v>
      </c>
      <c r="U17" s="160">
        <f t="shared" si="0"/>
        <v>35.4</v>
      </c>
      <c r="V17" s="160">
        <f t="shared" si="0"/>
        <v>282.7</v>
      </c>
      <c r="W17" s="160">
        <f t="shared" si="0"/>
        <v>282.7</v>
      </c>
      <c r="X17" s="160">
        <f t="shared" si="0"/>
        <v>282.7</v>
      </c>
      <c r="Y17" s="160">
        <f t="shared" si="0"/>
        <v>282.7</v>
      </c>
      <c r="Z17" s="160">
        <f t="shared" si="0"/>
        <v>44.4</v>
      </c>
      <c r="AA17" s="160">
        <f t="shared" si="0"/>
        <v>68</v>
      </c>
      <c r="AB17" s="160">
        <f t="shared" si="0"/>
        <v>67</v>
      </c>
      <c r="AC17" s="160">
        <f t="shared" si="0"/>
        <v>44.4</v>
      </c>
      <c r="AD17" s="160">
        <f t="shared" si="0"/>
        <v>129.19999999999999</v>
      </c>
      <c r="AE17" s="160">
        <f t="shared" si="0"/>
        <v>129.19999999999999</v>
      </c>
      <c r="AF17" s="160">
        <f t="shared" si="0"/>
        <v>158.1</v>
      </c>
      <c r="AG17" s="160">
        <f t="shared" si="0"/>
        <v>129.19999999999999</v>
      </c>
      <c r="AH17" s="160">
        <f t="shared" si="0"/>
        <v>85.7</v>
      </c>
      <c r="AI17" s="160">
        <f t="shared" si="0"/>
        <v>67.400000000000006</v>
      </c>
      <c r="AJ17" s="160">
        <f t="shared" si="0"/>
        <v>52</v>
      </c>
      <c r="AK17" s="160">
        <f t="shared" si="0"/>
        <v>52</v>
      </c>
      <c r="AL17" s="160">
        <f t="shared" si="0"/>
        <v>146.80000000000001</v>
      </c>
      <c r="AM17" s="160">
        <f t="shared" si="0"/>
        <v>146.80000000000001</v>
      </c>
      <c r="AN17" s="160">
        <f t="shared" si="0"/>
        <v>146.80000000000001</v>
      </c>
      <c r="AO17" s="160">
        <f t="shared" si="0"/>
        <v>146.80000000000001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18.899999999999999</v>
      </c>
      <c r="BK17" s="160">
        <f t="shared" si="0"/>
        <v>18.899999999999999</v>
      </c>
      <c r="BL17" s="160">
        <f t="shared" si="0"/>
        <v>18.899999999999999</v>
      </c>
      <c r="BM17" s="160">
        <f t="shared" si="0"/>
        <v>18.899999999999999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67.3</v>
      </c>
      <c r="BQ17" s="160">
        <f t="shared" si="1"/>
        <v>64.3</v>
      </c>
      <c r="BR17" s="160">
        <f t="shared" si="1"/>
        <v>0</v>
      </c>
      <c r="BS17" s="160">
        <f t="shared" si="1"/>
        <v>17.5</v>
      </c>
      <c r="BT17" s="160">
        <f t="shared" si="1"/>
        <v>17.899999999999999</v>
      </c>
      <c r="BU17" s="160">
        <f t="shared" si="1"/>
        <v>2</v>
      </c>
      <c r="BV17" s="160">
        <f t="shared" si="1"/>
        <v>84.1</v>
      </c>
      <c r="BW17" s="160">
        <f t="shared" si="1"/>
        <v>93</v>
      </c>
      <c r="BX17" s="160">
        <f t="shared" si="1"/>
        <v>30.8</v>
      </c>
      <c r="BY17" s="160">
        <f t="shared" si="1"/>
        <v>68.5</v>
      </c>
      <c r="BZ17" s="160">
        <f t="shared" si="1"/>
        <v>11.9</v>
      </c>
      <c r="CA17" s="160">
        <f t="shared" si="1"/>
        <v>0</v>
      </c>
      <c r="CB17" s="160">
        <f t="shared" si="1"/>
        <v>6.8</v>
      </c>
      <c r="CC17" s="160">
        <f t="shared" si="1"/>
        <v>9.6</v>
      </c>
      <c r="CD17" s="160">
        <f t="shared" si="1"/>
        <v>13.9</v>
      </c>
      <c r="CE17" s="160">
        <f t="shared" si="1"/>
        <v>17.7</v>
      </c>
      <c r="CF17" s="160">
        <f t="shared" si="1"/>
        <v>20.399999999999999</v>
      </c>
      <c r="CG17" s="160">
        <f t="shared" si="1"/>
        <v>13.9</v>
      </c>
      <c r="CH17" s="160">
        <f t="shared" si="1"/>
        <v>104.4</v>
      </c>
      <c r="CI17" s="160">
        <f t="shared" si="1"/>
        <v>104.4</v>
      </c>
      <c r="CJ17" s="160">
        <f t="shared" si="1"/>
        <v>104.4</v>
      </c>
      <c r="CK17" s="160">
        <f t="shared" si="1"/>
        <v>104.4</v>
      </c>
      <c r="CL17" s="160">
        <f t="shared" si="1"/>
        <v>42.7</v>
      </c>
      <c r="CM17" s="160">
        <f t="shared" si="1"/>
        <v>38.200000000000003</v>
      </c>
      <c r="CN17" s="160">
        <f t="shared" si="1"/>
        <v>38.200000000000003</v>
      </c>
      <c r="CO17" s="160">
        <f t="shared" si="1"/>
        <v>38.200000000000003</v>
      </c>
      <c r="CP17" s="160">
        <f t="shared" si="1"/>
        <v>66.5</v>
      </c>
      <c r="CQ17" s="160">
        <f t="shared" si="1"/>
        <v>4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1044.1750000000002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12.5</v>
      </c>
      <c r="C22" s="149">
        <v>6.4</v>
      </c>
      <c r="D22" s="149"/>
      <c r="E22" s="149">
        <v>19.5</v>
      </c>
      <c r="F22" s="149"/>
      <c r="G22" s="149">
        <v>9</v>
      </c>
      <c r="H22" s="149">
        <v>17.5</v>
      </c>
      <c r="I22" s="149">
        <v>31.8</v>
      </c>
      <c r="J22" s="149"/>
      <c r="K22" s="149">
        <v>37.200000000000003</v>
      </c>
      <c r="L22" s="149">
        <v>5</v>
      </c>
      <c r="M22" s="149"/>
      <c r="N22" s="149">
        <v>0.2</v>
      </c>
      <c r="O22" s="149">
        <v>93.9</v>
      </c>
      <c r="P22" s="149">
        <v>53.1</v>
      </c>
      <c r="Q22" s="149"/>
      <c r="R22" s="149">
        <v>86.6</v>
      </c>
      <c r="S22" s="149">
        <v>3.5</v>
      </c>
      <c r="T22" s="149"/>
      <c r="U22" s="149"/>
      <c r="V22" s="149">
        <v>375</v>
      </c>
      <c r="W22" s="149">
        <v>250.4</v>
      </c>
      <c r="X22" s="149">
        <v>231</v>
      </c>
      <c r="Y22" s="149">
        <v>212.6</v>
      </c>
      <c r="Z22" s="149">
        <v>35</v>
      </c>
      <c r="AA22" s="149"/>
      <c r="AB22" s="149"/>
      <c r="AC22" s="149"/>
      <c r="AD22" s="149">
        <v>11.8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52.9</v>
      </c>
      <c r="BS22" s="149"/>
      <c r="BT22" s="149"/>
      <c r="BU22" s="149"/>
      <c r="BV22" s="149"/>
      <c r="BW22" s="149"/>
      <c r="BX22" s="149"/>
      <c r="BY22" s="149"/>
      <c r="BZ22" s="149"/>
      <c r="CA22" s="149">
        <v>1.2</v>
      </c>
      <c r="CB22" s="149"/>
      <c r="CC22" s="149"/>
      <c r="CD22" s="149"/>
      <c r="CE22" s="149"/>
      <c r="CF22" s="149"/>
      <c r="CG22" s="149">
        <v>78.3</v>
      </c>
      <c r="CH22" s="149">
        <v>37.200000000000003</v>
      </c>
      <c r="CI22" s="149">
        <v>29.5</v>
      </c>
      <c r="CJ22" s="149">
        <v>48.3</v>
      </c>
      <c r="CK22" s="149">
        <v>259</v>
      </c>
      <c r="CL22" s="149"/>
      <c r="CM22" s="149">
        <v>12.1</v>
      </c>
      <c r="CN22" s="149">
        <v>11.5</v>
      </c>
      <c r="CO22" s="149">
        <v>10.199999999999999</v>
      </c>
      <c r="CP22" s="149"/>
      <c r="CQ22" s="149"/>
      <c r="CR22" s="149">
        <v>24.2</v>
      </c>
      <c r="CS22" s="149">
        <v>54</v>
      </c>
      <c r="CT22" s="150"/>
      <c r="CU22" s="150"/>
      <c r="CV22" s="150"/>
      <c r="CW22" s="151"/>
      <c r="CX22" s="152">
        <f t="array" ref="CX22">SUMPRODUCT(B22:CW22*0.25)</f>
        <v>527.59999999999991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29.5</v>
      </c>
      <c r="BO24" s="155">
        <v>29.5</v>
      </c>
      <c r="BP24" s="155">
        <v>29.5</v>
      </c>
      <c r="BQ24" s="155">
        <v>29.5</v>
      </c>
      <c r="BR24" s="155"/>
      <c r="BS24" s="155"/>
      <c r="BT24" s="155"/>
      <c r="BU24" s="155"/>
      <c r="BV24" s="155">
        <v>75.7</v>
      </c>
      <c r="BW24" s="155">
        <v>75.7</v>
      </c>
      <c r="BX24" s="155">
        <v>75.7</v>
      </c>
      <c r="BY24" s="155">
        <v>75.7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105.19999999999999</v>
      </c>
    </row>
    <row r="25" spans="1:102" ht="30" customHeight="1" thickBot="1" x14ac:dyDescent="0.25">
      <c r="A25" s="105" t="s">
        <v>51</v>
      </c>
      <c r="B25" s="159">
        <f>SUM(B20:B24)</f>
        <v>12.5</v>
      </c>
      <c r="C25" s="160">
        <f t="shared" ref="C25:BN25" si="2">SUM(C20:C24)</f>
        <v>6.4</v>
      </c>
      <c r="D25" s="160">
        <f t="shared" si="2"/>
        <v>0</v>
      </c>
      <c r="E25" s="160">
        <f t="shared" si="2"/>
        <v>19.5</v>
      </c>
      <c r="F25" s="160">
        <f t="shared" si="2"/>
        <v>0</v>
      </c>
      <c r="G25" s="160">
        <f t="shared" si="2"/>
        <v>9</v>
      </c>
      <c r="H25" s="160">
        <f t="shared" si="2"/>
        <v>17.5</v>
      </c>
      <c r="I25" s="160">
        <f t="shared" si="2"/>
        <v>31.8</v>
      </c>
      <c r="J25" s="160">
        <f t="shared" si="2"/>
        <v>0</v>
      </c>
      <c r="K25" s="160">
        <f t="shared" si="2"/>
        <v>37.200000000000003</v>
      </c>
      <c r="L25" s="160">
        <f t="shared" si="2"/>
        <v>5</v>
      </c>
      <c r="M25" s="160">
        <f t="shared" si="2"/>
        <v>0</v>
      </c>
      <c r="N25" s="160">
        <f t="shared" si="2"/>
        <v>0.2</v>
      </c>
      <c r="O25" s="160">
        <f t="shared" si="2"/>
        <v>93.9</v>
      </c>
      <c r="P25" s="160">
        <f t="shared" si="2"/>
        <v>53.1</v>
      </c>
      <c r="Q25" s="160">
        <f t="shared" si="2"/>
        <v>0</v>
      </c>
      <c r="R25" s="160">
        <f t="shared" si="2"/>
        <v>86.6</v>
      </c>
      <c r="S25" s="160">
        <f t="shared" si="2"/>
        <v>3.5</v>
      </c>
      <c r="T25" s="160">
        <f t="shared" si="2"/>
        <v>0</v>
      </c>
      <c r="U25" s="160">
        <f t="shared" si="2"/>
        <v>0</v>
      </c>
      <c r="V25" s="160">
        <f t="shared" si="2"/>
        <v>375</v>
      </c>
      <c r="W25" s="160">
        <f t="shared" si="2"/>
        <v>250.4</v>
      </c>
      <c r="X25" s="160">
        <f t="shared" si="2"/>
        <v>231</v>
      </c>
      <c r="Y25" s="160">
        <f t="shared" si="2"/>
        <v>212.6</v>
      </c>
      <c r="Z25" s="160">
        <f t="shared" si="2"/>
        <v>35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11.8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29.5</v>
      </c>
      <c r="BO25" s="160">
        <f t="shared" ref="BO25:CW25" si="3">SUM(BO20:BO24)</f>
        <v>29.5</v>
      </c>
      <c r="BP25" s="160">
        <f t="shared" si="3"/>
        <v>29.5</v>
      </c>
      <c r="BQ25" s="160">
        <f t="shared" si="3"/>
        <v>29.5</v>
      </c>
      <c r="BR25" s="160">
        <f t="shared" si="3"/>
        <v>52.9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75.7</v>
      </c>
      <c r="BW25" s="160">
        <f t="shared" si="3"/>
        <v>75.7</v>
      </c>
      <c r="BX25" s="160">
        <f t="shared" si="3"/>
        <v>75.7</v>
      </c>
      <c r="BY25" s="160">
        <f t="shared" si="3"/>
        <v>75.7</v>
      </c>
      <c r="BZ25" s="160">
        <f t="shared" si="3"/>
        <v>0</v>
      </c>
      <c r="CA25" s="160">
        <f t="shared" si="3"/>
        <v>1.2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78.3</v>
      </c>
      <c r="CH25" s="160">
        <f t="shared" si="3"/>
        <v>37.200000000000003</v>
      </c>
      <c r="CI25" s="160">
        <f t="shared" si="3"/>
        <v>29.5</v>
      </c>
      <c r="CJ25" s="160">
        <f t="shared" si="3"/>
        <v>48.3</v>
      </c>
      <c r="CK25" s="160">
        <f t="shared" si="3"/>
        <v>259</v>
      </c>
      <c r="CL25" s="160">
        <f t="shared" si="3"/>
        <v>0</v>
      </c>
      <c r="CM25" s="160">
        <f t="shared" si="3"/>
        <v>12.1</v>
      </c>
      <c r="CN25" s="160">
        <f t="shared" si="3"/>
        <v>11.5</v>
      </c>
      <c r="CO25" s="160">
        <f t="shared" si="3"/>
        <v>10.199999999999999</v>
      </c>
      <c r="CP25" s="160">
        <f t="shared" si="3"/>
        <v>0</v>
      </c>
      <c r="CQ25" s="160">
        <f t="shared" si="3"/>
        <v>0</v>
      </c>
      <c r="CR25" s="160">
        <f t="shared" si="3"/>
        <v>24.2</v>
      </c>
      <c r="CS25" s="160">
        <f t="shared" si="3"/>
        <v>54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632.79999999999995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2026-02-08T14:27:35Z</dcterms:created>
  <dcterms:modified xsi:type="dcterms:W3CDTF">2026-02-08T14:27:37Z</dcterms:modified>
</cp:coreProperties>
</file>