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<sst xmlns="http://schemas.openxmlformats.org/spreadsheetml/2006/main" count="124" uniqueCount="57">
  <si>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12/06/2026 16:58:00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</si>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</sst>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51-4AAC-AEED-A122714610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75</c:v>
                </c:pt>
                <c:pt idx="5">
                  <c:v>75</c:v>
                </c:pt>
                <c:pt idx="6">
                  <c:v>50</c:v>
                </c:pt>
                <c:pt idx="9">
                  <c:v>50</c:v>
                </c:pt>
                <c:pt idx="10">
                  <c:v>75</c:v>
                </c:pt>
                <c:pt idx="11">
                  <c:v>75</c:v>
                </c:pt>
                <c:pt idx="14">
                  <c:v>25</c:v>
                </c:pt>
                <c:pt idx="15">
                  <c:v>75</c:v>
                </c:pt>
                <c:pt idx="16">
                  <c:v>75</c:v>
                </c:pt>
                <c:pt idx="17">
                  <c:v>25</c:v>
                </c:pt>
                <c:pt idx="20">
                  <c:v>75</c:v>
                </c:pt>
                <c:pt idx="21">
                  <c:v>75</c:v>
                </c:pt>
                <c:pt idx="22">
                  <c:v>50</c:v>
                </c:pt>
                <c:pt idx="25">
                  <c:v>50</c:v>
                </c:pt>
                <c:pt idx="26">
                  <c:v>75</c:v>
                </c:pt>
                <c:pt idx="27">
                  <c:v>75</c:v>
                </c:pt>
                <c:pt idx="30">
                  <c:v>25</c:v>
                </c:pt>
                <c:pt idx="31">
                  <c:v>78.8</c:v>
                </c:pt>
                <c:pt idx="32">
                  <c:v>84.8</c:v>
                </c:pt>
                <c:pt idx="33">
                  <c:v>34.799999999999997</c:v>
                </c:pt>
                <c:pt idx="34">
                  <c:v>9.8000000000000007</c:v>
                </c:pt>
                <c:pt idx="36">
                  <c:v>75</c:v>
                </c:pt>
                <c:pt idx="37">
                  <c:v>75</c:v>
                </c:pt>
                <c:pt idx="38">
                  <c:v>50</c:v>
                </c:pt>
                <c:pt idx="41">
                  <c:v>50</c:v>
                </c:pt>
                <c:pt idx="42">
                  <c:v>75</c:v>
                </c:pt>
                <c:pt idx="43">
                  <c:v>75</c:v>
                </c:pt>
                <c:pt idx="46">
                  <c:v>25</c:v>
                </c:pt>
                <c:pt idx="47">
                  <c:v>75</c:v>
                </c:pt>
                <c:pt idx="48">
                  <c:v>75</c:v>
                </c:pt>
                <c:pt idx="49">
                  <c:v>25</c:v>
                </c:pt>
                <c:pt idx="52">
                  <c:v>75</c:v>
                </c:pt>
                <c:pt idx="53">
                  <c:v>75</c:v>
                </c:pt>
                <c:pt idx="54">
                  <c:v>50</c:v>
                </c:pt>
                <c:pt idx="57">
                  <c:v>50</c:v>
                </c:pt>
                <c:pt idx="58">
                  <c:v>75</c:v>
                </c:pt>
                <c:pt idx="59">
                  <c:v>75</c:v>
                </c:pt>
                <c:pt idx="62">
                  <c:v>25</c:v>
                </c:pt>
                <c:pt idx="63">
                  <c:v>75</c:v>
                </c:pt>
                <c:pt idx="64">
                  <c:v>75</c:v>
                </c:pt>
                <c:pt idx="65">
                  <c:v>25</c:v>
                </c:pt>
                <c:pt idx="68">
                  <c:v>75</c:v>
                </c:pt>
                <c:pt idx="69">
                  <c:v>75</c:v>
                </c:pt>
                <c:pt idx="70">
                  <c:v>50</c:v>
                </c:pt>
                <c:pt idx="73">
                  <c:v>50</c:v>
                </c:pt>
                <c:pt idx="74">
                  <c:v>75</c:v>
                </c:pt>
                <c:pt idx="75">
                  <c:v>75</c:v>
                </c:pt>
                <c:pt idx="92">
                  <c:v>75</c:v>
                </c:pt>
                <c:pt idx="93">
                  <c:v>75</c:v>
                </c:pt>
                <c:pt idx="9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51-4AAC-AEED-A122714610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1.8</c:v>
                </c:pt>
                <c:pt idx="5">
                  <c:v>1.8</c:v>
                </c:pt>
                <c:pt idx="6">
                  <c:v>1.8</c:v>
                </c:pt>
                <c:pt idx="7">
                  <c:v>1.8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</c:v>
                </c:pt>
                <c:pt idx="52">
                  <c:v>2</c:v>
                </c:pt>
                <c:pt idx="53">
                  <c:v>1.9</c:v>
                </c:pt>
                <c:pt idx="54">
                  <c:v>1.9</c:v>
                </c:pt>
                <c:pt idx="5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51-4AAC-AEED-A122714610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0.4</c:v>
                </c:pt>
                <c:pt idx="1">
                  <c:v>10.372</c:v>
                </c:pt>
                <c:pt idx="2">
                  <c:v>10.35</c:v>
                </c:pt>
                <c:pt idx="3">
                  <c:v>9.9450000000000003</c:v>
                </c:pt>
                <c:pt idx="4">
                  <c:v>2.5</c:v>
                </c:pt>
                <c:pt idx="5">
                  <c:v>2.5</c:v>
                </c:pt>
                <c:pt idx="6">
                  <c:v>7.5270000000000001</c:v>
                </c:pt>
                <c:pt idx="7">
                  <c:v>13.744999999999999</c:v>
                </c:pt>
                <c:pt idx="8">
                  <c:v>12.853999999999999</c:v>
                </c:pt>
                <c:pt idx="9">
                  <c:v>5.359</c:v>
                </c:pt>
                <c:pt idx="10">
                  <c:v>4.0999999999999996</c:v>
                </c:pt>
                <c:pt idx="11">
                  <c:v>3.9</c:v>
                </c:pt>
                <c:pt idx="12">
                  <c:v>7.31</c:v>
                </c:pt>
                <c:pt idx="13">
                  <c:v>8.6359999999999992</c:v>
                </c:pt>
                <c:pt idx="14">
                  <c:v>6.5359999999999996</c:v>
                </c:pt>
                <c:pt idx="16">
                  <c:v>1.9</c:v>
                </c:pt>
                <c:pt idx="17">
                  <c:v>1.9</c:v>
                </c:pt>
                <c:pt idx="18">
                  <c:v>1.9</c:v>
                </c:pt>
                <c:pt idx="19">
                  <c:v>1.9</c:v>
                </c:pt>
                <c:pt idx="20">
                  <c:v>1.9</c:v>
                </c:pt>
                <c:pt idx="21">
                  <c:v>2.2000000000000002</c:v>
                </c:pt>
                <c:pt idx="22">
                  <c:v>4.2480000000000002</c:v>
                </c:pt>
                <c:pt idx="23">
                  <c:v>9.5559999999999992</c:v>
                </c:pt>
                <c:pt idx="24">
                  <c:v>7.5510000000000002</c:v>
                </c:pt>
                <c:pt idx="28">
                  <c:v>3.4649999999999999</c:v>
                </c:pt>
                <c:pt idx="29">
                  <c:v>7.9429999999999996</c:v>
                </c:pt>
                <c:pt idx="30">
                  <c:v>13.278</c:v>
                </c:pt>
                <c:pt idx="31">
                  <c:v>69.795000000000002</c:v>
                </c:pt>
                <c:pt idx="32">
                  <c:v>81.637</c:v>
                </c:pt>
                <c:pt idx="33">
                  <c:v>80.352999999999994</c:v>
                </c:pt>
                <c:pt idx="34">
                  <c:v>65.027000000000001</c:v>
                </c:pt>
                <c:pt idx="35">
                  <c:v>14.904</c:v>
                </c:pt>
                <c:pt idx="36">
                  <c:v>9.0679999999999996</c:v>
                </c:pt>
                <c:pt idx="37">
                  <c:v>2.351</c:v>
                </c:pt>
                <c:pt idx="38">
                  <c:v>12.318</c:v>
                </c:pt>
                <c:pt idx="42">
                  <c:v>8.16</c:v>
                </c:pt>
                <c:pt idx="43">
                  <c:v>15.515000000000001</c:v>
                </c:pt>
                <c:pt idx="44">
                  <c:v>0.56000000000000005</c:v>
                </c:pt>
                <c:pt idx="45">
                  <c:v>1.78</c:v>
                </c:pt>
                <c:pt idx="46">
                  <c:v>0.6</c:v>
                </c:pt>
                <c:pt idx="48">
                  <c:v>2.2999999999999998</c:v>
                </c:pt>
                <c:pt idx="49">
                  <c:v>2.2999999999999998</c:v>
                </c:pt>
                <c:pt idx="50">
                  <c:v>2.2999999999999998</c:v>
                </c:pt>
                <c:pt idx="51">
                  <c:v>2.2000000000000002</c:v>
                </c:pt>
                <c:pt idx="52">
                  <c:v>2.2999999999999998</c:v>
                </c:pt>
                <c:pt idx="53">
                  <c:v>2.2000000000000002</c:v>
                </c:pt>
                <c:pt idx="54">
                  <c:v>2.2999999999999998</c:v>
                </c:pt>
                <c:pt idx="55">
                  <c:v>2.2000000000000002</c:v>
                </c:pt>
                <c:pt idx="62">
                  <c:v>10.420999999999999</c:v>
                </c:pt>
                <c:pt idx="63">
                  <c:v>7.8639999999999999</c:v>
                </c:pt>
                <c:pt idx="64">
                  <c:v>8.6999999999999993</c:v>
                </c:pt>
                <c:pt idx="65">
                  <c:v>7.556</c:v>
                </c:pt>
                <c:pt idx="66">
                  <c:v>12.182</c:v>
                </c:pt>
                <c:pt idx="67">
                  <c:v>50.860999999999997</c:v>
                </c:pt>
                <c:pt idx="70">
                  <c:v>10.212</c:v>
                </c:pt>
                <c:pt idx="71">
                  <c:v>55.627000000000002</c:v>
                </c:pt>
                <c:pt idx="84">
                  <c:v>2.1</c:v>
                </c:pt>
                <c:pt idx="87">
                  <c:v>0.1</c:v>
                </c:pt>
                <c:pt idx="88">
                  <c:v>11.863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51-4AAC-AEED-A122714610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51-4AAC-AEED-A122714610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51-4AAC-AEED-A122714610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51-4AAC-AEED-A122714610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51-4AAC-AEED-A122714610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51-4AAC-AEED-A122714610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237.53899999999999</c:v>
                </c:pt>
                <c:pt idx="1">
                  <c:v>92</c:v>
                </c:pt>
                <c:pt idx="31">
                  <c:v>9.76</c:v>
                </c:pt>
                <c:pt idx="32">
                  <c:v>22.513999999999999</c:v>
                </c:pt>
                <c:pt idx="70">
                  <c:v>47</c:v>
                </c:pt>
                <c:pt idx="71">
                  <c:v>62</c:v>
                </c:pt>
                <c:pt idx="72">
                  <c:v>73</c:v>
                </c:pt>
                <c:pt idx="73">
                  <c:v>73</c:v>
                </c:pt>
                <c:pt idx="74">
                  <c:v>24.332999999999998</c:v>
                </c:pt>
                <c:pt idx="75">
                  <c:v>24.454999999999998</c:v>
                </c:pt>
                <c:pt idx="76">
                  <c:v>73</c:v>
                </c:pt>
                <c:pt idx="77">
                  <c:v>73</c:v>
                </c:pt>
                <c:pt idx="78">
                  <c:v>73</c:v>
                </c:pt>
                <c:pt idx="79">
                  <c:v>73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73</c:v>
                </c:pt>
                <c:pt idx="85">
                  <c:v>73</c:v>
                </c:pt>
                <c:pt idx="86">
                  <c:v>73</c:v>
                </c:pt>
                <c:pt idx="87">
                  <c:v>73</c:v>
                </c:pt>
                <c:pt idx="88">
                  <c:v>73</c:v>
                </c:pt>
                <c:pt idx="89">
                  <c:v>73</c:v>
                </c:pt>
                <c:pt idx="90">
                  <c:v>141.04900000000001</c:v>
                </c:pt>
                <c:pt idx="91">
                  <c:v>122.375</c:v>
                </c:pt>
                <c:pt idx="92">
                  <c:v>79.995000000000005</c:v>
                </c:pt>
                <c:pt idx="93">
                  <c:v>73</c:v>
                </c:pt>
                <c:pt idx="94">
                  <c:v>45.244999999999997</c:v>
                </c:pt>
                <c:pt idx="95">
                  <c:v>59.628999999999998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51-4AAC-AEED-A1227146103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4.5999999999999996</c:v>
                </c:pt>
                <c:pt idx="1">
                  <c:v>11.2</c:v>
                </c:pt>
                <c:pt idx="2">
                  <c:v>4.9000000000000004</c:v>
                </c:pt>
                <c:pt idx="3">
                  <c:v>10.7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12.5</c:v>
                </c:pt>
                <c:pt idx="13">
                  <c:v>13.3</c:v>
                </c:pt>
                <c:pt idx="14">
                  <c:v>20.3</c:v>
                </c:pt>
                <c:pt idx="15">
                  <c:v>2.5</c:v>
                </c:pt>
                <c:pt idx="16">
                  <c:v>10.6</c:v>
                </c:pt>
                <c:pt idx="17">
                  <c:v>51.8</c:v>
                </c:pt>
                <c:pt idx="18">
                  <c:v>70.2</c:v>
                </c:pt>
                <c:pt idx="19">
                  <c:v>66.8</c:v>
                </c:pt>
                <c:pt idx="20">
                  <c:v>41.4</c:v>
                </c:pt>
                <c:pt idx="21">
                  <c:v>23.8</c:v>
                </c:pt>
                <c:pt idx="22">
                  <c:v>27.5</c:v>
                </c:pt>
                <c:pt idx="23">
                  <c:v>56.6</c:v>
                </c:pt>
                <c:pt idx="24">
                  <c:v>38.799999999999997</c:v>
                </c:pt>
                <c:pt idx="25">
                  <c:v>17.7</c:v>
                </c:pt>
                <c:pt idx="26">
                  <c:v>0</c:v>
                </c:pt>
                <c:pt idx="27">
                  <c:v>0</c:v>
                </c:pt>
                <c:pt idx="28">
                  <c:v>87.2</c:v>
                </c:pt>
                <c:pt idx="29">
                  <c:v>53.9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78.099999999999994</c:v>
                </c:pt>
                <c:pt idx="35">
                  <c:v>65.3</c:v>
                </c:pt>
                <c:pt idx="36">
                  <c:v>132</c:v>
                </c:pt>
                <c:pt idx="37">
                  <c:v>188.6</c:v>
                </c:pt>
                <c:pt idx="38">
                  <c:v>157</c:v>
                </c:pt>
                <c:pt idx="39">
                  <c:v>177.2</c:v>
                </c:pt>
                <c:pt idx="40">
                  <c:v>173.8</c:v>
                </c:pt>
                <c:pt idx="41">
                  <c:v>57.8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16.899999999999999</c:v>
                </c:pt>
                <c:pt idx="51">
                  <c:v>16.899999999999999</c:v>
                </c:pt>
                <c:pt idx="52">
                  <c:v>16.8</c:v>
                </c:pt>
                <c:pt idx="53">
                  <c:v>16.100000000000001</c:v>
                </c:pt>
                <c:pt idx="54">
                  <c:v>16.899999999999999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1.8</c:v>
                </c:pt>
                <c:pt idx="66">
                  <c:v>2.2999999999999998</c:v>
                </c:pt>
                <c:pt idx="67">
                  <c:v>11.5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7.1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51-4AAC-AEED-A1227146103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151-4AAC-AEED-A1227146103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2.7</c:v>
                </c:pt>
                <c:pt idx="1">
                  <c:v>6.359</c:v>
                </c:pt>
                <c:pt idx="2">
                  <c:v>11.43</c:v>
                </c:pt>
                <c:pt idx="3">
                  <c:v>4.5030000000000001</c:v>
                </c:pt>
                <c:pt idx="4">
                  <c:v>3.0289999999999999</c:v>
                </c:pt>
                <c:pt idx="5">
                  <c:v>4.22</c:v>
                </c:pt>
                <c:pt idx="6">
                  <c:v>5.5979999999999999</c:v>
                </c:pt>
                <c:pt idx="7">
                  <c:v>15.12</c:v>
                </c:pt>
                <c:pt idx="8">
                  <c:v>11.628</c:v>
                </c:pt>
                <c:pt idx="9">
                  <c:v>7.0179999999999998</c:v>
                </c:pt>
                <c:pt idx="10">
                  <c:v>6.1790000000000003</c:v>
                </c:pt>
                <c:pt idx="11">
                  <c:v>5.391</c:v>
                </c:pt>
                <c:pt idx="12">
                  <c:v>4.4950000000000001</c:v>
                </c:pt>
                <c:pt idx="13">
                  <c:v>5.383</c:v>
                </c:pt>
                <c:pt idx="14">
                  <c:v>2.7</c:v>
                </c:pt>
                <c:pt idx="15">
                  <c:v>2.7</c:v>
                </c:pt>
                <c:pt idx="16">
                  <c:v>2.7</c:v>
                </c:pt>
                <c:pt idx="17">
                  <c:v>2.7</c:v>
                </c:pt>
                <c:pt idx="18">
                  <c:v>2.7</c:v>
                </c:pt>
                <c:pt idx="19">
                  <c:v>2.7</c:v>
                </c:pt>
                <c:pt idx="20">
                  <c:v>2.7</c:v>
                </c:pt>
                <c:pt idx="21">
                  <c:v>2.7</c:v>
                </c:pt>
                <c:pt idx="22">
                  <c:v>3.8620000000000001</c:v>
                </c:pt>
                <c:pt idx="23">
                  <c:v>7.4480000000000004</c:v>
                </c:pt>
                <c:pt idx="24">
                  <c:v>7.1109999999999998</c:v>
                </c:pt>
                <c:pt idx="25">
                  <c:v>2.702</c:v>
                </c:pt>
                <c:pt idx="26">
                  <c:v>2.702</c:v>
                </c:pt>
                <c:pt idx="27">
                  <c:v>16.614000000000001</c:v>
                </c:pt>
                <c:pt idx="28">
                  <c:v>3.746</c:v>
                </c:pt>
                <c:pt idx="29">
                  <c:v>29.617000000000001</c:v>
                </c:pt>
                <c:pt idx="30">
                  <c:v>40.817</c:v>
                </c:pt>
                <c:pt idx="31">
                  <c:v>60.631</c:v>
                </c:pt>
                <c:pt idx="32">
                  <c:v>26.651</c:v>
                </c:pt>
                <c:pt idx="33">
                  <c:v>27.45</c:v>
                </c:pt>
                <c:pt idx="34">
                  <c:v>22.294</c:v>
                </c:pt>
                <c:pt idx="35">
                  <c:v>129.94200000000001</c:v>
                </c:pt>
                <c:pt idx="36">
                  <c:v>151.00700000000001</c:v>
                </c:pt>
                <c:pt idx="37">
                  <c:v>111.727</c:v>
                </c:pt>
                <c:pt idx="38">
                  <c:v>203.82599999999999</c:v>
                </c:pt>
                <c:pt idx="39">
                  <c:v>217.488</c:v>
                </c:pt>
                <c:pt idx="40">
                  <c:v>216.90700000000001</c:v>
                </c:pt>
                <c:pt idx="41">
                  <c:v>281.66699999999997</c:v>
                </c:pt>
                <c:pt idx="42">
                  <c:v>294.32100000000003</c:v>
                </c:pt>
                <c:pt idx="43">
                  <c:v>309.30799999999999</c:v>
                </c:pt>
                <c:pt idx="44">
                  <c:v>216.886</c:v>
                </c:pt>
                <c:pt idx="45">
                  <c:v>193.82300000000001</c:v>
                </c:pt>
                <c:pt idx="46">
                  <c:v>188.285</c:v>
                </c:pt>
                <c:pt idx="47">
                  <c:v>142.12</c:v>
                </c:pt>
                <c:pt idx="48">
                  <c:v>172.422</c:v>
                </c:pt>
                <c:pt idx="49">
                  <c:v>198.88900000000001</c:v>
                </c:pt>
                <c:pt idx="50">
                  <c:v>183.584</c:v>
                </c:pt>
                <c:pt idx="51">
                  <c:v>181.17699999999999</c:v>
                </c:pt>
                <c:pt idx="52">
                  <c:v>165.90600000000001</c:v>
                </c:pt>
                <c:pt idx="53">
                  <c:v>136.54599999999999</c:v>
                </c:pt>
                <c:pt idx="54">
                  <c:v>187.83500000000001</c:v>
                </c:pt>
                <c:pt idx="55">
                  <c:v>194.66800000000001</c:v>
                </c:pt>
                <c:pt idx="56">
                  <c:v>208.36</c:v>
                </c:pt>
                <c:pt idx="57">
                  <c:v>174.21899999999999</c:v>
                </c:pt>
                <c:pt idx="58">
                  <c:v>148.083</c:v>
                </c:pt>
                <c:pt idx="59">
                  <c:v>148.21700000000001</c:v>
                </c:pt>
                <c:pt idx="60">
                  <c:v>175.49199999999999</c:v>
                </c:pt>
                <c:pt idx="61">
                  <c:v>195.02500000000001</c:v>
                </c:pt>
                <c:pt idx="62">
                  <c:v>162.495</c:v>
                </c:pt>
                <c:pt idx="63">
                  <c:v>137.85900000000001</c:v>
                </c:pt>
                <c:pt idx="64">
                  <c:v>134.869</c:v>
                </c:pt>
                <c:pt idx="65">
                  <c:v>126.715</c:v>
                </c:pt>
                <c:pt idx="66">
                  <c:v>146.90700000000001</c:v>
                </c:pt>
                <c:pt idx="67">
                  <c:v>156.94300000000001</c:v>
                </c:pt>
                <c:pt idx="68">
                  <c:v>41.58</c:v>
                </c:pt>
                <c:pt idx="69">
                  <c:v>2.7</c:v>
                </c:pt>
                <c:pt idx="70">
                  <c:v>28.798999999999999</c:v>
                </c:pt>
                <c:pt idx="71">
                  <c:v>20.18</c:v>
                </c:pt>
                <c:pt idx="72">
                  <c:v>2.7</c:v>
                </c:pt>
                <c:pt idx="73">
                  <c:v>2.7</c:v>
                </c:pt>
                <c:pt idx="74">
                  <c:v>2.7</c:v>
                </c:pt>
                <c:pt idx="75">
                  <c:v>2.7</c:v>
                </c:pt>
                <c:pt idx="76">
                  <c:v>2.7</c:v>
                </c:pt>
                <c:pt idx="77">
                  <c:v>2.7</c:v>
                </c:pt>
                <c:pt idx="78">
                  <c:v>2.7</c:v>
                </c:pt>
                <c:pt idx="79">
                  <c:v>2.7</c:v>
                </c:pt>
                <c:pt idx="80">
                  <c:v>2.7</c:v>
                </c:pt>
                <c:pt idx="81">
                  <c:v>2.7</c:v>
                </c:pt>
                <c:pt idx="82">
                  <c:v>2.7</c:v>
                </c:pt>
                <c:pt idx="83">
                  <c:v>2.7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7">
                  <c:v>2.7</c:v>
                </c:pt>
                <c:pt idx="88">
                  <c:v>5.7270000000000003</c:v>
                </c:pt>
                <c:pt idx="89">
                  <c:v>2.8239999999999998</c:v>
                </c:pt>
                <c:pt idx="90">
                  <c:v>2.7</c:v>
                </c:pt>
                <c:pt idx="91">
                  <c:v>2.7</c:v>
                </c:pt>
                <c:pt idx="92">
                  <c:v>2.7</c:v>
                </c:pt>
                <c:pt idx="93">
                  <c:v>2.7</c:v>
                </c:pt>
                <c:pt idx="94">
                  <c:v>2.7</c:v>
                </c:pt>
                <c:pt idx="95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151-4AAC-AEED-A1227146103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51-4AAC-AEED-A1227146103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3">
                  <c:v>35</c:v>
                </c:pt>
                <c:pt idx="34">
                  <c:v>27.381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151-4AAC-AEED-A122714610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109.29</c:v>
                </c:pt>
                <c:pt idx="1">
                  <c:v>99.62</c:v>
                </c:pt>
                <c:pt idx="2">
                  <c:v>91.07</c:v>
                </c:pt>
                <c:pt idx="3">
                  <c:v>86.26</c:v>
                </c:pt>
                <c:pt idx="4">
                  <c:v>86.25</c:v>
                </c:pt>
                <c:pt idx="5">
                  <c:v>84.12</c:v>
                </c:pt>
                <c:pt idx="6">
                  <c:v>82.36</c:v>
                </c:pt>
                <c:pt idx="7">
                  <c:v>80</c:v>
                </c:pt>
                <c:pt idx="8">
                  <c:v>77.66</c:v>
                </c:pt>
                <c:pt idx="9">
                  <c:v>73.19</c:v>
                </c:pt>
                <c:pt idx="10">
                  <c:v>67.510000000000005</c:v>
                </c:pt>
                <c:pt idx="11">
                  <c:v>67.510000000000005</c:v>
                </c:pt>
                <c:pt idx="12">
                  <c:v>84.44</c:v>
                </c:pt>
                <c:pt idx="13">
                  <c:v>82.67</c:v>
                </c:pt>
                <c:pt idx="14">
                  <c:v>81.38</c:v>
                </c:pt>
                <c:pt idx="15">
                  <c:v>72.42</c:v>
                </c:pt>
                <c:pt idx="16">
                  <c:v>79.27</c:v>
                </c:pt>
                <c:pt idx="17">
                  <c:v>73.61</c:v>
                </c:pt>
                <c:pt idx="18">
                  <c:v>70.010000000000005</c:v>
                </c:pt>
                <c:pt idx="19">
                  <c:v>69.59</c:v>
                </c:pt>
                <c:pt idx="20">
                  <c:v>79.06</c:v>
                </c:pt>
                <c:pt idx="21">
                  <c:v>67.540000000000006</c:v>
                </c:pt>
                <c:pt idx="22">
                  <c:v>57.5</c:v>
                </c:pt>
                <c:pt idx="23">
                  <c:v>38.64</c:v>
                </c:pt>
                <c:pt idx="24">
                  <c:v>61.19</c:v>
                </c:pt>
                <c:pt idx="25">
                  <c:v>38.47</c:v>
                </c:pt>
                <c:pt idx="26">
                  <c:v>25.33</c:v>
                </c:pt>
                <c:pt idx="27">
                  <c:v>15.01</c:v>
                </c:pt>
                <c:pt idx="28">
                  <c:v>31.06</c:v>
                </c:pt>
                <c:pt idx="29">
                  <c:v>15.85</c:v>
                </c:pt>
                <c:pt idx="30">
                  <c:v>8.92</c:v>
                </c:pt>
                <c:pt idx="31">
                  <c:v>10.35</c:v>
                </c:pt>
                <c:pt idx="32">
                  <c:v>12.5</c:v>
                </c:pt>
                <c:pt idx="33">
                  <c:v>11.85</c:v>
                </c:pt>
                <c:pt idx="34">
                  <c:v>8.9</c:v>
                </c:pt>
                <c:pt idx="35">
                  <c:v>2</c:v>
                </c:pt>
                <c:pt idx="36">
                  <c:v>1.42</c:v>
                </c:pt>
                <c:pt idx="37">
                  <c:v>0.1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-0.81</c:v>
                </c:pt>
                <c:pt idx="43">
                  <c:v>-3.58</c:v>
                </c:pt>
                <c:pt idx="44">
                  <c:v>-7.98</c:v>
                </c:pt>
                <c:pt idx="45">
                  <c:v>-5.47</c:v>
                </c:pt>
                <c:pt idx="46">
                  <c:v>-5</c:v>
                </c:pt>
                <c:pt idx="47">
                  <c:v>-9.01</c:v>
                </c:pt>
                <c:pt idx="48">
                  <c:v>-2.79</c:v>
                </c:pt>
                <c:pt idx="49">
                  <c:v>-4.8</c:v>
                </c:pt>
                <c:pt idx="50">
                  <c:v>-3.85</c:v>
                </c:pt>
                <c:pt idx="51">
                  <c:v>-3.1</c:v>
                </c:pt>
                <c:pt idx="52">
                  <c:v>-2.4</c:v>
                </c:pt>
                <c:pt idx="53">
                  <c:v>-6</c:v>
                </c:pt>
                <c:pt idx="54">
                  <c:v>-4.2</c:v>
                </c:pt>
                <c:pt idx="55">
                  <c:v>-4.8</c:v>
                </c:pt>
                <c:pt idx="56">
                  <c:v>-6.81</c:v>
                </c:pt>
                <c:pt idx="57">
                  <c:v>-9.1</c:v>
                </c:pt>
                <c:pt idx="58">
                  <c:v>-9.67</c:v>
                </c:pt>
                <c:pt idx="59">
                  <c:v>-9.56</c:v>
                </c:pt>
                <c:pt idx="60">
                  <c:v>-17.93</c:v>
                </c:pt>
                <c:pt idx="61">
                  <c:v>-31.98</c:v>
                </c:pt>
                <c:pt idx="62">
                  <c:v>-23.25</c:v>
                </c:pt>
                <c:pt idx="63">
                  <c:v>-20.010000000000002</c:v>
                </c:pt>
                <c:pt idx="64">
                  <c:v>-13.55</c:v>
                </c:pt>
                <c:pt idx="65">
                  <c:v>-5.01</c:v>
                </c:pt>
                <c:pt idx="66">
                  <c:v>0.14000000000000001</c:v>
                </c:pt>
                <c:pt idx="67">
                  <c:v>5.98</c:v>
                </c:pt>
                <c:pt idx="68">
                  <c:v>-4.79</c:v>
                </c:pt>
                <c:pt idx="69">
                  <c:v>-1.37</c:v>
                </c:pt>
                <c:pt idx="70">
                  <c:v>5</c:v>
                </c:pt>
                <c:pt idx="71">
                  <c:v>42.55</c:v>
                </c:pt>
                <c:pt idx="72">
                  <c:v>10.1</c:v>
                </c:pt>
                <c:pt idx="73">
                  <c:v>62.57</c:v>
                </c:pt>
                <c:pt idx="74">
                  <c:v>103.39</c:v>
                </c:pt>
                <c:pt idx="75">
                  <c:v>161.46</c:v>
                </c:pt>
                <c:pt idx="76">
                  <c:v>91.63</c:v>
                </c:pt>
                <c:pt idx="77">
                  <c:v>111.77</c:v>
                </c:pt>
                <c:pt idx="78">
                  <c:v>118</c:v>
                </c:pt>
                <c:pt idx="79">
                  <c:v>125.92</c:v>
                </c:pt>
                <c:pt idx="80">
                  <c:v>113.67</c:v>
                </c:pt>
                <c:pt idx="81">
                  <c:v>118</c:v>
                </c:pt>
                <c:pt idx="82">
                  <c:v>133.93</c:v>
                </c:pt>
                <c:pt idx="83">
                  <c:v>132.72</c:v>
                </c:pt>
                <c:pt idx="84">
                  <c:v>126.02</c:v>
                </c:pt>
                <c:pt idx="85">
                  <c:v>118.01</c:v>
                </c:pt>
                <c:pt idx="86">
                  <c:v>118</c:v>
                </c:pt>
                <c:pt idx="87">
                  <c:v>118</c:v>
                </c:pt>
                <c:pt idx="88">
                  <c:v>135.51</c:v>
                </c:pt>
                <c:pt idx="89">
                  <c:v>134.77000000000001</c:v>
                </c:pt>
                <c:pt idx="90">
                  <c:v>124.53</c:v>
                </c:pt>
                <c:pt idx="91">
                  <c:v>125.87</c:v>
                </c:pt>
                <c:pt idx="92">
                  <c:v>166.27</c:v>
                </c:pt>
                <c:pt idx="93">
                  <c:v>132.16</c:v>
                </c:pt>
                <c:pt idx="94">
                  <c:v>126.41</c:v>
                </c:pt>
                <c:pt idx="95">
                  <c:v>123.8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151-4AAC-AEED-A122714610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437-4239-932A-C3DB692703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4.9160000000000004</c:v>
                </c:pt>
                <c:pt idx="25">
                  <c:v>4.8600000000000003</c:v>
                </c:pt>
                <c:pt idx="26">
                  <c:v>4.32</c:v>
                </c:pt>
                <c:pt idx="27">
                  <c:v>4.0279999999999996</c:v>
                </c:pt>
                <c:pt idx="28">
                  <c:v>5.26</c:v>
                </c:pt>
                <c:pt idx="29">
                  <c:v>5.52</c:v>
                </c:pt>
                <c:pt idx="30">
                  <c:v>5.4039999999999999</c:v>
                </c:pt>
                <c:pt idx="31">
                  <c:v>5.1360000000000001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64">
                  <c:v>42</c:v>
                </c:pt>
                <c:pt idx="65">
                  <c:v>42</c:v>
                </c:pt>
                <c:pt idx="66">
                  <c:v>42</c:v>
                </c:pt>
                <c:pt idx="67">
                  <c:v>42</c:v>
                </c:pt>
                <c:pt idx="68">
                  <c:v>46.8</c:v>
                </c:pt>
                <c:pt idx="69">
                  <c:v>46.8</c:v>
                </c:pt>
                <c:pt idx="70">
                  <c:v>46.8</c:v>
                </c:pt>
                <c:pt idx="71">
                  <c:v>46.8</c:v>
                </c:pt>
                <c:pt idx="72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37-4239-932A-C3DB692703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24.792000000000002</c:v>
                </c:pt>
                <c:pt idx="1">
                  <c:v>0.8</c:v>
                </c:pt>
                <c:pt idx="2">
                  <c:v>0.77600000000000002</c:v>
                </c:pt>
                <c:pt idx="3">
                  <c:v>0.74</c:v>
                </c:pt>
                <c:pt idx="4">
                  <c:v>29.547999999999998</c:v>
                </c:pt>
                <c:pt idx="5">
                  <c:v>29.552</c:v>
                </c:pt>
                <c:pt idx="6">
                  <c:v>26.4</c:v>
                </c:pt>
                <c:pt idx="7">
                  <c:v>0.79600000000000004</c:v>
                </c:pt>
                <c:pt idx="8">
                  <c:v>0.78800000000000003</c:v>
                </c:pt>
                <c:pt idx="9">
                  <c:v>26.72</c:v>
                </c:pt>
                <c:pt idx="10">
                  <c:v>29.632000000000001</c:v>
                </c:pt>
                <c:pt idx="11">
                  <c:v>29.616</c:v>
                </c:pt>
                <c:pt idx="12">
                  <c:v>2.56</c:v>
                </c:pt>
                <c:pt idx="13">
                  <c:v>2.524</c:v>
                </c:pt>
                <c:pt idx="14">
                  <c:v>25.956</c:v>
                </c:pt>
                <c:pt idx="15">
                  <c:v>31.66</c:v>
                </c:pt>
                <c:pt idx="16">
                  <c:v>32.744</c:v>
                </c:pt>
                <c:pt idx="17">
                  <c:v>32.707999999999998</c:v>
                </c:pt>
                <c:pt idx="18">
                  <c:v>29.6</c:v>
                </c:pt>
                <c:pt idx="19">
                  <c:v>29.532</c:v>
                </c:pt>
                <c:pt idx="20">
                  <c:v>34.765000000000001</c:v>
                </c:pt>
                <c:pt idx="21">
                  <c:v>30.936</c:v>
                </c:pt>
                <c:pt idx="22">
                  <c:v>24.64</c:v>
                </c:pt>
                <c:pt idx="23">
                  <c:v>8.32</c:v>
                </c:pt>
                <c:pt idx="24">
                  <c:v>1.8</c:v>
                </c:pt>
                <c:pt idx="25">
                  <c:v>16.920000000000002</c:v>
                </c:pt>
                <c:pt idx="26">
                  <c:v>16.920000000000002</c:v>
                </c:pt>
                <c:pt idx="27">
                  <c:v>17.38</c:v>
                </c:pt>
                <c:pt idx="28">
                  <c:v>14.348000000000001</c:v>
                </c:pt>
                <c:pt idx="29">
                  <c:v>13.44</c:v>
                </c:pt>
                <c:pt idx="36">
                  <c:v>29.582000000000001</c:v>
                </c:pt>
                <c:pt idx="37">
                  <c:v>37.06</c:v>
                </c:pt>
                <c:pt idx="38">
                  <c:v>2.4</c:v>
                </c:pt>
                <c:pt idx="39">
                  <c:v>2.4</c:v>
                </c:pt>
                <c:pt idx="40">
                  <c:v>2.4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5">
                  <c:v>42.56</c:v>
                </c:pt>
                <c:pt idx="46">
                  <c:v>47.591999999999999</c:v>
                </c:pt>
                <c:pt idx="47">
                  <c:v>47.88</c:v>
                </c:pt>
                <c:pt idx="48">
                  <c:v>45.72</c:v>
                </c:pt>
                <c:pt idx="49">
                  <c:v>40.64</c:v>
                </c:pt>
                <c:pt idx="50">
                  <c:v>45.36</c:v>
                </c:pt>
                <c:pt idx="51">
                  <c:v>44.64</c:v>
                </c:pt>
                <c:pt idx="52">
                  <c:v>46.08</c:v>
                </c:pt>
                <c:pt idx="53">
                  <c:v>46.08</c:v>
                </c:pt>
                <c:pt idx="54">
                  <c:v>40.96</c:v>
                </c:pt>
                <c:pt idx="55">
                  <c:v>40.64</c:v>
                </c:pt>
                <c:pt idx="56">
                  <c:v>40.64</c:v>
                </c:pt>
                <c:pt idx="57">
                  <c:v>46.08</c:v>
                </c:pt>
                <c:pt idx="58">
                  <c:v>46.08</c:v>
                </c:pt>
                <c:pt idx="59">
                  <c:v>46.44</c:v>
                </c:pt>
                <c:pt idx="60">
                  <c:v>2</c:v>
                </c:pt>
                <c:pt idx="61">
                  <c:v>6.8170000000000002</c:v>
                </c:pt>
                <c:pt idx="62">
                  <c:v>5.0590000000000002</c:v>
                </c:pt>
                <c:pt idx="63">
                  <c:v>35.28</c:v>
                </c:pt>
                <c:pt idx="64">
                  <c:v>18.609000000000002</c:v>
                </c:pt>
                <c:pt idx="65">
                  <c:v>1.4</c:v>
                </c:pt>
                <c:pt idx="66">
                  <c:v>1.4</c:v>
                </c:pt>
                <c:pt idx="67">
                  <c:v>1.5</c:v>
                </c:pt>
                <c:pt idx="72">
                  <c:v>1.6</c:v>
                </c:pt>
                <c:pt idx="73">
                  <c:v>18.312000000000001</c:v>
                </c:pt>
                <c:pt idx="74">
                  <c:v>16.843</c:v>
                </c:pt>
                <c:pt idx="75">
                  <c:v>34.258000000000003</c:v>
                </c:pt>
                <c:pt idx="76">
                  <c:v>9.4920000000000009</c:v>
                </c:pt>
                <c:pt idx="77">
                  <c:v>9.532</c:v>
                </c:pt>
                <c:pt idx="78">
                  <c:v>9.5640000000000001</c:v>
                </c:pt>
                <c:pt idx="79">
                  <c:v>13.778</c:v>
                </c:pt>
                <c:pt idx="80">
                  <c:v>9.82</c:v>
                </c:pt>
                <c:pt idx="81">
                  <c:v>9.3960000000000008</c:v>
                </c:pt>
                <c:pt idx="82">
                  <c:v>13.683999999999999</c:v>
                </c:pt>
                <c:pt idx="83">
                  <c:v>13.484</c:v>
                </c:pt>
                <c:pt idx="84">
                  <c:v>13.515000000000001</c:v>
                </c:pt>
                <c:pt idx="85">
                  <c:v>8.8320000000000007</c:v>
                </c:pt>
                <c:pt idx="86">
                  <c:v>8.8680000000000003</c:v>
                </c:pt>
                <c:pt idx="87">
                  <c:v>8.8160000000000007</c:v>
                </c:pt>
                <c:pt idx="88">
                  <c:v>6.4889999999999999</c:v>
                </c:pt>
                <c:pt idx="89">
                  <c:v>15.76</c:v>
                </c:pt>
                <c:pt idx="90">
                  <c:v>12.917999999999999</c:v>
                </c:pt>
                <c:pt idx="91">
                  <c:v>13.061999999999999</c:v>
                </c:pt>
                <c:pt idx="92">
                  <c:v>19.074000000000002</c:v>
                </c:pt>
                <c:pt idx="93">
                  <c:v>13.125999999999999</c:v>
                </c:pt>
                <c:pt idx="94">
                  <c:v>13.138999999999999</c:v>
                </c:pt>
                <c:pt idx="95">
                  <c:v>8.4600000000000009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37-4239-932A-C3DB692703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3.5670000000000002</c:v>
                </c:pt>
                <c:pt idx="1">
                  <c:v>1.728</c:v>
                </c:pt>
                <c:pt idx="2">
                  <c:v>1.056</c:v>
                </c:pt>
                <c:pt idx="3">
                  <c:v>1.0760000000000001</c:v>
                </c:pt>
                <c:pt idx="4">
                  <c:v>5.0449999999999999</c:v>
                </c:pt>
                <c:pt idx="5">
                  <c:v>5.0419999999999998</c:v>
                </c:pt>
                <c:pt idx="6">
                  <c:v>2.1720000000000002</c:v>
                </c:pt>
                <c:pt idx="7">
                  <c:v>1.556</c:v>
                </c:pt>
                <c:pt idx="8">
                  <c:v>1.64</c:v>
                </c:pt>
                <c:pt idx="9">
                  <c:v>3.4409999999999998</c:v>
                </c:pt>
                <c:pt idx="10">
                  <c:v>4.0640000000000001</c:v>
                </c:pt>
                <c:pt idx="11">
                  <c:v>3.9710000000000001</c:v>
                </c:pt>
                <c:pt idx="12">
                  <c:v>2.472</c:v>
                </c:pt>
                <c:pt idx="13">
                  <c:v>2.9319999999999999</c:v>
                </c:pt>
                <c:pt idx="14">
                  <c:v>2.4159999999999999</c:v>
                </c:pt>
                <c:pt idx="15">
                  <c:v>4.5060000000000002</c:v>
                </c:pt>
                <c:pt idx="16">
                  <c:v>4.0439999999999996</c:v>
                </c:pt>
                <c:pt idx="17">
                  <c:v>3.2130000000000001</c:v>
                </c:pt>
                <c:pt idx="18">
                  <c:v>2.2519999999999998</c:v>
                </c:pt>
                <c:pt idx="19">
                  <c:v>2.956</c:v>
                </c:pt>
                <c:pt idx="20">
                  <c:v>6.9039999999999999</c:v>
                </c:pt>
                <c:pt idx="21">
                  <c:v>1.7450000000000001</c:v>
                </c:pt>
                <c:pt idx="22">
                  <c:v>1.556</c:v>
                </c:pt>
                <c:pt idx="23">
                  <c:v>5.56</c:v>
                </c:pt>
                <c:pt idx="24">
                  <c:v>1.68</c:v>
                </c:pt>
                <c:pt idx="25">
                  <c:v>1.954</c:v>
                </c:pt>
                <c:pt idx="26">
                  <c:v>1.8140000000000001</c:v>
                </c:pt>
                <c:pt idx="27">
                  <c:v>2.1139999999999999</c:v>
                </c:pt>
                <c:pt idx="28">
                  <c:v>5.1440000000000001</c:v>
                </c:pt>
                <c:pt idx="29">
                  <c:v>1.1200000000000001</c:v>
                </c:pt>
                <c:pt idx="30">
                  <c:v>1.08</c:v>
                </c:pt>
                <c:pt idx="31">
                  <c:v>0.6</c:v>
                </c:pt>
                <c:pt idx="32">
                  <c:v>0.52</c:v>
                </c:pt>
                <c:pt idx="33">
                  <c:v>4.8380000000000001</c:v>
                </c:pt>
                <c:pt idx="34">
                  <c:v>5.6239999999999997</c:v>
                </c:pt>
                <c:pt idx="35">
                  <c:v>7.4450000000000003</c:v>
                </c:pt>
                <c:pt idx="36">
                  <c:v>17.704000000000001</c:v>
                </c:pt>
                <c:pt idx="37">
                  <c:v>18.170999999999999</c:v>
                </c:pt>
                <c:pt idx="38">
                  <c:v>178.16499999999999</c:v>
                </c:pt>
                <c:pt idx="39">
                  <c:v>178.316</c:v>
                </c:pt>
                <c:pt idx="40">
                  <c:v>178.74600000000001</c:v>
                </c:pt>
                <c:pt idx="41">
                  <c:v>178.554</c:v>
                </c:pt>
                <c:pt idx="42">
                  <c:v>179.02</c:v>
                </c:pt>
                <c:pt idx="43">
                  <c:v>177.59299999999999</c:v>
                </c:pt>
                <c:pt idx="44">
                  <c:v>15.933</c:v>
                </c:pt>
                <c:pt idx="45">
                  <c:v>15.186</c:v>
                </c:pt>
                <c:pt idx="46">
                  <c:v>18.565000000000001</c:v>
                </c:pt>
                <c:pt idx="47">
                  <c:v>20.459</c:v>
                </c:pt>
                <c:pt idx="48">
                  <c:v>17.114999999999998</c:v>
                </c:pt>
                <c:pt idx="49">
                  <c:v>8.24</c:v>
                </c:pt>
                <c:pt idx="50">
                  <c:v>10.904999999999999</c:v>
                </c:pt>
                <c:pt idx="51">
                  <c:v>17.048999999999999</c:v>
                </c:pt>
                <c:pt idx="52">
                  <c:v>17.061</c:v>
                </c:pt>
                <c:pt idx="53">
                  <c:v>13</c:v>
                </c:pt>
                <c:pt idx="54">
                  <c:v>8.2850000000000001</c:v>
                </c:pt>
                <c:pt idx="55">
                  <c:v>7.68</c:v>
                </c:pt>
                <c:pt idx="56">
                  <c:v>17.773</c:v>
                </c:pt>
                <c:pt idx="57">
                  <c:v>24.079000000000001</c:v>
                </c:pt>
                <c:pt idx="58">
                  <c:v>24.201000000000001</c:v>
                </c:pt>
                <c:pt idx="59">
                  <c:v>22.567</c:v>
                </c:pt>
                <c:pt idx="60">
                  <c:v>33.345999999999997</c:v>
                </c:pt>
                <c:pt idx="61">
                  <c:v>43.8</c:v>
                </c:pt>
                <c:pt idx="62">
                  <c:v>33.869999999999997</c:v>
                </c:pt>
                <c:pt idx="63">
                  <c:v>34.499000000000002</c:v>
                </c:pt>
                <c:pt idx="64">
                  <c:v>34.19</c:v>
                </c:pt>
                <c:pt idx="65">
                  <c:v>13.407</c:v>
                </c:pt>
                <c:pt idx="66">
                  <c:v>13.106</c:v>
                </c:pt>
                <c:pt idx="67">
                  <c:v>11.851000000000001</c:v>
                </c:pt>
                <c:pt idx="68">
                  <c:v>11.95</c:v>
                </c:pt>
                <c:pt idx="69">
                  <c:v>3.04</c:v>
                </c:pt>
                <c:pt idx="70">
                  <c:v>2.72</c:v>
                </c:pt>
                <c:pt idx="71">
                  <c:v>2.66</c:v>
                </c:pt>
                <c:pt idx="72">
                  <c:v>14.52</c:v>
                </c:pt>
                <c:pt idx="73">
                  <c:v>8.6170000000000009</c:v>
                </c:pt>
                <c:pt idx="74">
                  <c:v>11.62</c:v>
                </c:pt>
                <c:pt idx="75">
                  <c:v>20.271999999999998</c:v>
                </c:pt>
                <c:pt idx="76">
                  <c:v>18.829999999999998</c:v>
                </c:pt>
                <c:pt idx="77">
                  <c:v>23.126999999999999</c:v>
                </c:pt>
                <c:pt idx="78">
                  <c:v>23.039000000000001</c:v>
                </c:pt>
                <c:pt idx="79">
                  <c:v>27.742000000000001</c:v>
                </c:pt>
                <c:pt idx="80">
                  <c:v>22.286999999999999</c:v>
                </c:pt>
                <c:pt idx="81">
                  <c:v>12.391999999999999</c:v>
                </c:pt>
                <c:pt idx="82">
                  <c:v>28.725999999999999</c:v>
                </c:pt>
                <c:pt idx="83">
                  <c:v>29.908000000000001</c:v>
                </c:pt>
                <c:pt idx="84">
                  <c:v>28.129000000000001</c:v>
                </c:pt>
                <c:pt idx="85">
                  <c:v>25.5</c:v>
                </c:pt>
                <c:pt idx="86">
                  <c:v>24.38</c:v>
                </c:pt>
                <c:pt idx="87">
                  <c:v>24.1</c:v>
                </c:pt>
                <c:pt idx="88">
                  <c:v>6.8879999999999999</c:v>
                </c:pt>
                <c:pt idx="89">
                  <c:v>17.506</c:v>
                </c:pt>
                <c:pt idx="90">
                  <c:v>31.228999999999999</c:v>
                </c:pt>
                <c:pt idx="91">
                  <c:v>30.289000000000001</c:v>
                </c:pt>
                <c:pt idx="92">
                  <c:v>44.338000000000001</c:v>
                </c:pt>
                <c:pt idx="93">
                  <c:v>36.587000000000003</c:v>
                </c:pt>
                <c:pt idx="94">
                  <c:v>37.610999999999997</c:v>
                </c:pt>
                <c:pt idx="95">
                  <c:v>29.562999999999999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37-4239-932A-C3DB692703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437-4239-932A-C3DB692703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437-4239-932A-C3DB6927039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8">
                  <c:v>16.648</c:v>
                </c:pt>
                <c:pt idx="81">
                  <c:v>26.853000000000002</c:v>
                </c:pt>
                <c:pt idx="84">
                  <c:v>10.266</c:v>
                </c:pt>
                <c:pt idx="85">
                  <c:v>12.061999999999999</c:v>
                </c:pt>
                <c:pt idx="86">
                  <c:v>9.6649999999999991</c:v>
                </c:pt>
                <c:pt idx="87">
                  <c:v>26.946999999999999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37-4239-932A-C3DB6927039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72">
                  <c:v>20.645</c:v>
                </c:pt>
                <c:pt idx="73">
                  <c:v>9.9380000000000006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37-4239-932A-C3DB6927039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437-4239-932A-C3DB6927039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437-4239-932A-C3DB6927039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182</c:v>
                </c:pt>
                <c:pt idx="1">
                  <c:v>91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68">
                  <c:v>13</c:v>
                </c:pt>
                <c:pt idx="76">
                  <c:v>0.10199999999999999</c:v>
                </c:pt>
                <c:pt idx="77">
                  <c:v>16.016999999999999</c:v>
                </c:pt>
                <c:pt idx="79">
                  <c:v>8.1980000000000004</c:v>
                </c:pt>
                <c:pt idx="82">
                  <c:v>5.8259999999999996</c:v>
                </c:pt>
                <c:pt idx="83">
                  <c:v>4.5540000000000003</c:v>
                </c:pt>
                <c:pt idx="90">
                  <c:v>12.48</c:v>
                </c:pt>
                <c:pt idx="91">
                  <c:v>19.234000000000002</c:v>
                </c:pt>
                <c:pt idx="92">
                  <c:v>33.35</c:v>
                </c:pt>
                <c:pt idx="93">
                  <c:v>40.829000000000001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37-4239-932A-C3DB6927039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15.8</c:v>
                </c:pt>
                <c:pt idx="5">
                  <c:v>18</c:v>
                </c:pt>
                <c:pt idx="6">
                  <c:v>13.6</c:v>
                </c:pt>
                <c:pt idx="7">
                  <c:v>5.3</c:v>
                </c:pt>
                <c:pt idx="8">
                  <c:v>0.8</c:v>
                </c:pt>
                <c:pt idx="9">
                  <c:v>11.9</c:v>
                </c:pt>
                <c:pt idx="10">
                  <c:v>17</c:v>
                </c:pt>
                <c:pt idx="11">
                  <c:v>14.5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8.6</c:v>
                </c:pt>
                <c:pt idx="27">
                  <c:v>23.9</c:v>
                </c:pt>
                <c:pt idx="28">
                  <c:v>0</c:v>
                </c:pt>
                <c:pt idx="29">
                  <c:v>0</c:v>
                </c:pt>
                <c:pt idx="30">
                  <c:v>0.5</c:v>
                </c:pt>
                <c:pt idx="31">
                  <c:v>159.6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90.1</c:v>
                </c:pt>
                <c:pt idx="43">
                  <c:v>128.6</c:v>
                </c:pt>
                <c:pt idx="44">
                  <c:v>59.4</c:v>
                </c:pt>
                <c:pt idx="45">
                  <c:v>5.4</c:v>
                </c:pt>
                <c:pt idx="46">
                  <c:v>3.5</c:v>
                </c:pt>
                <c:pt idx="47">
                  <c:v>5</c:v>
                </c:pt>
                <c:pt idx="48">
                  <c:v>3.1</c:v>
                </c:pt>
                <c:pt idx="49">
                  <c:v>3.1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3.1</c:v>
                </c:pt>
                <c:pt idx="56">
                  <c:v>3.1</c:v>
                </c:pt>
                <c:pt idx="57">
                  <c:v>3.4</c:v>
                </c:pt>
                <c:pt idx="58">
                  <c:v>4.2</c:v>
                </c:pt>
                <c:pt idx="59">
                  <c:v>4.5999999999999996</c:v>
                </c:pt>
                <c:pt idx="60">
                  <c:v>2.9</c:v>
                </c:pt>
                <c:pt idx="61">
                  <c:v>23.5</c:v>
                </c:pt>
                <c:pt idx="62">
                  <c:v>24.6</c:v>
                </c:pt>
                <c:pt idx="63">
                  <c:v>17.8</c:v>
                </c:pt>
                <c:pt idx="64">
                  <c:v>17.7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4.3</c:v>
                </c:pt>
                <c:pt idx="69">
                  <c:v>0.4</c:v>
                </c:pt>
                <c:pt idx="70">
                  <c:v>0.6</c:v>
                </c:pt>
                <c:pt idx="71">
                  <c:v>13.8</c:v>
                </c:pt>
                <c:pt idx="72">
                  <c:v>11.1</c:v>
                </c:pt>
                <c:pt idx="73">
                  <c:v>20.100000000000001</c:v>
                </c:pt>
                <c:pt idx="74">
                  <c:v>20.8</c:v>
                </c:pt>
                <c:pt idx="75">
                  <c:v>0.6</c:v>
                </c:pt>
                <c:pt idx="76">
                  <c:v>20.6</c:v>
                </c:pt>
                <c:pt idx="77">
                  <c:v>0</c:v>
                </c:pt>
                <c:pt idx="78">
                  <c:v>0.2</c:v>
                </c:pt>
                <c:pt idx="79">
                  <c:v>0.1</c:v>
                </c:pt>
                <c:pt idx="80">
                  <c:v>20.2</c:v>
                </c:pt>
                <c:pt idx="81">
                  <c:v>0.9</c:v>
                </c:pt>
                <c:pt idx="82">
                  <c:v>0.9</c:v>
                </c:pt>
                <c:pt idx="83">
                  <c:v>0.7</c:v>
                </c:pt>
                <c:pt idx="84">
                  <c:v>0.2</c:v>
                </c:pt>
                <c:pt idx="85">
                  <c:v>5.0999999999999996</c:v>
                </c:pt>
                <c:pt idx="86">
                  <c:v>9.1</c:v>
                </c:pt>
                <c:pt idx="87">
                  <c:v>0</c:v>
                </c:pt>
                <c:pt idx="88">
                  <c:v>64.900000000000006</c:v>
                </c:pt>
                <c:pt idx="89">
                  <c:v>28.9</c:v>
                </c:pt>
                <c:pt idx="90">
                  <c:v>65.099999999999994</c:v>
                </c:pt>
                <c:pt idx="91">
                  <c:v>40.1</c:v>
                </c:pt>
                <c:pt idx="92">
                  <c:v>39.5</c:v>
                </c:pt>
                <c:pt idx="93">
                  <c:v>38.4</c:v>
                </c:pt>
                <c:pt idx="94">
                  <c:v>23.7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37-4239-932A-C3DB6927039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34.917999999999999</c:v>
                </c:pt>
                <c:pt idx="1">
                  <c:v>26.411000000000001</c:v>
                </c:pt>
                <c:pt idx="2">
                  <c:v>24.893000000000001</c:v>
                </c:pt>
                <c:pt idx="3">
                  <c:v>23.335999999999999</c:v>
                </c:pt>
                <c:pt idx="4">
                  <c:v>31.934999999999999</c:v>
                </c:pt>
                <c:pt idx="5">
                  <c:v>30.876000000000001</c:v>
                </c:pt>
                <c:pt idx="6">
                  <c:v>22.768000000000001</c:v>
                </c:pt>
                <c:pt idx="7">
                  <c:v>23.013000000000002</c:v>
                </c:pt>
                <c:pt idx="8">
                  <c:v>23.074000000000002</c:v>
                </c:pt>
                <c:pt idx="9">
                  <c:v>22.088999999999999</c:v>
                </c:pt>
                <c:pt idx="10">
                  <c:v>36.380000000000003</c:v>
                </c:pt>
                <c:pt idx="11">
                  <c:v>38.017000000000003</c:v>
                </c:pt>
                <c:pt idx="12">
                  <c:v>19.3</c:v>
                </c:pt>
                <c:pt idx="13">
                  <c:v>21.856000000000002</c:v>
                </c:pt>
                <c:pt idx="14">
                  <c:v>26.138999999999999</c:v>
                </c:pt>
                <c:pt idx="15">
                  <c:v>44.075000000000003</c:v>
                </c:pt>
                <c:pt idx="16">
                  <c:v>55.136000000000003</c:v>
                </c:pt>
                <c:pt idx="17">
                  <c:v>47.142000000000003</c:v>
                </c:pt>
                <c:pt idx="18">
                  <c:v>44.603999999999999</c:v>
                </c:pt>
                <c:pt idx="19">
                  <c:v>40.661999999999999</c:v>
                </c:pt>
                <c:pt idx="20">
                  <c:v>52.99</c:v>
                </c:pt>
                <c:pt idx="21">
                  <c:v>44.68</c:v>
                </c:pt>
                <c:pt idx="22">
                  <c:v>33.066000000000003</c:v>
                </c:pt>
                <c:pt idx="23">
                  <c:v>33.563000000000002</c:v>
                </c:pt>
                <c:pt idx="24">
                  <c:v>17.03</c:v>
                </c:pt>
                <c:pt idx="25">
                  <c:v>18.675999999999998</c:v>
                </c:pt>
                <c:pt idx="26">
                  <c:v>18.082999999999998</c:v>
                </c:pt>
                <c:pt idx="27">
                  <c:v>16.163</c:v>
                </c:pt>
                <c:pt idx="28">
                  <c:v>41.67</c:v>
                </c:pt>
                <c:pt idx="29">
                  <c:v>43.36</c:v>
                </c:pt>
                <c:pt idx="30">
                  <c:v>44.09</c:v>
                </c:pt>
                <c:pt idx="31">
                  <c:v>25.65</c:v>
                </c:pt>
                <c:pt idx="32">
                  <c:v>187.08199999999999</c:v>
                </c:pt>
                <c:pt idx="33">
                  <c:v>144.76499999999999</c:v>
                </c:pt>
                <c:pt idx="34">
                  <c:v>168.941</c:v>
                </c:pt>
                <c:pt idx="35">
                  <c:v>174.65199999999999</c:v>
                </c:pt>
                <c:pt idx="36">
                  <c:v>291.74799999999999</c:v>
                </c:pt>
                <c:pt idx="37">
                  <c:v>294.41899999999998</c:v>
                </c:pt>
                <c:pt idx="38">
                  <c:v>214.548</c:v>
                </c:pt>
                <c:pt idx="39">
                  <c:v>185.977</c:v>
                </c:pt>
                <c:pt idx="40">
                  <c:v>181.54300000000001</c:v>
                </c:pt>
                <c:pt idx="41">
                  <c:v>180.65299999999999</c:v>
                </c:pt>
                <c:pt idx="42">
                  <c:v>78.06</c:v>
                </c:pt>
                <c:pt idx="43">
                  <c:v>63.326999999999998</c:v>
                </c:pt>
                <c:pt idx="44">
                  <c:v>114.139</c:v>
                </c:pt>
                <c:pt idx="45">
                  <c:v>104.49</c:v>
                </c:pt>
                <c:pt idx="46">
                  <c:v>116.253</c:v>
                </c:pt>
                <c:pt idx="47">
                  <c:v>115.773</c:v>
                </c:pt>
                <c:pt idx="48">
                  <c:v>157.887</c:v>
                </c:pt>
                <c:pt idx="49">
                  <c:v>148.309</c:v>
                </c:pt>
                <c:pt idx="50">
                  <c:v>120.619</c:v>
                </c:pt>
                <c:pt idx="51">
                  <c:v>112.58799999999999</c:v>
                </c:pt>
                <c:pt idx="52">
                  <c:v>170.863</c:v>
                </c:pt>
                <c:pt idx="53">
                  <c:v>144.65199999999999</c:v>
                </c:pt>
                <c:pt idx="54">
                  <c:v>181.69</c:v>
                </c:pt>
                <c:pt idx="55">
                  <c:v>119.348</c:v>
                </c:pt>
                <c:pt idx="56">
                  <c:v>118.85599999999999</c:v>
                </c:pt>
                <c:pt idx="57">
                  <c:v>122.703</c:v>
                </c:pt>
                <c:pt idx="58">
                  <c:v>120.58499999999999</c:v>
                </c:pt>
                <c:pt idx="59">
                  <c:v>121.56</c:v>
                </c:pt>
                <c:pt idx="60">
                  <c:v>67.22</c:v>
                </c:pt>
                <c:pt idx="61">
                  <c:v>50.87</c:v>
                </c:pt>
                <c:pt idx="62">
                  <c:v>64.349999999999994</c:v>
                </c:pt>
                <c:pt idx="63">
                  <c:v>63.12</c:v>
                </c:pt>
                <c:pt idx="64">
                  <c:v>78.099999999999994</c:v>
                </c:pt>
                <c:pt idx="65">
                  <c:v>76.23</c:v>
                </c:pt>
                <c:pt idx="66">
                  <c:v>76.882999999999996</c:v>
                </c:pt>
                <c:pt idx="67">
                  <c:v>135.97399999999999</c:v>
                </c:pt>
                <c:pt idx="68">
                  <c:v>40.500999999999998</c:v>
                </c:pt>
                <c:pt idx="69">
                  <c:v>27.46</c:v>
                </c:pt>
                <c:pt idx="70">
                  <c:v>85.858000000000004</c:v>
                </c:pt>
                <c:pt idx="71">
                  <c:v>74.558000000000007</c:v>
                </c:pt>
                <c:pt idx="72">
                  <c:v>26.635000000000002</c:v>
                </c:pt>
                <c:pt idx="73">
                  <c:v>38.761000000000003</c:v>
                </c:pt>
                <c:pt idx="74">
                  <c:v>32.770000000000003</c:v>
                </c:pt>
                <c:pt idx="75">
                  <c:v>27.132999999999999</c:v>
                </c:pt>
                <c:pt idx="76">
                  <c:v>26.640999999999998</c:v>
                </c:pt>
                <c:pt idx="77">
                  <c:v>26.981000000000002</c:v>
                </c:pt>
                <c:pt idx="78">
                  <c:v>26.199000000000002</c:v>
                </c:pt>
                <c:pt idx="79">
                  <c:v>25.85</c:v>
                </c:pt>
                <c:pt idx="80">
                  <c:v>23.434000000000001</c:v>
                </c:pt>
                <c:pt idx="81">
                  <c:v>26.109000000000002</c:v>
                </c:pt>
                <c:pt idx="82">
                  <c:v>26.55</c:v>
                </c:pt>
                <c:pt idx="83">
                  <c:v>27.036999999999999</c:v>
                </c:pt>
                <c:pt idx="84">
                  <c:v>25.658000000000001</c:v>
                </c:pt>
                <c:pt idx="85">
                  <c:v>24.155999999999999</c:v>
                </c:pt>
                <c:pt idx="86">
                  <c:v>23.654</c:v>
                </c:pt>
                <c:pt idx="87">
                  <c:v>23.050999999999998</c:v>
                </c:pt>
                <c:pt idx="88">
                  <c:v>12.319000000000001</c:v>
                </c:pt>
                <c:pt idx="89">
                  <c:v>13.615</c:v>
                </c:pt>
                <c:pt idx="90">
                  <c:v>21.975000000000001</c:v>
                </c:pt>
                <c:pt idx="91">
                  <c:v>22.358000000000001</c:v>
                </c:pt>
                <c:pt idx="92">
                  <c:v>21.428000000000001</c:v>
                </c:pt>
                <c:pt idx="93">
                  <c:v>21.762</c:v>
                </c:pt>
                <c:pt idx="94">
                  <c:v>23.518999999999998</c:v>
                </c:pt>
                <c:pt idx="9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437-4239-932A-C3DB6927039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8">
                  <c:v>16.648</c:v>
                </c:pt>
                <c:pt idx="81">
                  <c:v>26.853000000000002</c:v>
                </c:pt>
                <c:pt idx="84">
                  <c:v>10.266</c:v>
                </c:pt>
                <c:pt idx="85">
                  <c:v>12.061999999999999</c:v>
                </c:pt>
                <c:pt idx="86">
                  <c:v>9.6649999999999991</c:v>
                </c:pt>
                <c:pt idx="87">
                  <c:v>26.946999999999999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437-4239-932A-C3DB6927039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73">
                  <c:v>30</c:v>
                </c:pt>
                <c:pt idx="74">
                  <c:v>20</c:v>
                </c:pt>
                <c:pt idx="75">
                  <c:v>19.850000000000001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437-4239-932A-C3DB69270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109.29</c:v>
                </c:pt>
                <c:pt idx="1">
                  <c:v>99.62</c:v>
                </c:pt>
                <c:pt idx="2">
                  <c:v>91.07</c:v>
                </c:pt>
                <c:pt idx="3">
                  <c:v>86.26</c:v>
                </c:pt>
                <c:pt idx="4">
                  <c:v>86.25</c:v>
                </c:pt>
                <c:pt idx="5">
                  <c:v>84.12</c:v>
                </c:pt>
                <c:pt idx="6">
                  <c:v>82.36</c:v>
                </c:pt>
                <c:pt idx="7">
                  <c:v>80</c:v>
                </c:pt>
                <c:pt idx="8">
                  <c:v>77.66</c:v>
                </c:pt>
                <c:pt idx="9">
                  <c:v>73.19</c:v>
                </c:pt>
                <c:pt idx="10">
                  <c:v>67.510000000000005</c:v>
                </c:pt>
                <c:pt idx="11">
                  <c:v>67.510000000000005</c:v>
                </c:pt>
                <c:pt idx="12">
                  <c:v>84.44</c:v>
                </c:pt>
                <c:pt idx="13">
                  <c:v>82.67</c:v>
                </c:pt>
                <c:pt idx="14">
                  <c:v>81.38</c:v>
                </c:pt>
                <c:pt idx="15">
                  <c:v>72.42</c:v>
                </c:pt>
                <c:pt idx="16">
                  <c:v>79.27</c:v>
                </c:pt>
                <c:pt idx="17">
                  <c:v>73.61</c:v>
                </c:pt>
                <c:pt idx="18">
                  <c:v>70.010000000000005</c:v>
                </c:pt>
                <c:pt idx="19">
                  <c:v>69.59</c:v>
                </c:pt>
                <c:pt idx="20">
                  <c:v>79.06</c:v>
                </c:pt>
                <c:pt idx="21">
                  <c:v>67.540000000000006</c:v>
                </c:pt>
                <c:pt idx="22">
                  <c:v>57.5</c:v>
                </c:pt>
                <c:pt idx="23">
                  <c:v>38.64</c:v>
                </c:pt>
                <c:pt idx="24">
                  <c:v>61.19</c:v>
                </c:pt>
                <c:pt idx="25">
                  <c:v>38.47</c:v>
                </c:pt>
                <c:pt idx="26">
                  <c:v>25.33</c:v>
                </c:pt>
                <c:pt idx="27">
                  <c:v>15.01</c:v>
                </c:pt>
                <c:pt idx="28">
                  <c:v>31.06</c:v>
                </c:pt>
                <c:pt idx="29">
                  <c:v>15.85</c:v>
                </c:pt>
                <c:pt idx="30">
                  <c:v>8.92</c:v>
                </c:pt>
                <c:pt idx="31">
                  <c:v>10.35</c:v>
                </c:pt>
                <c:pt idx="32">
                  <c:v>12.5</c:v>
                </c:pt>
                <c:pt idx="33">
                  <c:v>11.85</c:v>
                </c:pt>
                <c:pt idx="34">
                  <c:v>8.9</c:v>
                </c:pt>
                <c:pt idx="35">
                  <c:v>2</c:v>
                </c:pt>
                <c:pt idx="36">
                  <c:v>1.42</c:v>
                </c:pt>
                <c:pt idx="37">
                  <c:v>0.1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-0.81</c:v>
                </c:pt>
                <c:pt idx="43">
                  <c:v>-3.58</c:v>
                </c:pt>
                <c:pt idx="44">
                  <c:v>-7.98</c:v>
                </c:pt>
                <c:pt idx="45">
                  <c:v>-5.47</c:v>
                </c:pt>
                <c:pt idx="46">
                  <c:v>-5</c:v>
                </c:pt>
                <c:pt idx="47">
                  <c:v>-9.01</c:v>
                </c:pt>
                <c:pt idx="48">
                  <c:v>-2.79</c:v>
                </c:pt>
                <c:pt idx="49">
                  <c:v>-4.8</c:v>
                </c:pt>
                <c:pt idx="50">
                  <c:v>-3.85</c:v>
                </c:pt>
                <c:pt idx="51">
                  <c:v>-3.1</c:v>
                </c:pt>
                <c:pt idx="52">
                  <c:v>-2.4</c:v>
                </c:pt>
                <c:pt idx="53">
                  <c:v>-6</c:v>
                </c:pt>
                <c:pt idx="54">
                  <c:v>-4.2</c:v>
                </c:pt>
                <c:pt idx="55">
                  <c:v>-4.8</c:v>
                </c:pt>
                <c:pt idx="56">
                  <c:v>-6.81</c:v>
                </c:pt>
                <c:pt idx="57">
                  <c:v>-9.1</c:v>
                </c:pt>
                <c:pt idx="58">
                  <c:v>-9.67</c:v>
                </c:pt>
                <c:pt idx="59">
                  <c:v>-9.56</c:v>
                </c:pt>
                <c:pt idx="60">
                  <c:v>-17.93</c:v>
                </c:pt>
                <c:pt idx="61">
                  <c:v>-31.98</c:v>
                </c:pt>
                <c:pt idx="62">
                  <c:v>-23.25</c:v>
                </c:pt>
                <c:pt idx="63">
                  <c:v>-20.010000000000002</c:v>
                </c:pt>
                <c:pt idx="64">
                  <c:v>-13.55</c:v>
                </c:pt>
                <c:pt idx="65">
                  <c:v>-5.01</c:v>
                </c:pt>
                <c:pt idx="66">
                  <c:v>0.14000000000000001</c:v>
                </c:pt>
                <c:pt idx="67">
                  <c:v>5.98</c:v>
                </c:pt>
                <c:pt idx="68">
                  <c:v>-4.79</c:v>
                </c:pt>
                <c:pt idx="69">
                  <c:v>-1.37</c:v>
                </c:pt>
                <c:pt idx="70">
                  <c:v>5</c:v>
                </c:pt>
                <c:pt idx="71">
                  <c:v>42.55</c:v>
                </c:pt>
                <c:pt idx="72">
                  <c:v>10.1</c:v>
                </c:pt>
                <c:pt idx="73">
                  <c:v>62.57</c:v>
                </c:pt>
                <c:pt idx="74">
                  <c:v>103.39</c:v>
                </c:pt>
                <c:pt idx="75">
                  <c:v>161.46</c:v>
                </c:pt>
                <c:pt idx="76">
                  <c:v>91.63</c:v>
                </c:pt>
                <c:pt idx="77">
                  <c:v>111.77</c:v>
                </c:pt>
                <c:pt idx="78">
                  <c:v>118</c:v>
                </c:pt>
                <c:pt idx="79">
                  <c:v>125.92</c:v>
                </c:pt>
                <c:pt idx="80">
                  <c:v>113.67</c:v>
                </c:pt>
                <c:pt idx="81">
                  <c:v>118</c:v>
                </c:pt>
                <c:pt idx="82">
                  <c:v>133.93</c:v>
                </c:pt>
                <c:pt idx="83">
                  <c:v>132.72</c:v>
                </c:pt>
                <c:pt idx="84">
                  <c:v>126.02</c:v>
                </c:pt>
                <c:pt idx="85">
                  <c:v>118.01</c:v>
                </c:pt>
                <c:pt idx="86">
                  <c:v>118</c:v>
                </c:pt>
                <c:pt idx="87">
                  <c:v>118</c:v>
                </c:pt>
                <c:pt idx="88">
                  <c:v>135.51</c:v>
                </c:pt>
                <c:pt idx="89">
                  <c:v>134.77000000000001</c:v>
                </c:pt>
                <c:pt idx="90">
                  <c:v>124.53</c:v>
                </c:pt>
                <c:pt idx="91">
                  <c:v>125.87</c:v>
                </c:pt>
                <c:pt idx="92">
                  <c:v>166.27</c:v>
                </c:pt>
                <c:pt idx="93">
                  <c:v>132.16</c:v>
                </c:pt>
                <c:pt idx="94">
                  <c:v>126.41</c:v>
                </c:pt>
                <c:pt idx="95">
                  <c:v>123.8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437-4239-932A-C3DB69270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245.239</v>
      </c>
      <c r="C5" s="25">
        <v>119.931</v>
      </c>
      <c r="D5" s="25">
        <v>26.68</v>
      </c>
      <c r="E5" s="25">
        <v>25.148</v>
      </c>
      <c r="F5" s="25">
        <v>82.328999999999994</v>
      </c>
      <c r="G5" s="25">
        <v>83.52</v>
      </c>
      <c r="H5" s="25">
        <v>64.924999999999997</v>
      </c>
      <c r="I5" s="25">
        <v>30.664999999999999</v>
      </c>
      <c r="J5" s="25">
        <v>26.282</v>
      </c>
      <c r="K5" s="25">
        <v>64.177000000000007</v>
      </c>
      <c r="L5" s="25">
        <v>87.078999999999994</v>
      </c>
      <c r="M5" s="25">
        <v>86.090999999999994</v>
      </c>
      <c r="N5" s="25">
        <v>24.305</v>
      </c>
      <c r="O5" s="25">
        <v>27.318999999999999</v>
      </c>
      <c r="P5" s="25">
        <v>54.536000000000001</v>
      </c>
      <c r="Q5" s="25">
        <v>80.2</v>
      </c>
      <c r="R5" s="25">
        <v>91.9</v>
      </c>
      <c r="S5" s="25">
        <v>83.1</v>
      </c>
      <c r="T5" s="25">
        <v>76.5</v>
      </c>
      <c r="U5" s="25">
        <v>73.099999999999994</v>
      </c>
      <c r="V5" s="25">
        <v>122.7</v>
      </c>
      <c r="W5" s="25">
        <v>105.4</v>
      </c>
      <c r="X5" s="25">
        <v>87.31</v>
      </c>
      <c r="Y5" s="25">
        <v>75.403999999999996</v>
      </c>
      <c r="Z5" s="25">
        <v>53.462000000000003</v>
      </c>
      <c r="AA5" s="25">
        <v>70.402000000000001</v>
      </c>
      <c r="AB5" s="25">
        <v>77.701999999999998</v>
      </c>
      <c r="AC5" s="25">
        <v>91.614000000000004</v>
      </c>
      <c r="AD5" s="25">
        <v>94.411000000000001</v>
      </c>
      <c r="AE5" s="25">
        <v>91.46</v>
      </c>
      <c r="AF5" s="25">
        <v>79.094999999999999</v>
      </c>
      <c r="AG5" s="25">
        <v>218.98599999999999</v>
      </c>
      <c r="AH5" s="25">
        <v>215.602</v>
      </c>
      <c r="AI5" s="25">
        <v>177.60300000000001</v>
      </c>
      <c r="AJ5" s="25">
        <v>202.602</v>
      </c>
      <c r="AK5" s="25">
        <v>210.14599999999999</v>
      </c>
      <c r="AL5" s="25">
        <v>367.07499999999999</v>
      </c>
      <c r="AM5" s="25">
        <v>377.678</v>
      </c>
      <c r="AN5" s="25">
        <v>423.14400000000001</v>
      </c>
      <c r="AO5" s="25">
        <v>394.68799999999999</v>
      </c>
      <c r="AP5" s="25">
        <v>390.70699999999999</v>
      </c>
      <c r="AQ5" s="25">
        <v>389.46699999999998</v>
      </c>
      <c r="AR5" s="25">
        <v>377.48099999999999</v>
      </c>
      <c r="AS5" s="25">
        <v>399.82299999999998</v>
      </c>
      <c r="AT5" s="25">
        <v>217.446</v>
      </c>
      <c r="AU5" s="25">
        <v>195.60300000000001</v>
      </c>
      <c r="AV5" s="25">
        <v>213.88499999999999</v>
      </c>
      <c r="AW5" s="25">
        <v>217.12</v>
      </c>
      <c r="AX5" s="25">
        <v>251.822</v>
      </c>
      <c r="AY5" s="25">
        <v>228.28899999999999</v>
      </c>
      <c r="AZ5" s="25">
        <v>204.88399999999999</v>
      </c>
      <c r="BA5" s="25">
        <v>202.27699999999999</v>
      </c>
      <c r="BB5" s="25">
        <v>262.00599999999997</v>
      </c>
      <c r="BC5" s="25">
        <v>231.74600000000001</v>
      </c>
      <c r="BD5" s="25">
        <v>258.935</v>
      </c>
      <c r="BE5" s="25">
        <v>198.768</v>
      </c>
      <c r="BF5" s="25">
        <v>208.36</v>
      </c>
      <c r="BG5" s="25">
        <v>224.21899999999999</v>
      </c>
      <c r="BH5" s="25">
        <v>223.083</v>
      </c>
      <c r="BI5" s="25">
        <v>223.21700000000001</v>
      </c>
      <c r="BJ5" s="25">
        <v>175.49199999999999</v>
      </c>
      <c r="BK5" s="25">
        <v>195.02500000000001</v>
      </c>
      <c r="BL5" s="25">
        <v>197.916</v>
      </c>
      <c r="BM5" s="25">
        <v>220.72300000000001</v>
      </c>
      <c r="BN5" s="25">
        <v>218.56899999999999</v>
      </c>
      <c r="BO5" s="25">
        <v>161.071</v>
      </c>
      <c r="BP5" s="25">
        <v>161.38900000000001</v>
      </c>
      <c r="BQ5" s="25">
        <v>219.304</v>
      </c>
      <c r="BR5" s="25">
        <v>116.58</v>
      </c>
      <c r="BS5" s="25">
        <v>77.7</v>
      </c>
      <c r="BT5" s="25">
        <v>136.011</v>
      </c>
      <c r="BU5" s="25">
        <v>137.80699999999999</v>
      </c>
      <c r="BV5" s="25">
        <v>75.7</v>
      </c>
      <c r="BW5" s="25">
        <v>125.7</v>
      </c>
      <c r="BX5" s="25">
        <v>102.033</v>
      </c>
      <c r="BY5" s="25">
        <v>102.155</v>
      </c>
      <c r="BZ5" s="25">
        <v>75.7</v>
      </c>
      <c r="CA5" s="25">
        <v>75.7</v>
      </c>
      <c r="CB5" s="25">
        <v>75.7</v>
      </c>
      <c r="CC5" s="25">
        <v>75.7</v>
      </c>
      <c r="CD5" s="25">
        <v>75.7</v>
      </c>
      <c r="CE5" s="25">
        <v>75.7</v>
      </c>
      <c r="CF5" s="25">
        <v>75.7</v>
      </c>
      <c r="CG5" s="25">
        <v>75.7</v>
      </c>
      <c r="CH5" s="25">
        <v>77.8</v>
      </c>
      <c r="CI5" s="25">
        <v>75.7</v>
      </c>
      <c r="CJ5" s="25">
        <v>75.7</v>
      </c>
      <c r="CK5" s="25">
        <v>82.9</v>
      </c>
      <c r="CL5" s="25">
        <v>90.59</v>
      </c>
      <c r="CM5" s="25">
        <v>75.823999999999998</v>
      </c>
      <c r="CN5" s="25">
        <v>143.749</v>
      </c>
      <c r="CO5" s="25">
        <v>125.075</v>
      </c>
      <c r="CP5" s="25">
        <v>157.69499999999999</v>
      </c>
      <c r="CQ5" s="25">
        <v>150.69999999999999</v>
      </c>
      <c r="CR5" s="25">
        <v>97.944999999999993</v>
      </c>
      <c r="CS5" s="25">
        <v>63.029000000000003</v>
      </c>
      <c r="CT5" s="26"/>
      <c r="CU5" s="26"/>
      <c r="CV5" s="26"/>
      <c r="CW5" s="27"/>
      <c r="CX5" s="28">
        <f t="array" ref="CX5">SUMPRODUCT(B5:CW5*0.25)</f>
        <v>3588.5325000000021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109.29</v>
      </c>
      <c r="C8" s="37">
        <v>99.62</v>
      </c>
      <c r="D8" s="37">
        <v>91.07</v>
      </c>
      <c r="E8" s="37">
        <v>86.26</v>
      </c>
      <c r="F8" s="37">
        <v>86.25</v>
      </c>
      <c r="G8" s="37">
        <v>84.12</v>
      </c>
      <c r="H8" s="37">
        <v>82.36</v>
      </c>
      <c r="I8" s="37">
        <v>80</v>
      </c>
      <c r="J8" s="37">
        <v>77.66</v>
      </c>
      <c r="K8" s="37">
        <v>73.19</v>
      </c>
      <c r="L8" s="37">
        <v>67.510000000000005</v>
      </c>
      <c r="M8" s="37">
        <v>67.510000000000005</v>
      </c>
      <c r="N8" s="37">
        <v>84.44</v>
      </c>
      <c r="O8" s="37">
        <v>82.67</v>
      </c>
      <c r="P8" s="37">
        <v>81.38</v>
      </c>
      <c r="Q8" s="37">
        <v>72.42</v>
      </c>
      <c r="R8" s="37">
        <v>79.27</v>
      </c>
      <c r="S8" s="37">
        <v>73.61</v>
      </c>
      <c r="T8" s="37">
        <v>70.010000000000005</v>
      </c>
      <c r="U8" s="37">
        <v>69.59</v>
      </c>
      <c r="V8" s="37">
        <v>79.06</v>
      </c>
      <c r="W8" s="37">
        <v>67.540000000000006</v>
      </c>
      <c r="X8" s="37">
        <v>57.5</v>
      </c>
      <c r="Y8" s="37">
        <v>38.64</v>
      </c>
      <c r="Z8" s="37">
        <v>61.19</v>
      </c>
      <c r="AA8" s="37">
        <v>38.47</v>
      </c>
      <c r="AB8" s="37">
        <v>25.33</v>
      </c>
      <c r="AC8" s="37">
        <v>15.01</v>
      </c>
      <c r="AD8" s="37">
        <v>31.06</v>
      </c>
      <c r="AE8" s="37">
        <v>15.85</v>
      </c>
      <c r="AF8" s="37">
        <v>8.92</v>
      </c>
      <c r="AG8" s="37">
        <v>10.35</v>
      </c>
      <c r="AH8" s="37">
        <v>12.5</v>
      </c>
      <c r="AI8" s="37">
        <v>11.85</v>
      </c>
      <c r="AJ8" s="37">
        <v>8.9</v>
      </c>
      <c r="AK8" s="37">
        <v>2</v>
      </c>
      <c r="AL8" s="37">
        <v>1.42</v>
      </c>
      <c r="AM8" s="37">
        <v>0.1</v>
      </c>
      <c r="AN8" s="37">
        <v>0</v>
      </c>
      <c r="AO8" s="37">
        <v>0</v>
      </c>
      <c r="AP8" s="37">
        <v>0</v>
      </c>
      <c r="AQ8" s="37">
        <v>-0.01</v>
      </c>
      <c r="AR8" s="37">
        <v>-0.81</v>
      </c>
      <c r="AS8" s="37">
        <v>-3.58</v>
      </c>
      <c r="AT8" s="37">
        <v>-7.98</v>
      </c>
      <c r="AU8" s="37">
        <v>-5.47</v>
      </c>
      <c r="AV8" s="37">
        <v>-5</v>
      </c>
      <c r="AW8" s="37">
        <v>-9.01</v>
      </c>
      <c r="AX8" s="37">
        <v>-2.79</v>
      </c>
      <c r="AY8" s="37">
        <v>-4.8</v>
      </c>
      <c r="AZ8" s="37">
        <v>-3.85</v>
      </c>
      <c r="BA8" s="37">
        <v>-3.1</v>
      </c>
      <c r="BB8" s="37">
        <v>-2.4</v>
      </c>
      <c r="BC8" s="37">
        <v>-6</v>
      </c>
      <c r="BD8" s="37">
        <v>-4.2</v>
      </c>
      <c r="BE8" s="37">
        <v>-4.8</v>
      </c>
      <c r="BF8" s="37">
        <v>-6.81</v>
      </c>
      <c r="BG8" s="37">
        <v>-9.1</v>
      </c>
      <c r="BH8" s="37">
        <v>-9.67</v>
      </c>
      <c r="BI8" s="37">
        <v>-9.56</v>
      </c>
      <c r="BJ8" s="37">
        <v>-17.93</v>
      </c>
      <c r="BK8" s="37">
        <v>-31.98</v>
      </c>
      <c r="BL8" s="37">
        <v>-23.25</v>
      </c>
      <c r="BM8" s="37">
        <v>-20.010000000000002</v>
      </c>
      <c r="BN8" s="37">
        <v>-13.55</v>
      </c>
      <c r="BO8" s="37">
        <v>-5.01</v>
      </c>
      <c r="BP8" s="37">
        <v>0.14000000000000001</v>
      </c>
      <c r="BQ8" s="37">
        <v>5.98</v>
      </c>
      <c r="BR8" s="37">
        <v>-4.79</v>
      </c>
      <c r="BS8" s="37">
        <v>-1.37</v>
      </c>
      <c r="BT8" s="37">
        <v>5</v>
      </c>
      <c r="BU8" s="37">
        <v>42.55</v>
      </c>
      <c r="BV8" s="37">
        <v>10.1</v>
      </c>
      <c r="BW8" s="37">
        <v>62.57</v>
      </c>
      <c r="BX8" s="37">
        <v>103.39</v>
      </c>
      <c r="BY8" s="37">
        <v>161.46</v>
      </c>
      <c r="BZ8" s="37">
        <v>91.63</v>
      </c>
      <c r="CA8" s="37">
        <v>111.77</v>
      </c>
      <c r="CB8" s="37">
        <v>118</v>
      </c>
      <c r="CC8" s="37">
        <v>125.92</v>
      </c>
      <c r="CD8" s="37">
        <v>113.67</v>
      </c>
      <c r="CE8" s="37">
        <v>118</v>
      </c>
      <c r="CF8" s="37">
        <v>133.93</v>
      </c>
      <c r="CG8" s="37">
        <v>132.72</v>
      </c>
      <c r="CH8" s="37">
        <v>126.02</v>
      </c>
      <c r="CI8" s="37">
        <v>118.01</v>
      </c>
      <c r="CJ8" s="37">
        <v>118</v>
      </c>
      <c r="CK8" s="37">
        <v>118</v>
      </c>
      <c r="CL8" s="37">
        <v>135.51</v>
      </c>
      <c r="CM8" s="37">
        <v>134.77000000000001</v>
      </c>
      <c r="CN8" s="37">
        <v>124.53</v>
      </c>
      <c r="CO8" s="37">
        <v>125.87</v>
      </c>
      <c r="CP8" s="37">
        <v>166.27</v>
      </c>
      <c r="CQ8" s="37">
        <v>132.16</v>
      </c>
      <c r="CR8" s="37">
        <v>126.41</v>
      </c>
      <c r="CS8" s="37">
        <v>123.8</v>
      </c>
      <c r="CT8" s="38"/>
      <c r="CU8" s="38"/>
      <c r="CV8" s="38"/>
      <c r="CW8" s="39"/>
      <c r="CX8" s="40">
        <f>IF(SUM(B8:CW8)&lt;&gt;0,AVERAGEIF(B8:CW8,"&lt;&gt;"""),"")</f>
        <v>49.721562500000005</v>
      </c>
    </row>
    <row r="9" spans="1:102" ht="24.95" customHeight="1" thickBot="1" x14ac:dyDescent="0.25">
      <c r="A9" s="41" t="s">
        <v>6</v>
      </c>
      <c r="B9" s="42">
        <v>96.56</v>
      </c>
      <c r="C9" s="43">
        <v>96.56</v>
      </c>
      <c r="D9" s="43">
        <v>96.56</v>
      </c>
      <c r="E9" s="43">
        <v>96.56</v>
      </c>
      <c r="F9" s="43">
        <v>83.182500000000005</v>
      </c>
      <c r="G9" s="43">
        <v>83.182500000000005</v>
      </c>
      <c r="H9" s="43">
        <v>83.182500000000005</v>
      </c>
      <c r="I9" s="43">
        <v>83.182500000000005</v>
      </c>
      <c r="J9" s="43">
        <v>71.467500000000001</v>
      </c>
      <c r="K9" s="43">
        <v>71.467500000000001</v>
      </c>
      <c r="L9" s="43">
        <v>71.467500000000001</v>
      </c>
      <c r="M9" s="43">
        <v>71.467500000000001</v>
      </c>
      <c r="N9" s="43">
        <v>80.227500000000006</v>
      </c>
      <c r="O9" s="43">
        <v>80.227500000000006</v>
      </c>
      <c r="P9" s="43">
        <v>80.227500000000006</v>
      </c>
      <c r="Q9" s="43">
        <v>80.227500000000006</v>
      </c>
      <c r="R9" s="43">
        <v>73.12</v>
      </c>
      <c r="S9" s="43">
        <v>73.12</v>
      </c>
      <c r="T9" s="43">
        <v>73.12</v>
      </c>
      <c r="U9" s="43">
        <v>73.12</v>
      </c>
      <c r="V9" s="43">
        <v>60.685000000000002</v>
      </c>
      <c r="W9" s="43">
        <v>60.685000000000002</v>
      </c>
      <c r="X9" s="43">
        <v>60.685000000000002</v>
      </c>
      <c r="Y9" s="43">
        <v>60.685000000000002</v>
      </c>
      <c r="Z9" s="43">
        <v>35</v>
      </c>
      <c r="AA9" s="43">
        <v>35</v>
      </c>
      <c r="AB9" s="43">
        <v>35</v>
      </c>
      <c r="AC9" s="43">
        <v>35</v>
      </c>
      <c r="AD9" s="43">
        <v>16.545000000000002</v>
      </c>
      <c r="AE9" s="43">
        <v>16.545000000000002</v>
      </c>
      <c r="AF9" s="43">
        <v>16.545000000000002</v>
      </c>
      <c r="AG9" s="43">
        <v>16.545000000000002</v>
      </c>
      <c r="AH9" s="43">
        <v>8.8125</v>
      </c>
      <c r="AI9" s="43">
        <v>8.8125</v>
      </c>
      <c r="AJ9" s="43">
        <v>8.8125</v>
      </c>
      <c r="AK9" s="43">
        <v>8.8125</v>
      </c>
      <c r="AL9" s="43">
        <v>0.38</v>
      </c>
      <c r="AM9" s="43">
        <v>0.38</v>
      </c>
      <c r="AN9" s="43">
        <v>0.38</v>
      </c>
      <c r="AO9" s="43">
        <v>0.38</v>
      </c>
      <c r="AP9" s="43">
        <v>-1.1000000000000001</v>
      </c>
      <c r="AQ9" s="43">
        <v>-1.1000000000000001</v>
      </c>
      <c r="AR9" s="43">
        <v>-1.1000000000000001</v>
      </c>
      <c r="AS9" s="43">
        <v>-1.1000000000000001</v>
      </c>
      <c r="AT9" s="43">
        <v>-6.8650000000000002</v>
      </c>
      <c r="AU9" s="43">
        <v>-6.8650000000000002</v>
      </c>
      <c r="AV9" s="43">
        <v>-6.8650000000000002</v>
      </c>
      <c r="AW9" s="43">
        <v>-6.8650000000000002</v>
      </c>
      <c r="AX9" s="43">
        <v>-3.6349999999999998</v>
      </c>
      <c r="AY9" s="43">
        <v>-3.6349999999999998</v>
      </c>
      <c r="AZ9" s="43">
        <v>-3.6349999999999998</v>
      </c>
      <c r="BA9" s="43">
        <v>-3.6349999999999998</v>
      </c>
      <c r="BB9" s="43">
        <v>-4.3499999999999996</v>
      </c>
      <c r="BC9" s="43">
        <v>-4.3499999999999996</v>
      </c>
      <c r="BD9" s="43">
        <v>-4.3499999999999996</v>
      </c>
      <c r="BE9" s="43">
        <v>-4.3499999999999996</v>
      </c>
      <c r="BF9" s="43">
        <v>-8.7850000000000001</v>
      </c>
      <c r="BG9" s="43">
        <v>-8.7850000000000001</v>
      </c>
      <c r="BH9" s="43">
        <v>-8.7850000000000001</v>
      </c>
      <c r="BI9" s="43">
        <v>-8.7850000000000001</v>
      </c>
      <c r="BJ9" s="43">
        <v>-23.2925</v>
      </c>
      <c r="BK9" s="43">
        <v>-23.2925</v>
      </c>
      <c r="BL9" s="43">
        <v>-23.2925</v>
      </c>
      <c r="BM9" s="43">
        <v>-23.2925</v>
      </c>
      <c r="BN9" s="43">
        <v>-3.11</v>
      </c>
      <c r="BO9" s="43">
        <v>-3.11</v>
      </c>
      <c r="BP9" s="43">
        <v>-3.11</v>
      </c>
      <c r="BQ9" s="43">
        <v>-3.11</v>
      </c>
      <c r="BR9" s="43">
        <v>10.3475</v>
      </c>
      <c r="BS9" s="43">
        <v>10.3475</v>
      </c>
      <c r="BT9" s="43">
        <v>10.3475</v>
      </c>
      <c r="BU9" s="43">
        <v>10.3475</v>
      </c>
      <c r="BV9" s="43">
        <v>84.38</v>
      </c>
      <c r="BW9" s="43">
        <v>84.38</v>
      </c>
      <c r="BX9" s="43">
        <v>84.38</v>
      </c>
      <c r="BY9" s="43">
        <v>84.38</v>
      </c>
      <c r="BZ9" s="43">
        <v>111.83</v>
      </c>
      <c r="CA9" s="43">
        <v>111.83</v>
      </c>
      <c r="CB9" s="43">
        <v>111.83</v>
      </c>
      <c r="CC9" s="43">
        <v>111.83</v>
      </c>
      <c r="CD9" s="43">
        <v>124.58</v>
      </c>
      <c r="CE9" s="43">
        <v>124.58</v>
      </c>
      <c r="CF9" s="43">
        <v>124.58</v>
      </c>
      <c r="CG9" s="43">
        <v>124.58</v>
      </c>
      <c r="CH9" s="43">
        <v>120.00749999999999</v>
      </c>
      <c r="CI9" s="43">
        <v>120.00749999999999</v>
      </c>
      <c r="CJ9" s="43">
        <v>120.00749999999999</v>
      </c>
      <c r="CK9" s="43">
        <v>120.00749999999999</v>
      </c>
      <c r="CL9" s="43">
        <v>130.16999999999999</v>
      </c>
      <c r="CM9" s="43">
        <v>130.16999999999999</v>
      </c>
      <c r="CN9" s="43">
        <v>130.16999999999999</v>
      </c>
      <c r="CO9" s="43">
        <v>130.16999999999999</v>
      </c>
      <c r="CP9" s="43">
        <v>137.16</v>
      </c>
      <c r="CQ9" s="43">
        <v>137.16</v>
      </c>
      <c r="CR9" s="43">
        <v>137.16</v>
      </c>
      <c r="CS9" s="43">
        <v>137.16</v>
      </c>
      <c r="CT9" s="44"/>
      <c r="CU9" s="44"/>
      <c r="CV9" s="44"/>
      <c r="CW9" s="45"/>
      <c r="CX9" s="46">
        <f>IF(SUM(B9:CW9)&lt;&gt;0,AVERAGEIF(B9:CW9,"&lt;&gt;"""),"")</f>
        <v>49.721562500000012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237.53899999999999</v>
      </c>
      <c r="C13" s="65">
        <v>92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9.76</v>
      </c>
      <c r="AH13" s="65">
        <v>22.513999999999999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47</v>
      </c>
      <c r="BU13" s="65">
        <v>62</v>
      </c>
      <c r="BV13" s="65">
        <v>73</v>
      </c>
      <c r="BW13" s="65">
        <v>73</v>
      </c>
      <c r="BX13" s="65">
        <v>24.332999999999998</v>
      </c>
      <c r="BY13" s="65">
        <v>24.454999999999998</v>
      </c>
      <c r="BZ13" s="65">
        <v>73</v>
      </c>
      <c r="CA13" s="65">
        <v>73</v>
      </c>
      <c r="CB13" s="65">
        <v>73</v>
      </c>
      <c r="CC13" s="65">
        <v>73</v>
      </c>
      <c r="CD13" s="65">
        <v>73</v>
      </c>
      <c r="CE13" s="65">
        <v>73</v>
      </c>
      <c r="CF13" s="65">
        <v>73</v>
      </c>
      <c r="CG13" s="65">
        <v>73</v>
      </c>
      <c r="CH13" s="65">
        <v>73</v>
      </c>
      <c r="CI13" s="65">
        <v>73</v>
      </c>
      <c r="CJ13" s="65">
        <v>73</v>
      </c>
      <c r="CK13" s="65">
        <v>73</v>
      </c>
      <c r="CL13" s="65">
        <v>73</v>
      </c>
      <c r="CM13" s="65">
        <v>73</v>
      </c>
      <c r="CN13" s="65">
        <v>141.04900000000001</v>
      </c>
      <c r="CO13" s="65">
        <v>122.375</v>
      </c>
      <c r="CP13" s="65">
        <v>79.995000000000005</v>
      </c>
      <c r="CQ13" s="65">
        <v>73</v>
      </c>
      <c r="CR13" s="65">
        <v>45.244999999999997</v>
      </c>
      <c r="CS13" s="65">
        <v>59.628999999999998</v>
      </c>
      <c r="CT13" s="66"/>
      <c r="CU13" s="66"/>
      <c r="CV13" s="66"/>
      <c r="CW13" s="67"/>
      <c r="CX13" s="68">
        <f t="array" ref="CX13">SUMPRODUCT(B13:CW13*0.25)</f>
        <v>552.22349999999994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>
        <v>35</v>
      </c>
      <c r="AJ14" s="65">
        <v>27.381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15.59525</v>
      </c>
    </row>
    <row r="15" spans="1:102" ht="24.95" customHeight="1" x14ac:dyDescent="0.2">
      <c r="A15" s="69" t="s">
        <v>12</v>
      </c>
      <c r="B15" s="70">
        <v>2.7</v>
      </c>
      <c r="C15" s="71">
        <v>6.359</v>
      </c>
      <c r="D15" s="71">
        <v>11.43</v>
      </c>
      <c r="E15" s="71">
        <v>4.5030000000000001</v>
      </c>
      <c r="F15" s="71">
        <v>3.0289999999999999</v>
      </c>
      <c r="G15" s="71">
        <v>4.22</v>
      </c>
      <c r="H15" s="71">
        <v>5.5979999999999999</v>
      </c>
      <c r="I15" s="71">
        <v>15.12</v>
      </c>
      <c r="J15" s="71">
        <v>11.628</v>
      </c>
      <c r="K15" s="71">
        <v>7.0179999999999998</v>
      </c>
      <c r="L15" s="71">
        <v>6.1790000000000003</v>
      </c>
      <c r="M15" s="71">
        <v>5.391</v>
      </c>
      <c r="N15" s="71">
        <v>4.4950000000000001</v>
      </c>
      <c r="O15" s="71">
        <v>5.383</v>
      </c>
      <c r="P15" s="71">
        <v>2.7</v>
      </c>
      <c r="Q15" s="71">
        <v>2.7</v>
      </c>
      <c r="R15" s="71">
        <v>2.7</v>
      </c>
      <c r="S15" s="71">
        <v>2.7</v>
      </c>
      <c r="T15" s="71">
        <v>2.7</v>
      </c>
      <c r="U15" s="71">
        <v>2.7</v>
      </c>
      <c r="V15" s="71">
        <v>2.7</v>
      </c>
      <c r="W15" s="71">
        <v>2.7</v>
      </c>
      <c r="X15" s="71">
        <v>3.8620000000000001</v>
      </c>
      <c r="Y15" s="71">
        <v>7.4480000000000004</v>
      </c>
      <c r="Z15" s="71">
        <v>7.1109999999999998</v>
      </c>
      <c r="AA15" s="71">
        <v>2.702</v>
      </c>
      <c r="AB15" s="71">
        <v>2.702</v>
      </c>
      <c r="AC15" s="71">
        <v>16.614000000000001</v>
      </c>
      <c r="AD15" s="71">
        <v>3.746</v>
      </c>
      <c r="AE15" s="71">
        <v>29.617000000000001</v>
      </c>
      <c r="AF15" s="71">
        <v>40.817</v>
      </c>
      <c r="AG15" s="71">
        <v>60.631</v>
      </c>
      <c r="AH15" s="71">
        <v>26.651</v>
      </c>
      <c r="AI15" s="71">
        <v>27.45</v>
      </c>
      <c r="AJ15" s="71">
        <v>22.294</v>
      </c>
      <c r="AK15" s="71">
        <v>129.94200000000001</v>
      </c>
      <c r="AL15" s="71">
        <v>151.00700000000001</v>
      </c>
      <c r="AM15" s="71">
        <v>111.727</v>
      </c>
      <c r="AN15" s="71">
        <v>203.82599999999999</v>
      </c>
      <c r="AO15" s="71">
        <v>217.488</v>
      </c>
      <c r="AP15" s="71">
        <v>216.90700000000001</v>
      </c>
      <c r="AQ15" s="71">
        <v>281.66699999999997</v>
      </c>
      <c r="AR15" s="71">
        <v>294.32100000000003</v>
      </c>
      <c r="AS15" s="71">
        <v>309.30799999999999</v>
      </c>
      <c r="AT15" s="71">
        <v>216.886</v>
      </c>
      <c r="AU15" s="71">
        <v>193.82300000000001</v>
      </c>
      <c r="AV15" s="71">
        <v>188.285</v>
      </c>
      <c r="AW15" s="71">
        <v>142.12</v>
      </c>
      <c r="AX15" s="71">
        <v>172.422</v>
      </c>
      <c r="AY15" s="71">
        <v>198.88900000000001</v>
      </c>
      <c r="AZ15" s="71">
        <v>183.584</v>
      </c>
      <c r="BA15" s="71">
        <v>181.17699999999999</v>
      </c>
      <c r="BB15" s="71">
        <v>165.90600000000001</v>
      </c>
      <c r="BC15" s="71">
        <v>136.54599999999999</v>
      </c>
      <c r="BD15" s="71">
        <v>187.83500000000001</v>
      </c>
      <c r="BE15" s="71">
        <v>194.66800000000001</v>
      </c>
      <c r="BF15" s="71">
        <v>208.36</v>
      </c>
      <c r="BG15" s="71">
        <v>174.21899999999999</v>
      </c>
      <c r="BH15" s="71">
        <v>148.083</v>
      </c>
      <c r="BI15" s="71">
        <v>148.21700000000001</v>
      </c>
      <c r="BJ15" s="71">
        <v>175.49199999999999</v>
      </c>
      <c r="BK15" s="71">
        <v>195.02500000000001</v>
      </c>
      <c r="BL15" s="71">
        <v>162.495</v>
      </c>
      <c r="BM15" s="71">
        <v>137.85900000000001</v>
      </c>
      <c r="BN15" s="71">
        <v>134.869</v>
      </c>
      <c r="BO15" s="71">
        <v>126.715</v>
      </c>
      <c r="BP15" s="71">
        <v>146.90700000000001</v>
      </c>
      <c r="BQ15" s="71">
        <v>156.94300000000001</v>
      </c>
      <c r="BR15" s="71">
        <v>41.58</v>
      </c>
      <c r="BS15" s="71">
        <v>2.7</v>
      </c>
      <c r="BT15" s="71">
        <v>28.798999999999999</v>
      </c>
      <c r="BU15" s="71">
        <v>20.18</v>
      </c>
      <c r="BV15" s="71">
        <v>2.7</v>
      </c>
      <c r="BW15" s="71">
        <v>2.7</v>
      </c>
      <c r="BX15" s="71">
        <v>2.7</v>
      </c>
      <c r="BY15" s="71">
        <v>2.7</v>
      </c>
      <c r="BZ15" s="71">
        <v>2.7</v>
      </c>
      <c r="CA15" s="71">
        <v>2.7</v>
      </c>
      <c r="CB15" s="71">
        <v>2.7</v>
      </c>
      <c r="CC15" s="71">
        <v>2.7</v>
      </c>
      <c r="CD15" s="71">
        <v>2.7</v>
      </c>
      <c r="CE15" s="71">
        <v>2.7</v>
      </c>
      <c r="CF15" s="71">
        <v>2.7</v>
      </c>
      <c r="CG15" s="71">
        <v>2.7</v>
      </c>
      <c r="CH15" s="71">
        <v>2.7</v>
      </c>
      <c r="CI15" s="71">
        <v>2.7</v>
      </c>
      <c r="CJ15" s="71">
        <v>2.7</v>
      </c>
      <c r="CK15" s="71">
        <v>2.7</v>
      </c>
      <c r="CL15" s="71">
        <v>5.7270000000000003</v>
      </c>
      <c r="CM15" s="71">
        <v>2.8239999999999998</v>
      </c>
      <c r="CN15" s="71">
        <v>2.7</v>
      </c>
      <c r="CO15" s="71">
        <v>2.7</v>
      </c>
      <c r="CP15" s="71">
        <v>2.7</v>
      </c>
      <c r="CQ15" s="71">
        <v>2.7</v>
      </c>
      <c r="CR15" s="71">
        <v>2.7</v>
      </c>
      <c r="CS15" s="71">
        <v>2.7</v>
      </c>
      <c r="CT15" s="72"/>
      <c r="CU15" s="72"/>
      <c r="CV15" s="72"/>
      <c r="CW15" s="73"/>
      <c r="CX15" s="74">
        <f t="array" ref="CX15">SUMPRODUCT(B15:CW15*0.25)</f>
        <v>1630.2564999999984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240.23899999999998</v>
      </c>
      <c r="C18" s="77">
        <f t="shared" ref="C18:BN18" si="0">SUM(C11:C17)</f>
        <v>98.358999999999995</v>
      </c>
      <c r="D18" s="77">
        <f t="shared" si="0"/>
        <v>11.43</v>
      </c>
      <c r="E18" s="77">
        <f t="shared" si="0"/>
        <v>4.5030000000000001</v>
      </c>
      <c r="F18" s="77">
        <f t="shared" si="0"/>
        <v>3.0289999999999999</v>
      </c>
      <c r="G18" s="77">
        <f t="shared" si="0"/>
        <v>4.22</v>
      </c>
      <c r="H18" s="77">
        <f t="shared" si="0"/>
        <v>5.5979999999999999</v>
      </c>
      <c r="I18" s="77">
        <f t="shared" si="0"/>
        <v>15.12</v>
      </c>
      <c r="J18" s="77">
        <f t="shared" si="0"/>
        <v>11.628</v>
      </c>
      <c r="K18" s="77">
        <f t="shared" si="0"/>
        <v>7.0179999999999998</v>
      </c>
      <c r="L18" s="77">
        <f t="shared" si="0"/>
        <v>6.1790000000000003</v>
      </c>
      <c r="M18" s="77">
        <f t="shared" si="0"/>
        <v>5.391</v>
      </c>
      <c r="N18" s="77">
        <f t="shared" si="0"/>
        <v>4.4950000000000001</v>
      </c>
      <c r="O18" s="77">
        <f t="shared" si="0"/>
        <v>5.383</v>
      </c>
      <c r="P18" s="77">
        <f t="shared" si="0"/>
        <v>2.7</v>
      </c>
      <c r="Q18" s="77">
        <f t="shared" si="0"/>
        <v>2.7</v>
      </c>
      <c r="R18" s="77">
        <f t="shared" si="0"/>
        <v>2.7</v>
      </c>
      <c r="S18" s="77">
        <f t="shared" si="0"/>
        <v>2.7</v>
      </c>
      <c r="T18" s="77">
        <f t="shared" si="0"/>
        <v>2.7</v>
      </c>
      <c r="U18" s="77">
        <f t="shared" si="0"/>
        <v>2.7</v>
      </c>
      <c r="V18" s="77">
        <f t="shared" si="0"/>
        <v>2.7</v>
      </c>
      <c r="W18" s="77">
        <f t="shared" si="0"/>
        <v>2.7</v>
      </c>
      <c r="X18" s="77">
        <f t="shared" si="0"/>
        <v>3.8620000000000001</v>
      </c>
      <c r="Y18" s="77">
        <f t="shared" si="0"/>
        <v>7.4480000000000004</v>
      </c>
      <c r="Z18" s="77">
        <f t="shared" si="0"/>
        <v>7.1109999999999998</v>
      </c>
      <c r="AA18" s="77">
        <f t="shared" si="0"/>
        <v>2.702</v>
      </c>
      <c r="AB18" s="77">
        <f t="shared" si="0"/>
        <v>2.702</v>
      </c>
      <c r="AC18" s="77">
        <f t="shared" si="0"/>
        <v>16.614000000000001</v>
      </c>
      <c r="AD18" s="77">
        <f t="shared" si="0"/>
        <v>3.746</v>
      </c>
      <c r="AE18" s="77">
        <f t="shared" si="0"/>
        <v>29.617000000000001</v>
      </c>
      <c r="AF18" s="77">
        <f t="shared" si="0"/>
        <v>40.817</v>
      </c>
      <c r="AG18" s="77">
        <f t="shared" si="0"/>
        <v>70.391000000000005</v>
      </c>
      <c r="AH18" s="77">
        <f t="shared" si="0"/>
        <v>49.164999999999999</v>
      </c>
      <c r="AI18" s="77">
        <f t="shared" si="0"/>
        <v>62.45</v>
      </c>
      <c r="AJ18" s="77">
        <f t="shared" si="0"/>
        <v>49.674999999999997</v>
      </c>
      <c r="AK18" s="77">
        <f t="shared" si="0"/>
        <v>129.94200000000001</v>
      </c>
      <c r="AL18" s="77">
        <f t="shared" si="0"/>
        <v>151.00700000000001</v>
      </c>
      <c r="AM18" s="77">
        <f t="shared" si="0"/>
        <v>111.727</v>
      </c>
      <c r="AN18" s="77">
        <f t="shared" si="0"/>
        <v>203.82599999999999</v>
      </c>
      <c r="AO18" s="77">
        <f t="shared" si="0"/>
        <v>217.488</v>
      </c>
      <c r="AP18" s="77">
        <f t="shared" si="0"/>
        <v>216.90700000000001</v>
      </c>
      <c r="AQ18" s="77">
        <f t="shared" si="0"/>
        <v>281.66699999999997</v>
      </c>
      <c r="AR18" s="77">
        <f t="shared" si="0"/>
        <v>294.32100000000003</v>
      </c>
      <c r="AS18" s="77">
        <f t="shared" si="0"/>
        <v>309.30799999999999</v>
      </c>
      <c r="AT18" s="77">
        <f t="shared" si="0"/>
        <v>216.886</v>
      </c>
      <c r="AU18" s="77">
        <f t="shared" si="0"/>
        <v>193.82300000000001</v>
      </c>
      <c r="AV18" s="77">
        <f t="shared" si="0"/>
        <v>188.285</v>
      </c>
      <c r="AW18" s="77">
        <f t="shared" si="0"/>
        <v>142.12</v>
      </c>
      <c r="AX18" s="77">
        <f t="shared" si="0"/>
        <v>172.422</v>
      </c>
      <c r="AY18" s="77">
        <f t="shared" si="0"/>
        <v>198.88900000000001</v>
      </c>
      <c r="AZ18" s="77">
        <f t="shared" si="0"/>
        <v>183.584</v>
      </c>
      <c r="BA18" s="77">
        <f t="shared" si="0"/>
        <v>181.17699999999999</v>
      </c>
      <c r="BB18" s="77">
        <f t="shared" si="0"/>
        <v>165.90600000000001</v>
      </c>
      <c r="BC18" s="77">
        <f t="shared" si="0"/>
        <v>136.54599999999999</v>
      </c>
      <c r="BD18" s="77">
        <f t="shared" si="0"/>
        <v>187.83500000000001</v>
      </c>
      <c r="BE18" s="77">
        <f t="shared" si="0"/>
        <v>194.66800000000001</v>
      </c>
      <c r="BF18" s="77">
        <f t="shared" si="0"/>
        <v>208.36</v>
      </c>
      <c r="BG18" s="77">
        <f t="shared" si="0"/>
        <v>174.21899999999999</v>
      </c>
      <c r="BH18" s="77">
        <f t="shared" si="0"/>
        <v>148.083</v>
      </c>
      <c r="BI18" s="77">
        <f t="shared" si="0"/>
        <v>148.21700000000001</v>
      </c>
      <c r="BJ18" s="77">
        <f t="shared" si="0"/>
        <v>175.49199999999999</v>
      </c>
      <c r="BK18" s="77">
        <f t="shared" si="0"/>
        <v>195.02500000000001</v>
      </c>
      <c r="BL18" s="77">
        <f t="shared" si="0"/>
        <v>162.495</v>
      </c>
      <c r="BM18" s="77">
        <f t="shared" si="0"/>
        <v>137.85900000000001</v>
      </c>
      <c r="BN18" s="77">
        <f t="shared" si="0"/>
        <v>134.869</v>
      </c>
      <c r="BO18" s="77">
        <f t="shared" ref="BO18:CW18" si="1">SUM(BO11:BO17)</f>
        <v>126.715</v>
      </c>
      <c r="BP18" s="77">
        <f t="shared" si="1"/>
        <v>146.90700000000001</v>
      </c>
      <c r="BQ18" s="77">
        <f t="shared" si="1"/>
        <v>156.94300000000001</v>
      </c>
      <c r="BR18" s="77">
        <f t="shared" si="1"/>
        <v>41.58</v>
      </c>
      <c r="BS18" s="77">
        <f t="shared" si="1"/>
        <v>2.7</v>
      </c>
      <c r="BT18" s="77">
        <f t="shared" si="1"/>
        <v>75.799000000000007</v>
      </c>
      <c r="BU18" s="77">
        <f t="shared" si="1"/>
        <v>82.18</v>
      </c>
      <c r="BV18" s="77">
        <f t="shared" si="1"/>
        <v>75.7</v>
      </c>
      <c r="BW18" s="77">
        <f t="shared" si="1"/>
        <v>75.7</v>
      </c>
      <c r="BX18" s="77">
        <f t="shared" si="1"/>
        <v>27.032999999999998</v>
      </c>
      <c r="BY18" s="77">
        <f t="shared" si="1"/>
        <v>27.154999999999998</v>
      </c>
      <c r="BZ18" s="77">
        <f t="shared" si="1"/>
        <v>75.7</v>
      </c>
      <c r="CA18" s="77">
        <f t="shared" si="1"/>
        <v>75.7</v>
      </c>
      <c r="CB18" s="77">
        <f t="shared" si="1"/>
        <v>75.7</v>
      </c>
      <c r="CC18" s="77">
        <f t="shared" si="1"/>
        <v>75.7</v>
      </c>
      <c r="CD18" s="77">
        <f t="shared" si="1"/>
        <v>75.7</v>
      </c>
      <c r="CE18" s="77">
        <f t="shared" si="1"/>
        <v>75.7</v>
      </c>
      <c r="CF18" s="77">
        <f t="shared" si="1"/>
        <v>75.7</v>
      </c>
      <c r="CG18" s="77">
        <f t="shared" si="1"/>
        <v>75.7</v>
      </c>
      <c r="CH18" s="77">
        <f t="shared" si="1"/>
        <v>75.7</v>
      </c>
      <c r="CI18" s="77">
        <f t="shared" si="1"/>
        <v>75.7</v>
      </c>
      <c r="CJ18" s="77">
        <f t="shared" si="1"/>
        <v>75.7</v>
      </c>
      <c r="CK18" s="77">
        <f t="shared" si="1"/>
        <v>75.7</v>
      </c>
      <c r="CL18" s="77">
        <f t="shared" si="1"/>
        <v>78.727000000000004</v>
      </c>
      <c r="CM18" s="77">
        <f t="shared" si="1"/>
        <v>75.823999999999998</v>
      </c>
      <c r="CN18" s="77">
        <f t="shared" si="1"/>
        <v>143.749</v>
      </c>
      <c r="CO18" s="77">
        <f t="shared" si="1"/>
        <v>125.075</v>
      </c>
      <c r="CP18" s="77">
        <f t="shared" si="1"/>
        <v>82.695000000000007</v>
      </c>
      <c r="CQ18" s="77">
        <f t="shared" si="1"/>
        <v>75.7</v>
      </c>
      <c r="CR18" s="77">
        <f t="shared" si="1"/>
        <v>47.945</v>
      </c>
      <c r="CS18" s="77">
        <f t="shared" si="1"/>
        <v>62.329000000000001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2198.0752499999981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75</v>
      </c>
      <c r="G21" s="88">
        <v>75</v>
      </c>
      <c r="H21" s="88">
        <v>50</v>
      </c>
      <c r="I21" s="88"/>
      <c r="J21" s="88"/>
      <c r="K21" s="88">
        <v>50</v>
      </c>
      <c r="L21" s="88">
        <v>75</v>
      </c>
      <c r="M21" s="88">
        <v>75</v>
      </c>
      <c r="N21" s="88"/>
      <c r="O21" s="88"/>
      <c r="P21" s="88">
        <v>25</v>
      </c>
      <c r="Q21" s="88">
        <v>75</v>
      </c>
      <c r="R21" s="88">
        <v>75</v>
      </c>
      <c r="S21" s="88">
        <v>25</v>
      </c>
      <c r="T21" s="88"/>
      <c r="U21" s="88"/>
      <c r="V21" s="88">
        <v>75</v>
      </c>
      <c r="W21" s="88">
        <v>75</v>
      </c>
      <c r="X21" s="88">
        <v>50</v>
      </c>
      <c r="Y21" s="88"/>
      <c r="Z21" s="88"/>
      <c r="AA21" s="88">
        <v>50</v>
      </c>
      <c r="AB21" s="88">
        <v>75</v>
      </c>
      <c r="AC21" s="88">
        <v>75</v>
      </c>
      <c r="AD21" s="88"/>
      <c r="AE21" s="88"/>
      <c r="AF21" s="88">
        <v>25</v>
      </c>
      <c r="AG21" s="88">
        <v>78.8</v>
      </c>
      <c r="AH21" s="88">
        <v>84.8</v>
      </c>
      <c r="AI21" s="88">
        <v>34.799999999999997</v>
      </c>
      <c r="AJ21" s="88">
        <v>9.8000000000000007</v>
      </c>
      <c r="AK21" s="88"/>
      <c r="AL21" s="88">
        <v>75</v>
      </c>
      <c r="AM21" s="88">
        <v>75</v>
      </c>
      <c r="AN21" s="88">
        <v>50</v>
      </c>
      <c r="AO21" s="88"/>
      <c r="AP21" s="88"/>
      <c r="AQ21" s="88">
        <v>50</v>
      </c>
      <c r="AR21" s="88">
        <v>75</v>
      </c>
      <c r="AS21" s="88">
        <v>75</v>
      </c>
      <c r="AT21" s="88"/>
      <c r="AU21" s="88"/>
      <c r="AV21" s="88">
        <v>25</v>
      </c>
      <c r="AW21" s="88">
        <v>75</v>
      </c>
      <c r="AX21" s="88">
        <v>75</v>
      </c>
      <c r="AY21" s="88">
        <v>25</v>
      </c>
      <c r="AZ21" s="88"/>
      <c r="BA21" s="88"/>
      <c r="BB21" s="88">
        <v>75</v>
      </c>
      <c r="BC21" s="88">
        <v>75</v>
      </c>
      <c r="BD21" s="88">
        <v>50</v>
      </c>
      <c r="BE21" s="88"/>
      <c r="BF21" s="88"/>
      <c r="BG21" s="88">
        <v>50</v>
      </c>
      <c r="BH21" s="88">
        <v>75</v>
      </c>
      <c r="BI21" s="88">
        <v>75</v>
      </c>
      <c r="BJ21" s="88"/>
      <c r="BK21" s="88"/>
      <c r="BL21" s="88">
        <v>25</v>
      </c>
      <c r="BM21" s="88">
        <v>75</v>
      </c>
      <c r="BN21" s="88">
        <v>75</v>
      </c>
      <c r="BO21" s="88">
        <v>25</v>
      </c>
      <c r="BP21" s="88"/>
      <c r="BQ21" s="88"/>
      <c r="BR21" s="88">
        <v>75</v>
      </c>
      <c r="BS21" s="88">
        <v>75</v>
      </c>
      <c r="BT21" s="88">
        <v>50</v>
      </c>
      <c r="BU21" s="88"/>
      <c r="BV21" s="88"/>
      <c r="BW21" s="88">
        <v>50</v>
      </c>
      <c r="BX21" s="88">
        <v>75</v>
      </c>
      <c r="BY21" s="88">
        <v>75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75</v>
      </c>
      <c r="CQ21" s="88">
        <v>75</v>
      </c>
      <c r="CR21" s="88">
        <v>50</v>
      </c>
      <c r="CS21" s="88"/>
      <c r="CT21" s="89"/>
      <c r="CU21" s="89"/>
      <c r="CV21" s="89"/>
      <c r="CW21" s="90"/>
      <c r="CX21" s="91">
        <f t="array" ref="CX21">SUMPRODUCT(B21:CW21*0.25)</f>
        <v>758.3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1.8</v>
      </c>
      <c r="G22" s="94">
        <v>1.8</v>
      </c>
      <c r="H22" s="94">
        <v>1.8</v>
      </c>
      <c r="I22" s="94">
        <v>1.8</v>
      </c>
      <c r="J22" s="94">
        <v>1.8</v>
      </c>
      <c r="K22" s="94">
        <v>1.8</v>
      </c>
      <c r="L22" s="94">
        <v>1.8</v>
      </c>
      <c r="M22" s="94">
        <v>1.8</v>
      </c>
      <c r="N22" s="94"/>
      <c r="O22" s="94"/>
      <c r="P22" s="94"/>
      <c r="Q22" s="94"/>
      <c r="R22" s="94">
        <v>1.7</v>
      </c>
      <c r="S22" s="94">
        <v>1.7</v>
      </c>
      <c r="T22" s="94">
        <v>1.7</v>
      </c>
      <c r="U22" s="94">
        <v>1.7</v>
      </c>
      <c r="V22" s="94">
        <v>1.7</v>
      </c>
      <c r="W22" s="94">
        <v>1.7</v>
      </c>
      <c r="X22" s="94">
        <v>1.7</v>
      </c>
      <c r="Y22" s="94">
        <v>1.8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2.1</v>
      </c>
      <c r="AY22" s="94">
        <v>2.1</v>
      </c>
      <c r="AZ22" s="94">
        <v>2.1</v>
      </c>
      <c r="BA22" s="94">
        <v>2</v>
      </c>
      <c r="BB22" s="94">
        <v>2</v>
      </c>
      <c r="BC22" s="94">
        <v>1.9</v>
      </c>
      <c r="BD22" s="94">
        <v>1.9</v>
      </c>
      <c r="BE22" s="94">
        <v>1.9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11.024999999999999</v>
      </c>
    </row>
    <row r="23" spans="1:102" ht="24.95" customHeight="1" x14ac:dyDescent="0.2">
      <c r="A23" s="92" t="s">
        <v>19</v>
      </c>
      <c r="B23" s="98">
        <v>0.4</v>
      </c>
      <c r="C23" s="99">
        <v>10.372</v>
      </c>
      <c r="D23" s="99">
        <v>10.35</v>
      </c>
      <c r="E23" s="99">
        <v>9.9450000000000003</v>
      </c>
      <c r="F23" s="99">
        <v>2.5</v>
      </c>
      <c r="G23" s="99">
        <v>2.5</v>
      </c>
      <c r="H23" s="99">
        <v>7.5270000000000001</v>
      </c>
      <c r="I23" s="99">
        <v>13.744999999999999</v>
      </c>
      <c r="J23" s="99">
        <v>12.853999999999999</v>
      </c>
      <c r="K23" s="99">
        <v>5.359</v>
      </c>
      <c r="L23" s="99">
        <v>4.0999999999999996</v>
      </c>
      <c r="M23" s="99">
        <v>3.9</v>
      </c>
      <c r="N23" s="99">
        <v>7.31</v>
      </c>
      <c r="O23" s="99">
        <v>8.6359999999999992</v>
      </c>
      <c r="P23" s="99">
        <v>6.5359999999999996</v>
      </c>
      <c r="Q23" s="99"/>
      <c r="R23" s="99">
        <v>1.9</v>
      </c>
      <c r="S23" s="99">
        <v>1.9</v>
      </c>
      <c r="T23" s="99">
        <v>1.9</v>
      </c>
      <c r="U23" s="99">
        <v>1.9</v>
      </c>
      <c r="V23" s="99">
        <v>1.9</v>
      </c>
      <c r="W23" s="99">
        <v>2.2000000000000002</v>
      </c>
      <c r="X23" s="99">
        <v>4.2480000000000002</v>
      </c>
      <c r="Y23" s="99">
        <v>9.5559999999999992</v>
      </c>
      <c r="Z23" s="99">
        <v>7.5510000000000002</v>
      </c>
      <c r="AA23" s="99"/>
      <c r="AB23" s="99"/>
      <c r="AC23" s="99"/>
      <c r="AD23" s="99">
        <v>3.4649999999999999</v>
      </c>
      <c r="AE23" s="99">
        <v>7.9429999999999996</v>
      </c>
      <c r="AF23" s="99">
        <v>13.278</v>
      </c>
      <c r="AG23" s="99">
        <v>69.795000000000002</v>
      </c>
      <c r="AH23" s="99">
        <v>81.637</v>
      </c>
      <c r="AI23" s="99">
        <v>80.352999999999994</v>
      </c>
      <c r="AJ23" s="99">
        <v>65.027000000000001</v>
      </c>
      <c r="AK23" s="99">
        <v>14.904</v>
      </c>
      <c r="AL23" s="99">
        <v>9.0679999999999996</v>
      </c>
      <c r="AM23" s="99">
        <v>2.351</v>
      </c>
      <c r="AN23" s="99">
        <v>12.318</v>
      </c>
      <c r="AO23" s="99"/>
      <c r="AP23" s="99"/>
      <c r="AQ23" s="99"/>
      <c r="AR23" s="99">
        <v>8.16</v>
      </c>
      <c r="AS23" s="99">
        <v>15.515000000000001</v>
      </c>
      <c r="AT23" s="99">
        <v>0.56000000000000005</v>
      </c>
      <c r="AU23" s="99">
        <v>1.78</v>
      </c>
      <c r="AV23" s="99">
        <v>0.6</v>
      </c>
      <c r="AW23" s="99"/>
      <c r="AX23" s="99">
        <v>2.2999999999999998</v>
      </c>
      <c r="AY23" s="99">
        <v>2.2999999999999998</v>
      </c>
      <c r="AZ23" s="99">
        <v>2.2999999999999998</v>
      </c>
      <c r="BA23" s="99">
        <v>2.2000000000000002</v>
      </c>
      <c r="BB23" s="99">
        <v>2.2999999999999998</v>
      </c>
      <c r="BC23" s="99">
        <v>2.2000000000000002</v>
      </c>
      <c r="BD23" s="99">
        <v>2.2999999999999998</v>
      </c>
      <c r="BE23" s="99">
        <v>2.2000000000000002</v>
      </c>
      <c r="BF23" s="99"/>
      <c r="BG23" s="99"/>
      <c r="BH23" s="99"/>
      <c r="BI23" s="99"/>
      <c r="BJ23" s="99"/>
      <c r="BK23" s="99"/>
      <c r="BL23" s="99">
        <v>10.420999999999999</v>
      </c>
      <c r="BM23" s="99">
        <v>7.8639999999999999</v>
      </c>
      <c r="BN23" s="99">
        <v>8.6999999999999993</v>
      </c>
      <c r="BO23" s="99">
        <v>7.556</v>
      </c>
      <c r="BP23" s="99">
        <v>12.182</v>
      </c>
      <c r="BQ23" s="99">
        <v>50.860999999999997</v>
      </c>
      <c r="BR23" s="99"/>
      <c r="BS23" s="99"/>
      <c r="BT23" s="99">
        <v>10.212</v>
      </c>
      <c r="BU23" s="99">
        <v>55.627000000000002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>
        <v>2.1</v>
      </c>
      <c r="CI23" s="99"/>
      <c r="CJ23" s="99"/>
      <c r="CK23" s="99">
        <v>0.1</v>
      </c>
      <c r="CL23" s="99">
        <v>11.863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180.35725000000002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0.4</v>
      </c>
      <c r="C28" s="107">
        <f t="shared" si="2"/>
        <v>10.372</v>
      </c>
      <c r="D28" s="107">
        <f t="shared" si="2"/>
        <v>10.35</v>
      </c>
      <c r="E28" s="107">
        <f t="shared" si="2"/>
        <v>9.9450000000000003</v>
      </c>
      <c r="F28" s="107">
        <f t="shared" si="2"/>
        <v>79.3</v>
      </c>
      <c r="G28" s="107">
        <f t="shared" si="2"/>
        <v>79.3</v>
      </c>
      <c r="H28" s="107">
        <f t="shared" si="2"/>
        <v>59.326999999999998</v>
      </c>
      <c r="I28" s="107">
        <f t="shared" si="2"/>
        <v>15.545</v>
      </c>
      <c r="J28" s="107">
        <f t="shared" si="2"/>
        <v>14.654</v>
      </c>
      <c r="K28" s="107">
        <f t="shared" si="2"/>
        <v>57.158999999999999</v>
      </c>
      <c r="L28" s="107">
        <f t="shared" si="2"/>
        <v>80.899999999999991</v>
      </c>
      <c r="M28" s="107">
        <f t="shared" si="2"/>
        <v>80.7</v>
      </c>
      <c r="N28" s="107">
        <f t="shared" si="2"/>
        <v>7.31</v>
      </c>
      <c r="O28" s="107">
        <f t="shared" si="2"/>
        <v>8.6359999999999992</v>
      </c>
      <c r="P28" s="107">
        <f t="shared" si="2"/>
        <v>31.536000000000001</v>
      </c>
      <c r="Q28" s="107">
        <f>SUM(Q21:Q27)</f>
        <v>75</v>
      </c>
      <c r="R28" s="107">
        <f t="shared" ref="R28:CC28" si="3">SUM(R21:R27)</f>
        <v>78.600000000000009</v>
      </c>
      <c r="S28" s="107">
        <f t="shared" si="3"/>
        <v>28.599999999999998</v>
      </c>
      <c r="T28" s="107">
        <f t="shared" si="3"/>
        <v>3.5999999999999996</v>
      </c>
      <c r="U28" s="107">
        <f t="shared" si="3"/>
        <v>3.5999999999999996</v>
      </c>
      <c r="V28" s="107">
        <f t="shared" si="3"/>
        <v>78.600000000000009</v>
      </c>
      <c r="W28" s="107">
        <f t="shared" si="3"/>
        <v>78.900000000000006</v>
      </c>
      <c r="X28" s="107">
        <f t="shared" si="3"/>
        <v>55.948</v>
      </c>
      <c r="Y28" s="107">
        <f t="shared" si="3"/>
        <v>11.356</v>
      </c>
      <c r="Z28" s="107">
        <f t="shared" si="3"/>
        <v>7.5510000000000002</v>
      </c>
      <c r="AA28" s="107">
        <f t="shared" si="3"/>
        <v>50</v>
      </c>
      <c r="AB28" s="107">
        <f t="shared" si="3"/>
        <v>75</v>
      </c>
      <c r="AC28" s="107">
        <f t="shared" si="3"/>
        <v>75</v>
      </c>
      <c r="AD28" s="107">
        <f t="shared" si="3"/>
        <v>3.4649999999999999</v>
      </c>
      <c r="AE28" s="107">
        <f t="shared" si="3"/>
        <v>7.9429999999999996</v>
      </c>
      <c r="AF28" s="107">
        <f t="shared" si="3"/>
        <v>38.277999999999999</v>
      </c>
      <c r="AG28" s="107">
        <f t="shared" si="3"/>
        <v>148.595</v>
      </c>
      <c r="AH28" s="107">
        <f t="shared" si="3"/>
        <v>166.43700000000001</v>
      </c>
      <c r="AI28" s="107">
        <f t="shared" si="3"/>
        <v>115.15299999999999</v>
      </c>
      <c r="AJ28" s="107">
        <f t="shared" si="3"/>
        <v>74.826999999999998</v>
      </c>
      <c r="AK28" s="107">
        <f t="shared" si="3"/>
        <v>14.904</v>
      </c>
      <c r="AL28" s="107">
        <f t="shared" si="3"/>
        <v>84.067999999999998</v>
      </c>
      <c r="AM28" s="107">
        <f t="shared" si="3"/>
        <v>77.350999999999999</v>
      </c>
      <c r="AN28" s="107">
        <f t="shared" si="3"/>
        <v>62.317999999999998</v>
      </c>
      <c r="AO28" s="107">
        <f t="shared" si="3"/>
        <v>0</v>
      </c>
      <c r="AP28" s="107">
        <f t="shared" si="3"/>
        <v>0</v>
      </c>
      <c r="AQ28" s="107">
        <f t="shared" si="3"/>
        <v>50</v>
      </c>
      <c r="AR28" s="107">
        <f t="shared" si="3"/>
        <v>83.16</v>
      </c>
      <c r="AS28" s="107">
        <f t="shared" si="3"/>
        <v>90.515000000000001</v>
      </c>
      <c r="AT28" s="107">
        <f t="shared" si="3"/>
        <v>0.56000000000000005</v>
      </c>
      <c r="AU28" s="107">
        <f t="shared" si="3"/>
        <v>1.78</v>
      </c>
      <c r="AV28" s="107">
        <f t="shared" si="3"/>
        <v>25.6</v>
      </c>
      <c r="AW28" s="107">
        <f t="shared" si="3"/>
        <v>75</v>
      </c>
      <c r="AX28" s="107">
        <f t="shared" si="3"/>
        <v>79.399999999999991</v>
      </c>
      <c r="AY28" s="107">
        <f t="shared" si="3"/>
        <v>29.400000000000002</v>
      </c>
      <c r="AZ28" s="107">
        <f t="shared" si="3"/>
        <v>4.4000000000000004</v>
      </c>
      <c r="BA28" s="107">
        <f t="shared" si="3"/>
        <v>4.2</v>
      </c>
      <c r="BB28" s="107">
        <f t="shared" si="3"/>
        <v>79.3</v>
      </c>
      <c r="BC28" s="107">
        <f t="shared" si="3"/>
        <v>79.100000000000009</v>
      </c>
      <c r="BD28" s="107">
        <f t="shared" si="3"/>
        <v>54.199999999999996</v>
      </c>
      <c r="BE28" s="107">
        <f t="shared" si="3"/>
        <v>4.0999999999999996</v>
      </c>
      <c r="BF28" s="107">
        <f t="shared" si="3"/>
        <v>0</v>
      </c>
      <c r="BG28" s="107">
        <f t="shared" si="3"/>
        <v>50</v>
      </c>
      <c r="BH28" s="107">
        <f t="shared" si="3"/>
        <v>75</v>
      </c>
      <c r="BI28" s="107">
        <f t="shared" si="3"/>
        <v>75</v>
      </c>
      <c r="BJ28" s="107">
        <f t="shared" si="3"/>
        <v>0</v>
      </c>
      <c r="BK28" s="107">
        <f t="shared" si="3"/>
        <v>0</v>
      </c>
      <c r="BL28" s="107">
        <f t="shared" si="3"/>
        <v>35.420999999999999</v>
      </c>
      <c r="BM28" s="107">
        <f t="shared" si="3"/>
        <v>82.864000000000004</v>
      </c>
      <c r="BN28" s="107">
        <f t="shared" si="3"/>
        <v>83.7</v>
      </c>
      <c r="BO28" s="107">
        <f t="shared" si="3"/>
        <v>32.555999999999997</v>
      </c>
      <c r="BP28" s="107">
        <f t="shared" si="3"/>
        <v>12.182</v>
      </c>
      <c r="BQ28" s="107">
        <f t="shared" si="3"/>
        <v>50.860999999999997</v>
      </c>
      <c r="BR28" s="107">
        <f t="shared" si="3"/>
        <v>75</v>
      </c>
      <c r="BS28" s="107">
        <f t="shared" si="3"/>
        <v>75</v>
      </c>
      <c r="BT28" s="107">
        <f t="shared" si="3"/>
        <v>60.212000000000003</v>
      </c>
      <c r="BU28" s="107">
        <f t="shared" si="3"/>
        <v>55.627000000000002</v>
      </c>
      <c r="BV28" s="107">
        <f t="shared" si="3"/>
        <v>0</v>
      </c>
      <c r="BW28" s="107">
        <f t="shared" si="3"/>
        <v>50</v>
      </c>
      <c r="BX28" s="107">
        <f t="shared" si="3"/>
        <v>75</v>
      </c>
      <c r="BY28" s="107">
        <f t="shared" si="3"/>
        <v>75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2.1</v>
      </c>
      <c r="CI28" s="107">
        <f t="shared" si="4"/>
        <v>0</v>
      </c>
      <c r="CJ28" s="107">
        <f t="shared" si="4"/>
        <v>0</v>
      </c>
      <c r="CK28" s="107">
        <f t="shared" si="4"/>
        <v>0.1</v>
      </c>
      <c r="CL28" s="107">
        <f t="shared" si="4"/>
        <v>11.863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75</v>
      </c>
      <c r="CQ28" s="107">
        <f t="shared" si="4"/>
        <v>75</v>
      </c>
      <c r="CR28" s="107">
        <f t="shared" si="4"/>
        <v>50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949.68224999999995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240.63900000000001</v>
      </c>
      <c r="C32" s="94">
        <v>108.73099999999999</v>
      </c>
      <c r="D32" s="94">
        <v>21.78</v>
      </c>
      <c r="E32" s="94">
        <v>14.448</v>
      </c>
      <c r="F32" s="94">
        <v>82.328999999999994</v>
      </c>
      <c r="G32" s="94">
        <v>83.52</v>
      </c>
      <c r="H32" s="94">
        <v>64.924999999999997</v>
      </c>
      <c r="I32" s="94">
        <v>30.664999999999999</v>
      </c>
      <c r="J32" s="94">
        <v>26.282</v>
      </c>
      <c r="K32" s="94">
        <v>64.177000000000007</v>
      </c>
      <c r="L32" s="94">
        <v>87.078999999999994</v>
      </c>
      <c r="M32" s="94">
        <v>86.090999999999994</v>
      </c>
      <c r="N32" s="94">
        <v>11.805</v>
      </c>
      <c r="O32" s="94">
        <v>14.019</v>
      </c>
      <c r="P32" s="94">
        <v>34.235999999999997</v>
      </c>
      <c r="Q32" s="94">
        <v>77.7</v>
      </c>
      <c r="R32" s="94">
        <v>81.3</v>
      </c>
      <c r="S32" s="94">
        <v>31.3</v>
      </c>
      <c r="T32" s="94">
        <v>6.3</v>
      </c>
      <c r="U32" s="94">
        <v>6.3</v>
      </c>
      <c r="V32" s="94">
        <v>81.3</v>
      </c>
      <c r="W32" s="94">
        <v>81.599999999999994</v>
      </c>
      <c r="X32" s="94">
        <v>59.81</v>
      </c>
      <c r="Y32" s="94">
        <v>18.803999999999998</v>
      </c>
      <c r="Z32" s="94">
        <v>14.662000000000001</v>
      </c>
      <c r="AA32" s="94">
        <v>52.701999999999998</v>
      </c>
      <c r="AB32" s="94">
        <v>77.701999999999998</v>
      </c>
      <c r="AC32" s="94">
        <v>91.614000000000004</v>
      </c>
      <c r="AD32" s="94">
        <v>7.2110000000000003</v>
      </c>
      <c r="AE32" s="94">
        <v>37.56</v>
      </c>
      <c r="AF32" s="94">
        <v>79.094999999999999</v>
      </c>
      <c r="AG32" s="94">
        <v>218.98599999999999</v>
      </c>
      <c r="AH32" s="94">
        <v>215.602</v>
      </c>
      <c r="AI32" s="94">
        <v>177.60300000000001</v>
      </c>
      <c r="AJ32" s="94">
        <v>124.502</v>
      </c>
      <c r="AK32" s="94">
        <v>144.846</v>
      </c>
      <c r="AL32" s="94">
        <v>235.07499999999999</v>
      </c>
      <c r="AM32" s="94">
        <v>189.078</v>
      </c>
      <c r="AN32" s="94">
        <v>266.14400000000001</v>
      </c>
      <c r="AO32" s="94">
        <v>217.488</v>
      </c>
      <c r="AP32" s="94">
        <v>216.90700000000001</v>
      </c>
      <c r="AQ32" s="94">
        <v>331.66699999999997</v>
      </c>
      <c r="AR32" s="94">
        <v>377.48099999999999</v>
      </c>
      <c r="AS32" s="94">
        <v>399.82299999999998</v>
      </c>
      <c r="AT32" s="94">
        <v>217.446</v>
      </c>
      <c r="AU32" s="94">
        <v>195.60300000000001</v>
      </c>
      <c r="AV32" s="94">
        <v>213.88499999999999</v>
      </c>
      <c r="AW32" s="94">
        <v>217.12</v>
      </c>
      <c r="AX32" s="94">
        <v>251.822</v>
      </c>
      <c r="AY32" s="94">
        <v>228.28899999999999</v>
      </c>
      <c r="AZ32" s="94">
        <v>187.98400000000001</v>
      </c>
      <c r="BA32" s="94">
        <v>185.37700000000001</v>
      </c>
      <c r="BB32" s="94">
        <v>245.20599999999999</v>
      </c>
      <c r="BC32" s="94">
        <v>215.64599999999999</v>
      </c>
      <c r="BD32" s="94">
        <v>242.035</v>
      </c>
      <c r="BE32" s="94">
        <v>198.768</v>
      </c>
      <c r="BF32" s="94">
        <v>208.36</v>
      </c>
      <c r="BG32" s="94">
        <v>224.21899999999999</v>
      </c>
      <c r="BH32" s="94">
        <v>223.083</v>
      </c>
      <c r="BI32" s="94">
        <v>223.21700000000001</v>
      </c>
      <c r="BJ32" s="94">
        <v>175.49199999999999</v>
      </c>
      <c r="BK32" s="94">
        <v>195.02500000000001</v>
      </c>
      <c r="BL32" s="94">
        <v>197.916</v>
      </c>
      <c r="BM32" s="94">
        <v>220.72300000000001</v>
      </c>
      <c r="BN32" s="94">
        <v>218.56899999999999</v>
      </c>
      <c r="BO32" s="94">
        <v>159.27099999999999</v>
      </c>
      <c r="BP32" s="94">
        <v>159.089</v>
      </c>
      <c r="BQ32" s="94">
        <v>207.804</v>
      </c>
      <c r="BR32" s="94">
        <v>116.58</v>
      </c>
      <c r="BS32" s="94">
        <v>77.7</v>
      </c>
      <c r="BT32" s="94">
        <v>136.011</v>
      </c>
      <c r="BU32" s="94">
        <v>137.80699999999999</v>
      </c>
      <c r="BV32" s="94">
        <v>75.7</v>
      </c>
      <c r="BW32" s="94">
        <v>125.7</v>
      </c>
      <c r="BX32" s="94">
        <v>102.033</v>
      </c>
      <c r="BY32" s="94">
        <v>102.155</v>
      </c>
      <c r="BZ32" s="94">
        <v>75.7</v>
      </c>
      <c r="CA32" s="94">
        <v>75.7</v>
      </c>
      <c r="CB32" s="94">
        <v>75.7</v>
      </c>
      <c r="CC32" s="94">
        <v>75.7</v>
      </c>
      <c r="CD32" s="94">
        <v>75.7</v>
      </c>
      <c r="CE32" s="94">
        <v>75.7</v>
      </c>
      <c r="CF32" s="94">
        <v>75.7</v>
      </c>
      <c r="CG32" s="94">
        <v>75.7</v>
      </c>
      <c r="CH32" s="94">
        <v>77.8</v>
      </c>
      <c r="CI32" s="94">
        <v>75.7</v>
      </c>
      <c r="CJ32" s="94">
        <v>75.7</v>
      </c>
      <c r="CK32" s="94">
        <v>75.8</v>
      </c>
      <c r="CL32" s="94">
        <v>90.59</v>
      </c>
      <c r="CM32" s="94">
        <v>75.823999999999998</v>
      </c>
      <c r="CN32" s="94">
        <v>143.749</v>
      </c>
      <c r="CO32" s="94">
        <v>125.075</v>
      </c>
      <c r="CP32" s="94">
        <v>157.69499999999999</v>
      </c>
      <c r="CQ32" s="94">
        <v>150.69999999999999</v>
      </c>
      <c r="CR32" s="94">
        <v>97.944999999999993</v>
      </c>
      <c r="CS32" s="94">
        <v>62.329000000000001</v>
      </c>
      <c r="CT32" s="95"/>
      <c r="CU32" s="95"/>
      <c r="CV32" s="95"/>
      <c r="CW32" s="96"/>
      <c r="CX32" s="97">
        <f t="array" ref="CX32">SUMPRODUCT(B32:CW32*0.25)</f>
        <v>3147.757500000002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240.63900000000001</v>
      </c>
      <c r="C34" s="77">
        <f t="shared" ref="C34:BN34" si="5">SUM(C31:C33)</f>
        <v>108.73099999999999</v>
      </c>
      <c r="D34" s="77">
        <f t="shared" si="5"/>
        <v>21.78</v>
      </c>
      <c r="E34" s="77">
        <f t="shared" si="5"/>
        <v>14.448</v>
      </c>
      <c r="F34" s="77">
        <f t="shared" si="5"/>
        <v>82.328999999999994</v>
      </c>
      <c r="G34" s="77">
        <f t="shared" si="5"/>
        <v>83.52</v>
      </c>
      <c r="H34" s="77">
        <f t="shared" si="5"/>
        <v>64.924999999999997</v>
      </c>
      <c r="I34" s="77">
        <f t="shared" si="5"/>
        <v>30.664999999999999</v>
      </c>
      <c r="J34" s="77">
        <f t="shared" si="5"/>
        <v>26.282</v>
      </c>
      <c r="K34" s="77">
        <f t="shared" si="5"/>
        <v>64.177000000000007</v>
      </c>
      <c r="L34" s="77">
        <f t="shared" si="5"/>
        <v>87.078999999999994</v>
      </c>
      <c r="M34" s="77">
        <f t="shared" si="5"/>
        <v>86.090999999999994</v>
      </c>
      <c r="N34" s="77">
        <f t="shared" si="5"/>
        <v>11.805</v>
      </c>
      <c r="O34" s="77">
        <f t="shared" si="5"/>
        <v>14.019</v>
      </c>
      <c r="P34" s="77">
        <f t="shared" si="5"/>
        <v>34.235999999999997</v>
      </c>
      <c r="Q34" s="77">
        <f t="shared" si="5"/>
        <v>77.7</v>
      </c>
      <c r="R34" s="77">
        <f t="shared" si="5"/>
        <v>81.3</v>
      </c>
      <c r="S34" s="77">
        <f t="shared" si="5"/>
        <v>31.3</v>
      </c>
      <c r="T34" s="77">
        <f t="shared" si="5"/>
        <v>6.3</v>
      </c>
      <c r="U34" s="77">
        <f t="shared" si="5"/>
        <v>6.3</v>
      </c>
      <c r="V34" s="77">
        <f t="shared" si="5"/>
        <v>81.3</v>
      </c>
      <c r="W34" s="77">
        <f t="shared" si="5"/>
        <v>81.599999999999994</v>
      </c>
      <c r="X34" s="77">
        <f t="shared" si="5"/>
        <v>59.81</v>
      </c>
      <c r="Y34" s="77">
        <f t="shared" si="5"/>
        <v>18.803999999999998</v>
      </c>
      <c r="Z34" s="77">
        <f t="shared" si="5"/>
        <v>14.662000000000001</v>
      </c>
      <c r="AA34" s="77">
        <f t="shared" si="5"/>
        <v>52.701999999999998</v>
      </c>
      <c r="AB34" s="77">
        <f t="shared" si="5"/>
        <v>77.701999999999998</v>
      </c>
      <c r="AC34" s="77">
        <f t="shared" si="5"/>
        <v>91.614000000000004</v>
      </c>
      <c r="AD34" s="77">
        <f t="shared" si="5"/>
        <v>7.2110000000000003</v>
      </c>
      <c r="AE34" s="77">
        <f t="shared" si="5"/>
        <v>37.56</v>
      </c>
      <c r="AF34" s="77">
        <f t="shared" si="5"/>
        <v>79.094999999999999</v>
      </c>
      <c r="AG34" s="77">
        <f t="shared" si="5"/>
        <v>218.98599999999999</v>
      </c>
      <c r="AH34" s="77">
        <f t="shared" si="5"/>
        <v>215.602</v>
      </c>
      <c r="AI34" s="77">
        <f t="shared" si="5"/>
        <v>177.60300000000001</v>
      </c>
      <c r="AJ34" s="77">
        <f t="shared" si="5"/>
        <v>124.502</v>
      </c>
      <c r="AK34" s="77">
        <f t="shared" si="5"/>
        <v>144.846</v>
      </c>
      <c r="AL34" s="77">
        <f t="shared" si="5"/>
        <v>235.07499999999999</v>
      </c>
      <c r="AM34" s="77">
        <f t="shared" si="5"/>
        <v>189.078</v>
      </c>
      <c r="AN34" s="77">
        <f t="shared" si="5"/>
        <v>266.14400000000001</v>
      </c>
      <c r="AO34" s="77">
        <f t="shared" si="5"/>
        <v>217.488</v>
      </c>
      <c r="AP34" s="77">
        <f t="shared" si="5"/>
        <v>216.90700000000001</v>
      </c>
      <c r="AQ34" s="77">
        <f t="shared" si="5"/>
        <v>331.66699999999997</v>
      </c>
      <c r="AR34" s="77">
        <f t="shared" si="5"/>
        <v>377.48099999999999</v>
      </c>
      <c r="AS34" s="77">
        <f t="shared" si="5"/>
        <v>399.82299999999998</v>
      </c>
      <c r="AT34" s="77">
        <f t="shared" si="5"/>
        <v>217.446</v>
      </c>
      <c r="AU34" s="77">
        <f t="shared" si="5"/>
        <v>195.60300000000001</v>
      </c>
      <c r="AV34" s="77">
        <f t="shared" si="5"/>
        <v>213.88499999999999</v>
      </c>
      <c r="AW34" s="77">
        <f t="shared" si="5"/>
        <v>217.12</v>
      </c>
      <c r="AX34" s="77">
        <f t="shared" si="5"/>
        <v>251.822</v>
      </c>
      <c r="AY34" s="77">
        <f t="shared" si="5"/>
        <v>228.28899999999999</v>
      </c>
      <c r="AZ34" s="77">
        <f t="shared" si="5"/>
        <v>187.98400000000001</v>
      </c>
      <c r="BA34" s="77">
        <f t="shared" si="5"/>
        <v>185.37700000000001</v>
      </c>
      <c r="BB34" s="77">
        <f t="shared" si="5"/>
        <v>245.20599999999999</v>
      </c>
      <c r="BC34" s="77">
        <f t="shared" si="5"/>
        <v>215.64599999999999</v>
      </c>
      <c r="BD34" s="77">
        <f t="shared" si="5"/>
        <v>242.035</v>
      </c>
      <c r="BE34" s="77">
        <f t="shared" si="5"/>
        <v>198.768</v>
      </c>
      <c r="BF34" s="77">
        <f t="shared" si="5"/>
        <v>208.36</v>
      </c>
      <c r="BG34" s="77">
        <f t="shared" si="5"/>
        <v>224.21899999999999</v>
      </c>
      <c r="BH34" s="77">
        <f t="shared" si="5"/>
        <v>223.083</v>
      </c>
      <c r="BI34" s="77">
        <f t="shared" si="5"/>
        <v>223.21700000000001</v>
      </c>
      <c r="BJ34" s="77">
        <f t="shared" si="5"/>
        <v>175.49199999999999</v>
      </c>
      <c r="BK34" s="77">
        <f t="shared" si="5"/>
        <v>195.02500000000001</v>
      </c>
      <c r="BL34" s="77">
        <f t="shared" si="5"/>
        <v>197.916</v>
      </c>
      <c r="BM34" s="77">
        <f t="shared" si="5"/>
        <v>220.72300000000001</v>
      </c>
      <c r="BN34" s="77">
        <f t="shared" si="5"/>
        <v>218.56899999999999</v>
      </c>
      <c r="BO34" s="77">
        <f t="shared" ref="BO34:CW34" si="6">SUM(BO31:BO33)</f>
        <v>159.27099999999999</v>
      </c>
      <c r="BP34" s="77">
        <f t="shared" si="6"/>
        <v>159.089</v>
      </c>
      <c r="BQ34" s="77">
        <f t="shared" si="6"/>
        <v>207.804</v>
      </c>
      <c r="BR34" s="77">
        <f t="shared" si="6"/>
        <v>116.58</v>
      </c>
      <c r="BS34" s="77">
        <f t="shared" si="6"/>
        <v>77.7</v>
      </c>
      <c r="BT34" s="77">
        <f t="shared" si="6"/>
        <v>136.011</v>
      </c>
      <c r="BU34" s="77">
        <f t="shared" si="6"/>
        <v>137.80699999999999</v>
      </c>
      <c r="BV34" s="77">
        <f t="shared" si="6"/>
        <v>75.7</v>
      </c>
      <c r="BW34" s="77">
        <f t="shared" si="6"/>
        <v>125.7</v>
      </c>
      <c r="BX34" s="77">
        <f t="shared" si="6"/>
        <v>102.033</v>
      </c>
      <c r="BY34" s="77">
        <f t="shared" si="6"/>
        <v>102.155</v>
      </c>
      <c r="BZ34" s="77">
        <f t="shared" si="6"/>
        <v>75.7</v>
      </c>
      <c r="CA34" s="77">
        <f t="shared" si="6"/>
        <v>75.7</v>
      </c>
      <c r="CB34" s="77">
        <f t="shared" si="6"/>
        <v>75.7</v>
      </c>
      <c r="CC34" s="77">
        <f t="shared" si="6"/>
        <v>75.7</v>
      </c>
      <c r="CD34" s="77">
        <f t="shared" si="6"/>
        <v>75.7</v>
      </c>
      <c r="CE34" s="77">
        <f t="shared" si="6"/>
        <v>75.7</v>
      </c>
      <c r="CF34" s="77">
        <f t="shared" si="6"/>
        <v>75.7</v>
      </c>
      <c r="CG34" s="77">
        <f t="shared" si="6"/>
        <v>75.7</v>
      </c>
      <c r="CH34" s="77">
        <f t="shared" si="6"/>
        <v>77.8</v>
      </c>
      <c r="CI34" s="77">
        <f t="shared" si="6"/>
        <v>75.7</v>
      </c>
      <c r="CJ34" s="77">
        <f t="shared" si="6"/>
        <v>75.7</v>
      </c>
      <c r="CK34" s="77">
        <f t="shared" si="6"/>
        <v>75.8</v>
      </c>
      <c r="CL34" s="77">
        <f t="shared" si="6"/>
        <v>90.59</v>
      </c>
      <c r="CM34" s="77">
        <f t="shared" si="6"/>
        <v>75.823999999999998</v>
      </c>
      <c r="CN34" s="77">
        <f t="shared" si="6"/>
        <v>143.749</v>
      </c>
      <c r="CO34" s="77">
        <f t="shared" si="6"/>
        <v>125.075</v>
      </c>
      <c r="CP34" s="77">
        <f t="shared" si="6"/>
        <v>157.69499999999999</v>
      </c>
      <c r="CQ34" s="77">
        <f t="shared" si="6"/>
        <v>150.69999999999999</v>
      </c>
      <c r="CR34" s="77">
        <f t="shared" si="6"/>
        <v>97.944999999999993</v>
      </c>
      <c r="CS34" s="77">
        <f t="shared" si="6"/>
        <v>62.329000000000001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3147.757500000002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4.5999999999999996</v>
      </c>
      <c r="C39" s="120">
        <v>11.2</v>
      </c>
      <c r="D39" s="120">
        <v>4.9000000000000004</v>
      </c>
      <c r="E39" s="120">
        <v>10.7</v>
      </c>
      <c r="F39" s="120"/>
      <c r="G39" s="120"/>
      <c r="H39" s="120"/>
      <c r="I39" s="120"/>
      <c r="J39" s="120"/>
      <c r="K39" s="120"/>
      <c r="L39" s="120"/>
      <c r="M39" s="120"/>
      <c r="N39" s="120">
        <v>12.5</v>
      </c>
      <c r="O39" s="120">
        <v>13.3</v>
      </c>
      <c r="P39" s="120">
        <v>20.3</v>
      </c>
      <c r="Q39" s="120">
        <v>2.5</v>
      </c>
      <c r="R39" s="120">
        <v>10.6</v>
      </c>
      <c r="S39" s="120">
        <v>51.8</v>
      </c>
      <c r="T39" s="120">
        <v>70.2</v>
      </c>
      <c r="U39" s="120">
        <v>66.8</v>
      </c>
      <c r="V39" s="120">
        <v>41.4</v>
      </c>
      <c r="W39" s="120">
        <v>23.8</v>
      </c>
      <c r="X39" s="120">
        <v>27.5</v>
      </c>
      <c r="Y39" s="120">
        <v>56.6</v>
      </c>
      <c r="Z39" s="120">
        <v>38.799999999999997</v>
      </c>
      <c r="AA39" s="120">
        <v>17.7</v>
      </c>
      <c r="AB39" s="120"/>
      <c r="AC39" s="120"/>
      <c r="AD39" s="120">
        <v>87.2</v>
      </c>
      <c r="AE39" s="120">
        <v>53.9</v>
      </c>
      <c r="AF39" s="120"/>
      <c r="AG39" s="120"/>
      <c r="AH39" s="120"/>
      <c r="AI39" s="120"/>
      <c r="AJ39" s="120">
        <v>78.099999999999994</v>
      </c>
      <c r="AK39" s="120">
        <v>65.3</v>
      </c>
      <c r="AL39" s="120">
        <v>132</v>
      </c>
      <c r="AM39" s="120">
        <v>188.6</v>
      </c>
      <c r="AN39" s="120">
        <v>157</v>
      </c>
      <c r="AO39" s="120">
        <v>177.2</v>
      </c>
      <c r="AP39" s="120">
        <v>173.8</v>
      </c>
      <c r="AQ39" s="120">
        <v>57.8</v>
      </c>
      <c r="AR39" s="120"/>
      <c r="AS39" s="120"/>
      <c r="AT39" s="120"/>
      <c r="AU39" s="120"/>
      <c r="AV39" s="120"/>
      <c r="AW39" s="120"/>
      <c r="AX39" s="120"/>
      <c r="AY39" s="120"/>
      <c r="AZ39" s="120">
        <v>16.899999999999999</v>
      </c>
      <c r="BA39" s="120">
        <v>16.899999999999999</v>
      </c>
      <c r="BB39" s="120">
        <v>16.8</v>
      </c>
      <c r="BC39" s="120">
        <v>16.100000000000001</v>
      </c>
      <c r="BD39" s="120">
        <v>16.899999999999999</v>
      </c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1.8</v>
      </c>
      <c r="BP39" s="120">
        <v>2.2999999999999998</v>
      </c>
      <c r="BQ39" s="120">
        <v>11.5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7.1</v>
      </c>
      <c r="CL39" s="120"/>
      <c r="CM39" s="120"/>
      <c r="CN39" s="120"/>
      <c r="CO39" s="120"/>
      <c r="CP39" s="120"/>
      <c r="CQ39" s="120"/>
      <c r="CR39" s="120"/>
      <c r="CS39" s="120">
        <v>0.7</v>
      </c>
      <c r="CT39" s="122"/>
      <c r="CU39" s="122"/>
      <c r="CV39" s="122"/>
      <c r="CW39" s="121"/>
      <c r="CX39" s="97">
        <f t="array" ref="CX39">SUMPRODUCT(B39:CW39*0.25)</f>
        <v>440.77499999999998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4.5999999999999996</v>
      </c>
      <c r="C42" s="107">
        <f t="shared" ref="C42:BN42" si="7">SUM(C37:C41)</f>
        <v>11.2</v>
      </c>
      <c r="D42" s="107">
        <f t="shared" si="7"/>
        <v>4.9000000000000004</v>
      </c>
      <c r="E42" s="107">
        <f t="shared" si="7"/>
        <v>10.7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12.5</v>
      </c>
      <c r="O42" s="107">
        <f t="shared" si="7"/>
        <v>13.3</v>
      </c>
      <c r="P42" s="107">
        <f t="shared" si="7"/>
        <v>20.3</v>
      </c>
      <c r="Q42" s="107">
        <f t="shared" si="7"/>
        <v>2.5</v>
      </c>
      <c r="R42" s="107">
        <f t="shared" si="7"/>
        <v>10.6</v>
      </c>
      <c r="S42" s="107">
        <f t="shared" si="7"/>
        <v>51.8</v>
      </c>
      <c r="T42" s="107">
        <f t="shared" si="7"/>
        <v>70.2</v>
      </c>
      <c r="U42" s="107">
        <f t="shared" si="7"/>
        <v>66.8</v>
      </c>
      <c r="V42" s="107">
        <f t="shared" si="7"/>
        <v>41.4</v>
      </c>
      <c r="W42" s="107">
        <f t="shared" si="7"/>
        <v>23.8</v>
      </c>
      <c r="X42" s="107">
        <f t="shared" si="7"/>
        <v>27.5</v>
      </c>
      <c r="Y42" s="107">
        <f t="shared" si="7"/>
        <v>56.6</v>
      </c>
      <c r="Z42" s="107">
        <f t="shared" si="7"/>
        <v>38.799999999999997</v>
      </c>
      <c r="AA42" s="107">
        <f t="shared" si="7"/>
        <v>17.7</v>
      </c>
      <c r="AB42" s="107">
        <f t="shared" si="7"/>
        <v>0</v>
      </c>
      <c r="AC42" s="107">
        <f t="shared" si="7"/>
        <v>0</v>
      </c>
      <c r="AD42" s="107">
        <f t="shared" si="7"/>
        <v>87.2</v>
      </c>
      <c r="AE42" s="107">
        <f t="shared" si="7"/>
        <v>53.9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78.099999999999994</v>
      </c>
      <c r="AK42" s="107">
        <f t="shared" si="7"/>
        <v>65.3</v>
      </c>
      <c r="AL42" s="107">
        <f t="shared" si="7"/>
        <v>132</v>
      </c>
      <c r="AM42" s="107">
        <f t="shared" si="7"/>
        <v>188.6</v>
      </c>
      <c r="AN42" s="107">
        <f t="shared" si="7"/>
        <v>157</v>
      </c>
      <c r="AO42" s="107">
        <f t="shared" si="7"/>
        <v>177.2</v>
      </c>
      <c r="AP42" s="107">
        <f t="shared" si="7"/>
        <v>173.8</v>
      </c>
      <c r="AQ42" s="107">
        <f t="shared" si="7"/>
        <v>57.8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16.899999999999999</v>
      </c>
      <c r="BA42" s="107">
        <f t="shared" si="7"/>
        <v>16.899999999999999</v>
      </c>
      <c r="BB42" s="107">
        <f t="shared" si="7"/>
        <v>16.8</v>
      </c>
      <c r="BC42" s="107">
        <f t="shared" si="7"/>
        <v>16.100000000000001</v>
      </c>
      <c r="BD42" s="107">
        <f t="shared" si="7"/>
        <v>16.899999999999999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1.8</v>
      </c>
      <c r="BP42" s="107">
        <f t="shared" si="8"/>
        <v>2.2999999999999998</v>
      </c>
      <c r="BQ42" s="107">
        <f t="shared" si="8"/>
        <v>11.5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7.1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440.77499999999998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4.5999999999999996</v>
      </c>
      <c r="C47" s="120">
        <v>11.2</v>
      </c>
      <c r="D47" s="120">
        <v>4.9000000000000004</v>
      </c>
      <c r="E47" s="120">
        <v>10.7</v>
      </c>
      <c r="F47" s="120"/>
      <c r="G47" s="120"/>
      <c r="H47" s="120"/>
      <c r="I47" s="120"/>
      <c r="J47" s="120"/>
      <c r="K47" s="120"/>
      <c r="L47" s="120"/>
      <c r="M47" s="120"/>
      <c r="N47" s="120">
        <v>12.5</v>
      </c>
      <c r="O47" s="120">
        <v>13.3</v>
      </c>
      <c r="P47" s="120">
        <v>20.3</v>
      </c>
      <c r="Q47" s="120">
        <v>2.5</v>
      </c>
      <c r="R47" s="120">
        <v>10.6</v>
      </c>
      <c r="S47" s="120">
        <v>51.8</v>
      </c>
      <c r="T47" s="120">
        <v>70.2</v>
      </c>
      <c r="U47" s="120">
        <v>66.8</v>
      </c>
      <c r="V47" s="120">
        <v>41.4</v>
      </c>
      <c r="W47" s="120">
        <v>23.8</v>
      </c>
      <c r="X47" s="120">
        <v>27.5</v>
      </c>
      <c r="Y47" s="120">
        <v>56.6</v>
      </c>
      <c r="Z47" s="120">
        <v>38.799999999999997</v>
      </c>
      <c r="AA47" s="120">
        <v>17.7</v>
      </c>
      <c r="AB47" s="120"/>
      <c r="AC47" s="120"/>
      <c r="AD47" s="120">
        <v>87.2</v>
      </c>
      <c r="AE47" s="120">
        <v>53.9</v>
      </c>
      <c r="AF47" s="120"/>
      <c r="AG47" s="120"/>
      <c r="AH47" s="120"/>
      <c r="AI47" s="120"/>
      <c r="AJ47" s="120">
        <v>78.099999999999994</v>
      </c>
      <c r="AK47" s="120">
        <v>65.3</v>
      </c>
      <c r="AL47" s="120">
        <v>132</v>
      </c>
      <c r="AM47" s="120">
        <v>188.6</v>
      </c>
      <c r="AN47" s="120">
        <v>157</v>
      </c>
      <c r="AO47" s="120">
        <v>177.2</v>
      </c>
      <c r="AP47" s="120">
        <v>173.8</v>
      </c>
      <c r="AQ47" s="120">
        <v>57.8</v>
      </c>
      <c r="AR47" s="120"/>
      <c r="AS47" s="120"/>
      <c r="AT47" s="120"/>
      <c r="AU47" s="120"/>
      <c r="AV47" s="120"/>
      <c r="AW47" s="120"/>
      <c r="AX47" s="120"/>
      <c r="AY47" s="120"/>
      <c r="AZ47" s="120">
        <v>16.899999999999999</v>
      </c>
      <c r="BA47" s="120">
        <v>16.899999999999999</v>
      </c>
      <c r="BB47" s="120">
        <v>16.8</v>
      </c>
      <c r="BC47" s="120">
        <v>16.100000000000001</v>
      </c>
      <c r="BD47" s="120">
        <v>16.899999999999999</v>
      </c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1.8</v>
      </c>
      <c r="BP47" s="120">
        <v>2.2999999999999998</v>
      </c>
      <c r="BQ47" s="120">
        <v>11.5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7.1</v>
      </c>
      <c r="CL47" s="120"/>
      <c r="CM47" s="120"/>
      <c r="CN47" s="120"/>
      <c r="CO47" s="120"/>
      <c r="CP47" s="120"/>
      <c r="CQ47" s="120"/>
      <c r="CR47" s="120"/>
      <c r="CS47" s="120">
        <v>0.7</v>
      </c>
      <c r="CT47" s="122"/>
      <c r="CU47" s="122"/>
      <c r="CV47" s="122"/>
      <c r="CW47" s="121"/>
      <c r="CX47" s="97">
        <f t="array" ref="CX47">SUMPRODUCT(B47:CW47*0.25)</f>
        <v>440.77499999999998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4.5999999999999996</v>
      </c>
      <c r="C51" s="107">
        <f t="shared" ref="C51:BN51" si="9">SUM(C45:C50)</f>
        <v>11.2</v>
      </c>
      <c r="D51" s="107">
        <f t="shared" si="9"/>
        <v>4.9000000000000004</v>
      </c>
      <c r="E51" s="107">
        <f t="shared" si="9"/>
        <v>10.7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12.5</v>
      </c>
      <c r="O51" s="107">
        <f t="shared" si="9"/>
        <v>13.3</v>
      </c>
      <c r="P51" s="107">
        <f t="shared" si="9"/>
        <v>20.3</v>
      </c>
      <c r="Q51" s="107">
        <f t="shared" si="9"/>
        <v>2.5</v>
      </c>
      <c r="R51" s="107">
        <f t="shared" si="9"/>
        <v>10.6</v>
      </c>
      <c r="S51" s="107">
        <f t="shared" si="9"/>
        <v>51.8</v>
      </c>
      <c r="T51" s="107">
        <f t="shared" si="9"/>
        <v>70.2</v>
      </c>
      <c r="U51" s="107">
        <f t="shared" si="9"/>
        <v>66.8</v>
      </c>
      <c r="V51" s="107">
        <f t="shared" si="9"/>
        <v>41.4</v>
      </c>
      <c r="W51" s="107">
        <f t="shared" si="9"/>
        <v>23.8</v>
      </c>
      <c r="X51" s="107">
        <f t="shared" si="9"/>
        <v>27.5</v>
      </c>
      <c r="Y51" s="107">
        <f t="shared" si="9"/>
        <v>56.6</v>
      </c>
      <c r="Z51" s="107">
        <f t="shared" si="9"/>
        <v>38.799999999999997</v>
      </c>
      <c r="AA51" s="107">
        <f t="shared" si="9"/>
        <v>17.7</v>
      </c>
      <c r="AB51" s="107">
        <f t="shared" si="9"/>
        <v>0</v>
      </c>
      <c r="AC51" s="107">
        <f t="shared" si="9"/>
        <v>0</v>
      </c>
      <c r="AD51" s="107">
        <f t="shared" si="9"/>
        <v>87.2</v>
      </c>
      <c r="AE51" s="107">
        <f t="shared" si="9"/>
        <v>53.9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78.099999999999994</v>
      </c>
      <c r="AK51" s="107">
        <f t="shared" si="9"/>
        <v>65.3</v>
      </c>
      <c r="AL51" s="107">
        <f t="shared" si="9"/>
        <v>132</v>
      </c>
      <c r="AM51" s="107">
        <f t="shared" si="9"/>
        <v>188.6</v>
      </c>
      <c r="AN51" s="107">
        <f t="shared" si="9"/>
        <v>157</v>
      </c>
      <c r="AO51" s="107">
        <f t="shared" si="9"/>
        <v>177.2</v>
      </c>
      <c r="AP51" s="107">
        <f t="shared" si="9"/>
        <v>173.8</v>
      </c>
      <c r="AQ51" s="107">
        <f t="shared" si="9"/>
        <v>57.8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16.899999999999999</v>
      </c>
      <c r="BA51" s="107">
        <f t="shared" si="9"/>
        <v>16.899999999999999</v>
      </c>
      <c r="BB51" s="107">
        <f t="shared" si="9"/>
        <v>16.8</v>
      </c>
      <c r="BC51" s="107">
        <f t="shared" si="9"/>
        <v>16.100000000000001</v>
      </c>
      <c r="BD51" s="107">
        <f t="shared" si="9"/>
        <v>16.899999999999999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1.8</v>
      </c>
      <c r="BP51" s="107">
        <f t="shared" si="10"/>
        <v>2.2999999999999998</v>
      </c>
      <c r="BQ51" s="107">
        <f t="shared" si="10"/>
        <v>11.5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7.1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440.77499999999998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245.23899999999998</v>
      </c>
      <c r="C54" s="107">
        <f t="shared" ref="C54:BN54" si="13">C18+C28+C42</f>
        <v>119.931</v>
      </c>
      <c r="D54" s="107">
        <f t="shared" si="13"/>
        <v>26.68</v>
      </c>
      <c r="E54" s="107">
        <f t="shared" si="13"/>
        <v>25.148</v>
      </c>
      <c r="F54" s="107">
        <f t="shared" si="13"/>
        <v>82.328999999999994</v>
      </c>
      <c r="G54" s="107">
        <f t="shared" si="13"/>
        <v>83.52</v>
      </c>
      <c r="H54" s="107">
        <f t="shared" si="13"/>
        <v>64.924999999999997</v>
      </c>
      <c r="I54" s="107">
        <f t="shared" si="13"/>
        <v>30.664999999999999</v>
      </c>
      <c r="J54" s="107">
        <f t="shared" si="13"/>
        <v>26.282</v>
      </c>
      <c r="K54" s="107">
        <f t="shared" si="13"/>
        <v>64.176999999999992</v>
      </c>
      <c r="L54" s="107">
        <f t="shared" si="13"/>
        <v>87.078999999999994</v>
      </c>
      <c r="M54" s="107">
        <f t="shared" si="13"/>
        <v>86.091000000000008</v>
      </c>
      <c r="N54" s="107">
        <f t="shared" si="13"/>
        <v>24.305</v>
      </c>
      <c r="O54" s="107">
        <f t="shared" si="13"/>
        <v>27.318999999999999</v>
      </c>
      <c r="P54" s="107">
        <f t="shared" si="13"/>
        <v>54.536000000000001</v>
      </c>
      <c r="Q54" s="107">
        <f t="shared" si="13"/>
        <v>80.2</v>
      </c>
      <c r="R54" s="107">
        <f t="shared" si="13"/>
        <v>91.9</v>
      </c>
      <c r="S54" s="107">
        <f t="shared" si="13"/>
        <v>83.1</v>
      </c>
      <c r="T54" s="107">
        <f t="shared" si="13"/>
        <v>76.5</v>
      </c>
      <c r="U54" s="107">
        <f t="shared" si="13"/>
        <v>73.099999999999994</v>
      </c>
      <c r="V54" s="107">
        <f t="shared" si="13"/>
        <v>122.70000000000002</v>
      </c>
      <c r="W54" s="107">
        <f t="shared" si="13"/>
        <v>105.4</v>
      </c>
      <c r="X54" s="107">
        <f t="shared" si="13"/>
        <v>87.31</v>
      </c>
      <c r="Y54" s="107">
        <f t="shared" si="13"/>
        <v>75.403999999999996</v>
      </c>
      <c r="Z54" s="107">
        <f t="shared" si="13"/>
        <v>53.461999999999996</v>
      </c>
      <c r="AA54" s="107">
        <f t="shared" si="13"/>
        <v>70.402000000000001</v>
      </c>
      <c r="AB54" s="107">
        <f t="shared" si="13"/>
        <v>77.701999999999998</v>
      </c>
      <c r="AC54" s="107">
        <f t="shared" si="13"/>
        <v>91.614000000000004</v>
      </c>
      <c r="AD54" s="107">
        <f t="shared" si="13"/>
        <v>94.411000000000001</v>
      </c>
      <c r="AE54" s="107">
        <f t="shared" si="13"/>
        <v>91.460000000000008</v>
      </c>
      <c r="AF54" s="107">
        <f t="shared" si="13"/>
        <v>79.094999999999999</v>
      </c>
      <c r="AG54" s="107">
        <f t="shared" si="13"/>
        <v>218.98599999999999</v>
      </c>
      <c r="AH54" s="107">
        <f t="shared" si="13"/>
        <v>215.602</v>
      </c>
      <c r="AI54" s="107">
        <f t="shared" si="13"/>
        <v>177.60300000000001</v>
      </c>
      <c r="AJ54" s="107">
        <f t="shared" si="13"/>
        <v>202.60199999999998</v>
      </c>
      <c r="AK54" s="107">
        <f t="shared" si="13"/>
        <v>210.14600000000002</v>
      </c>
      <c r="AL54" s="107">
        <f t="shared" si="13"/>
        <v>367.07499999999999</v>
      </c>
      <c r="AM54" s="107">
        <f t="shared" si="13"/>
        <v>377.678</v>
      </c>
      <c r="AN54" s="107">
        <f t="shared" si="13"/>
        <v>423.14400000000001</v>
      </c>
      <c r="AO54" s="107">
        <f t="shared" si="13"/>
        <v>394.68799999999999</v>
      </c>
      <c r="AP54" s="107">
        <f t="shared" si="13"/>
        <v>390.70699999999999</v>
      </c>
      <c r="AQ54" s="107">
        <f t="shared" si="13"/>
        <v>389.46699999999998</v>
      </c>
      <c r="AR54" s="107">
        <f t="shared" si="13"/>
        <v>377.48099999999999</v>
      </c>
      <c r="AS54" s="107">
        <f t="shared" si="13"/>
        <v>399.82299999999998</v>
      </c>
      <c r="AT54" s="107">
        <f t="shared" si="13"/>
        <v>217.446</v>
      </c>
      <c r="AU54" s="107">
        <f t="shared" si="13"/>
        <v>195.60300000000001</v>
      </c>
      <c r="AV54" s="107">
        <f t="shared" si="13"/>
        <v>213.88499999999999</v>
      </c>
      <c r="AW54" s="107">
        <f t="shared" si="13"/>
        <v>217.12</v>
      </c>
      <c r="AX54" s="107">
        <f t="shared" si="13"/>
        <v>251.822</v>
      </c>
      <c r="AY54" s="107">
        <f t="shared" si="13"/>
        <v>228.28900000000002</v>
      </c>
      <c r="AZ54" s="107">
        <f t="shared" si="13"/>
        <v>204.88400000000001</v>
      </c>
      <c r="BA54" s="107">
        <f t="shared" si="13"/>
        <v>202.27699999999999</v>
      </c>
      <c r="BB54" s="107">
        <f t="shared" si="13"/>
        <v>262.00600000000003</v>
      </c>
      <c r="BC54" s="107">
        <f t="shared" si="13"/>
        <v>231.74600000000001</v>
      </c>
      <c r="BD54" s="107">
        <f t="shared" si="13"/>
        <v>258.935</v>
      </c>
      <c r="BE54" s="107">
        <f t="shared" si="13"/>
        <v>198.768</v>
      </c>
      <c r="BF54" s="107">
        <f t="shared" si="13"/>
        <v>208.36</v>
      </c>
      <c r="BG54" s="107">
        <f t="shared" si="13"/>
        <v>224.21899999999999</v>
      </c>
      <c r="BH54" s="107">
        <f t="shared" si="13"/>
        <v>223.083</v>
      </c>
      <c r="BI54" s="107">
        <f t="shared" si="13"/>
        <v>223.21700000000001</v>
      </c>
      <c r="BJ54" s="107">
        <f t="shared" si="13"/>
        <v>175.49199999999999</v>
      </c>
      <c r="BK54" s="107">
        <f t="shared" si="13"/>
        <v>195.02500000000001</v>
      </c>
      <c r="BL54" s="107">
        <f t="shared" si="13"/>
        <v>197.916</v>
      </c>
      <c r="BM54" s="107">
        <f t="shared" si="13"/>
        <v>220.72300000000001</v>
      </c>
      <c r="BN54" s="107">
        <f t="shared" si="13"/>
        <v>218.56900000000002</v>
      </c>
      <c r="BO54" s="107">
        <f t="shared" ref="BO54:CX54" si="14">BO18+BO28+BO42</f>
        <v>161.07100000000003</v>
      </c>
      <c r="BP54" s="107">
        <f t="shared" si="14"/>
        <v>161.38900000000001</v>
      </c>
      <c r="BQ54" s="107">
        <f t="shared" si="14"/>
        <v>219.304</v>
      </c>
      <c r="BR54" s="107">
        <f t="shared" si="14"/>
        <v>116.58</v>
      </c>
      <c r="BS54" s="107">
        <f t="shared" si="14"/>
        <v>77.7</v>
      </c>
      <c r="BT54" s="107">
        <f t="shared" si="14"/>
        <v>136.01100000000002</v>
      </c>
      <c r="BU54" s="107">
        <f t="shared" si="14"/>
        <v>137.80700000000002</v>
      </c>
      <c r="BV54" s="107">
        <f t="shared" si="14"/>
        <v>75.7</v>
      </c>
      <c r="BW54" s="107">
        <f t="shared" si="14"/>
        <v>125.7</v>
      </c>
      <c r="BX54" s="107">
        <f t="shared" si="14"/>
        <v>102.033</v>
      </c>
      <c r="BY54" s="107">
        <f t="shared" si="14"/>
        <v>102.155</v>
      </c>
      <c r="BZ54" s="107">
        <f t="shared" si="14"/>
        <v>75.7</v>
      </c>
      <c r="CA54" s="107">
        <f t="shared" si="14"/>
        <v>75.7</v>
      </c>
      <c r="CB54" s="107">
        <f t="shared" si="14"/>
        <v>75.7</v>
      </c>
      <c r="CC54" s="107">
        <f t="shared" si="14"/>
        <v>75.7</v>
      </c>
      <c r="CD54" s="107">
        <f t="shared" si="14"/>
        <v>75.7</v>
      </c>
      <c r="CE54" s="107">
        <f t="shared" si="14"/>
        <v>75.7</v>
      </c>
      <c r="CF54" s="107">
        <f t="shared" si="14"/>
        <v>75.7</v>
      </c>
      <c r="CG54" s="107">
        <f t="shared" si="14"/>
        <v>75.7</v>
      </c>
      <c r="CH54" s="107">
        <f t="shared" si="14"/>
        <v>77.8</v>
      </c>
      <c r="CI54" s="107">
        <f t="shared" si="14"/>
        <v>75.7</v>
      </c>
      <c r="CJ54" s="107">
        <f t="shared" si="14"/>
        <v>75.7</v>
      </c>
      <c r="CK54" s="107">
        <f t="shared" si="14"/>
        <v>82.899999999999991</v>
      </c>
      <c r="CL54" s="107">
        <f t="shared" si="14"/>
        <v>90.59</v>
      </c>
      <c r="CM54" s="107">
        <f t="shared" si="14"/>
        <v>75.823999999999998</v>
      </c>
      <c r="CN54" s="107">
        <f t="shared" si="14"/>
        <v>143.749</v>
      </c>
      <c r="CO54" s="107">
        <f t="shared" si="14"/>
        <v>125.075</v>
      </c>
      <c r="CP54" s="107">
        <f t="shared" si="14"/>
        <v>157.69499999999999</v>
      </c>
      <c r="CQ54" s="107">
        <f t="shared" si="14"/>
        <v>150.69999999999999</v>
      </c>
      <c r="CR54" s="107">
        <f t="shared" si="14"/>
        <v>97.944999999999993</v>
      </c>
      <c r="CS54" s="107">
        <f t="shared" si="14"/>
        <v>63.029000000000003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3588.532499999998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245.27699999999999</v>
      </c>
      <c r="C5" s="25">
        <v>119.93899999999999</v>
      </c>
      <c r="D5" s="25">
        <v>26.725000000000001</v>
      </c>
      <c r="E5" s="25">
        <v>25.152000000000001</v>
      </c>
      <c r="F5" s="25">
        <v>82.328000000000003</v>
      </c>
      <c r="G5" s="25">
        <v>83.47</v>
      </c>
      <c r="H5" s="25">
        <v>64.94</v>
      </c>
      <c r="I5" s="25">
        <v>30.664999999999999</v>
      </c>
      <c r="J5" s="25">
        <v>26.302</v>
      </c>
      <c r="K5" s="25">
        <v>64.150000000000006</v>
      </c>
      <c r="L5" s="25">
        <v>87.075999999999993</v>
      </c>
      <c r="M5" s="25">
        <v>86.103999999999999</v>
      </c>
      <c r="N5" s="25">
        <v>24.332000000000001</v>
      </c>
      <c r="O5" s="25">
        <v>27.312000000000001</v>
      </c>
      <c r="P5" s="25">
        <v>54.511000000000003</v>
      </c>
      <c r="Q5" s="25">
        <v>80.241</v>
      </c>
      <c r="R5" s="25">
        <v>91.924000000000007</v>
      </c>
      <c r="S5" s="25">
        <v>83.063000000000002</v>
      </c>
      <c r="T5" s="25">
        <v>76.456000000000003</v>
      </c>
      <c r="U5" s="25">
        <v>73.150000000000006</v>
      </c>
      <c r="V5" s="25">
        <v>122.65900000000001</v>
      </c>
      <c r="W5" s="25">
        <v>105.361</v>
      </c>
      <c r="X5" s="25">
        <v>87.262</v>
      </c>
      <c r="Y5" s="25">
        <v>75.442999999999998</v>
      </c>
      <c r="Z5" s="25">
        <v>53.426000000000002</v>
      </c>
      <c r="AA5" s="25">
        <v>70.41</v>
      </c>
      <c r="AB5" s="25">
        <v>77.736999999999995</v>
      </c>
      <c r="AC5" s="25">
        <v>91.584999999999994</v>
      </c>
      <c r="AD5" s="25">
        <v>94.421999999999997</v>
      </c>
      <c r="AE5" s="25">
        <v>91.44</v>
      </c>
      <c r="AF5" s="25">
        <v>79.073999999999998</v>
      </c>
      <c r="AG5" s="25">
        <v>218.98599999999999</v>
      </c>
      <c r="AH5" s="25">
        <v>215.602</v>
      </c>
      <c r="AI5" s="25">
        <v>177.60300000000001</v>
      </c>
      <c r="AJ5" s="25">
        <v>202.565</v>
      </c>
      <c r="AK5" s="25">
        <v>210.09700000000001</v>
      </c>
      <c r="AL5" s="25">
        <v>367.03399999999999</v>
      </c>
      <c r="AM5" s="25">
        <v>377.65</v>
      </c>
      <c r="AN5" s="25">
        <v>423.113</v>
      </c>
      <c r="AO5" s="25">
        <v>394.69299999999998</v>
      </c>
      <c r="AP5" s="25">
        <v>390.68900000000002</v>
      </c>
      <c r="AQ5" s="25">
        <v>389.50700000000001</v>
      </c>
      <c r="AR5" s="25">
        <v>377.48</v>
      </c>
      <c r="AS5" s="25">
        <v>399.82</v>
      </c>
      <c r="AT5" s="25">
        <v>217.47200000000001</v>
      </c>
      <c r="AU5" s="25">
        <v>195.636</v>
      </c>
      <c r="AV5" s="25">
        <v>213.91</v>
      </c>
      <c r="AW5" s="25">
        <v>217.11199999999999</v>
      </c>
      <c r="AX5" s="25">
        <v>251.822</v>
      </c>
      <c r="AY5" s="25">
        <v>228.28899999999999</v>
      </c>
      <c r="AZ5" s="25">
        <v>204.88399999999999</v>
      </c>
      <c r="BA5" s="25">
        <v>202.27699999999999</v>
      </c>
      <c r="BB5" s="25">
        <v>262.00400000000002</v>
      </c>
      <c r="BC5" s="25">
        <v>231.732</v>
      </c>
      <c r="BD5" s="25">
        <v>258.935</v>
      </c>
      <c r="BE5" s="25">
        <v>198.768</v>
      </c>
      <c r="BF5" s="25">
        <v>208.369</v>
      </c>
      <c r="BG5" s="25">
        <v>224.262</v>
      </c>
      <c r="BH5" s="25">
        <v>223.066</v>
      </c>
      <c r="BI5" s="25">
        <v>223.167</v>
      </c>
      <c r="BJ5" s="25">
        <v>175.46600000000001</v>
      </c>
      <c r="BK5" s="25">
        <v>194.98699999999999</v>
      </c>
      <c r="BL5" s="25">
        <v>197.87899999999999</v>
      </c>
      <c r="BM5" s="25">
        <v>220.69900000000001</v>
      </c>
      <c r="BN5" s="25">
        <v>218.59899999999999</v>
      </c>
      <c r="BO5" s="25">
        <v>161.03700000000001</v>
      </c>
      <c r="BP5" s="25">
        <v>161.38900000000001</v>
      </c>
      <c r="BQ5" s="25">
        <v>219.32499999999999</v>
      </c>
      <c r="BR5" s="25">
        <v>116.551</v>
      </c>
      <c r="BS5" s="25">
        <v>77.7</v>
      </c>
      <c r="BT5" s="25">
        <v>135.97800000000001</v>
      </c>
      <c r="BU5" s="25">
        <v>137.81800000000001</v>
      </c>
      <c r="BV5" s="25">
        <v>75.7</v>
      </c>
      <c r="BW5" s="25">
        <v>125.72799999999999</v>
      </c>
      <c r="BX5" s="25">
        <v>102.033</v>
      </c>
      <c r="BY5" s="25">
        <v>102.113</v>
      </c>
      <c r="BZ5" s="25">
        <v>75.665000000000006</v>
      </c>
      <c r="CA5" s="25">
        <v>75.656999999999996</v>
      </c>
      <c r="CB5" s="25">
        <v>75.650000000000006</v>
      </c>
      <c r="CC5" s="25">
        <v>75.668000000000006</v>
      </c>
      <c r="CD5" s="25">
        <v>75.741</v>
      </c>
      <c r="CE5" s="25">
        <v>75.650000000000006</v>
      </c>
      <c r="CF5" s="25">
        <v>75.686000000000007</v>
      </c>
      <c r="CG5" s="25">
        <v>75.683000000000007</v>
      </c>
      <c r="CH5" s="25">
        <v>77.768000000000001</v>
      </c>
      <c r="CI5" s="25">
        <v>75.650000000000006</v>
      </c>
      <c r="CJ5" s="25">
        <v>75.667000000000002</v>
      </c>
      <c r="CK5" s="25">
        <v>82.914000000000001</v>
      </c>
      <c r="CL5" s="25">
        <v>90.596000000000004</v>
      </c>
      <c r="CM5" s="25">
        <v>75.781000000000006</v>
      </c>
      <c r="CN5" s="25">
        <v>143.702</v>
      </c>
      <c r="CO5" s="25">
        <v>125.04300000000001</v>
      </c>
      <c r="CP5" s="25">
        <v>157.69</v>
      </c>
      <c r="CQ5" s="25">
        <v>150.70400000000001</v>
      </c>
      <c r="CR5" s="25">
        <v>97.968999999999994</v>
      </c>
      <c r="CS5" s="25">
        <v>63.023000000000003</v>
      </c>
      <c r="CT5" s="26"/>
      <c r="CU5" s="26"/>
      <c r="CV5" s="26"/>
      <c r="CW5" s="27"/>
      <c r="CX5" s="28">
        <f t="array" ref="CX5">SUMPRODUCT(B5:CW5*0.25)</f>
        <v>3588.3472499999998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109.29</v>
      </c>
      <c r="C8" s="37">
        <v>99.62</v>
      </c>
      <c r="D8" s="37">
        <v>91.07</v>
      </c>
      <c r="E8" s="37">
        <v>86.26</v>
      </c>
      <c r="F8" s="37">
        <v>86.25</v>
      </c>
      <c r="G8" s="37">
        <v>84.12</v>
      </c>
      <c r="H8" s="37">
        <v>82.36</v>
      </c>
      <c r="I8" s="37">
        <v>80</v>
      </c>
      <c r="J8" s="37">
        <v>77.66</v>
      </c>
      <c r="K8" s="37">
        <v>73.19</v>
      </c>
      <c r="L8" s="37">
        <v>67.510000000000005</v>
      </c>
      <c r="M8" s="37">
        <v>67.510000000000005</v>
      </c>
      <c r="N8" s="37">
        <v>84.44</v>
      </c>
      <c r="O8" s="37">
        <v>82.67</v>
      </c>
      <c r="P8" s="37">
        <v>81.38</v>
      </c>
      <c r="Q8" s="37">
        <v>72.42</v>
      </c>
      <c r="R8" s="37">
        <v>79.27</v>
      </c>
      <c r="S8" s="37">
        <v>73.61</v>
      </c>
      <c r="T8" s="37">
        <v>70.010000000000005</v>
      </c>
      <c r="U8" s="37">
        <v>69.59</v>
      </c>
      <c r="V8" s="37">
        <v>79.06</v>
      </c>
      <c r="W8" s="37">
        <v>67.540000000000006</v>
      </c>
      <c r="X8" s="37">
        <v>57.5</v>
      </c>
      <c r="Y8" s="37">
        <v>38.64</v>
      </c>
      <c r="Z8" s="37">
        <v>61.19</v>
      </c>
      <c r="AA8" s="37">
        <v>38.47</v>
      </c>
      <c r="AB8" s="37">
        <v>25.33</v>
      </c>
      <c r="AC8" s="37">
        <v>15.01</v>
      </c>
      <c r="AD8" s="37">
        <v>31.06</v>
      </c>
      <c r="AE8" s="37">
        <v>15.85</v>
      </c>
      <c r="AF8" s="37">
        <v>8.92</v>
      </c>
      <c r="AG8" s="37">
        <v>10.35</v>
      </c>
      <c r="AH8" s="37">
        <v>12.5</v>
      </c>
      <c r="AI8" s="37">
        <v>11.85</v>
      </c>
      <c r="AJ8" s="37">
        <v>8.9</v>
      </c>
      <c r="AK8" s="37">
        <v>2</v>
      </c>
      <c r="AL8" s="37">
        <v>1.42</v>
      </c>
      <c r="AM8" s="37">
        <v>0.1</v>
      </c>
      <c r="AN8" s="37">
        <v>0</v>
      </c>
      <c r="AO8" s="37">
        <v>0</v>
      </c>
      <c r="AP8" s="37">
        <v>0</v>
      </c>
      <c r="AQ8" s="37">
        <v>-0.01</v>
      </c>
      <c r="AR8" s="37">
        <v>-0.81</v>
      </c>
      <c r="AS8" s="37">
        <v>-3.58</v>
      </c>
      <c r="AT8" s="37">
        <v>-7.98</v>
      </c>
      <c r="AU8" s="37">
        <v>-5.47</v>
      </c>
      <c r="AV8" s="37">
        <v>-5</v>
      </c>
      <c r="AW8" s="37">
        <v>-9.01</v>
      </c>
      <c r="AX8" s="37">
        <v>-2.79</v>
      </c>
      <c r="AY8" s="37">
        <v>-4.8</v>
      </c>
      <c r="AZ8" s="37">
        <v>-3.85</v>
      </c>
      <c r="BA8" s="37">
        <v>-3.1</v>
      </c>
      <c r="BB8" s="37">
        <v>-2.4</v>
      </c>
      <c r="BC8" s="37">
        <v>-6</v>
      </c>
      <c r="BD8" s="37">
        <v>-4.2</v>
      </c>
      <c r="BE8" s="37">
        <v>-4.8</v>
      </c>
      <c r="BF8" s="37">
        <v>-6.81</v>
      </c>
      <c r="BG8" s="37">
        <v>-9.1</v>
      </c>
      <c r="BH8" s="37">
        <v>-9.67</v>
      </c>
      <c r="BI8" s="37">
        <v>-9.56</v>
      </c>
      <c r="BJ8" s="37">
        <v>-17.93</v>
      </c>
      <c r="BK8" s="37">
        <v>-31.98</v>
      </c>
      <c r="BL8" s="37">
        <v>-23.25</v>
      </c>
      <c r="BM8" s="37">
        <v>-20.010000000000002</v>
      </c>
      <c r="BN8" s="37">
        <v>-13.55</v>
      </c>
      <c r="BO8" s="37">
        <v>-5.01</v>
      </c>
      <c r="BP8" s="37">
        <v>0.14000000000000001</v>
      </c>
      <c r="BQ8" s="37">
        <v>5.98</v>
      </c>
      <c r="BR8" s="37">
        <v>-4.79</v>
      </c>
      <c r="BS8" s="37">
        <v>-1.37</v>
      </c>
      <c r="BT8" s="37">
        <v>5</v>
      </c>
      <c r="BU8" s="37">
        <v>42.55</v>
      </c>
      <c r="BV8" s="37">
        <v>10.1</v>
      </c>
      <c r="BW8" s="37">
        <v>62.57</v>
      </c>
      <c r="BX8" s="37">
        <v>103.39</v>
      </c>
      <c r="BY8" s="37">
        <v>161.46</v>
      </c>
      <c r="BZ8" s="37">
        <v>91.63</v>
      </c>
      <c r="CA8" s="37">
        <v>111.77</v>
      </c>
      <c r="CB8" s="37">
        <v>118</v>
      </c>
      <c r="CC8" s="37">
        <v>125.92</v>
      </c>
      <c r="CD8" s="37">
        <v>113.67</v>
      </c>
      <c r="CE8" s="37">
        <v>118</v>
      </c>
      <c r="CF8" s="37">
        <v>133.93</v>
      </c>
      <c r="CG8" s="37">
        <v>132.72</v>
      </c>
      <c r="CH8" s="37">
        <v>126.02</v>
      </c>
      <c r="CI8" s="37">
        <v>118.01</v>
      </c>
      <c r="CJ8" s="37">
        <v>118</v>
      </c>
      <c r="CK8" s="37">
        <v>118</v>
      </c>
      <c r="CL8" s="37">
        <v>135.51</v>
      </c>
      <c r="CM8" s="37">
        <v>134.77000000000001</v>
      </c>
      <c r="CN8" s="37">
        <v>124.53</v>
      </c>
      <c r="CO8" s="37">
        <v>125.87</v>
      </c>
      <c r="CP8" s="37">
        <v>166.27</v>
      </c>
      <c r="CQ8" s="37">
        <v>132.16</v>
      </c>
      <c r="CR8" s="37">
        <v>126.41</v>
      </c>
      <c r="CS8" s="37">
        <v>123.8</v>
      </c>
      <c r="CT8" s="38"/>
      <c r="CU8" s="38"/>
      <c r="CV8" s="38"/>
      <c r="CW8" s="39"/>
      <c r="CX8" s="40">
        <f>IF(SUM(B8:CW8)&lt;&gt;0,AVERAGEIF(B8:CW8,"&lt;&gt;"""),"")</f>
        <v>49.721562500000005</v>
      </c>
    </row>
    <row r="9" spans="1:102" ht="24.95" customHeight="1" thickBot="1" x14ac:dyDescent="0.25">
      <c r="A9" s="41" t="s">
        <v>6</v>
      </c>
      <c r="B9" s="42">
        <v>96.56</v>
      </c>
      <c r="C9" s="43">
        <v>96.56</v>
      </c>
      <c r="D9" s="43">
        <v>96.56</v>
      </c>
      <c r="E9" s="43">
        <v>96.56</v>
      </c>
      <c r="F9" s="43">
        <v>83.182500000000005</v>
      </c>
      <c r="G9" s="43">
        <v>83.182500000000005</v>
      </c>
      <c r="H9" s="43">
        <v>83.182500000000005</v>
      </c>
      <c r="I9" s="43">
        <v>83.182500000000005</v>
      </c>
      <c r="J9" s="43">
        <v>71.467500000000001</v>
      </c>
      <c r="K9" s="43">
        <v>71.467500000000001</v>
      </c>
      <c r="L9" s="43">
        <v>71.467500000000001</v>
      </c>
      <c r="M9" s="43">
        <v>71.467500000000001</v>
      </c>
      <c r="N9" s="43">
        <v>80.227500000000006</v>
      </c>
      <c r="O9" s="43">
        <v>80.227500000000006</v>
      </c>
      <c r="P9" s="43">
        <v>80.227500000000006</v>
      </c>
      <c r="Q9" s="43">
        <v>80.227500000000006</v>
      </c>
      <c r="R9" s="43">
        <v>73.12</v>
      </c>
      <c r="S9" s="43">
        <v>73.12</v>
      </c>
      <c r="T9" s="43">
        <v>73.12</v>
      </c>
      <c r="U9" s="43">
        <v>73.12</v>
      </c>
      <c r="V9" s="43">
        <v>60.685000000000002</v>
      </c>
      <c r="W9" s="43">
        <v>60.685000000000002</v>
      </c>
      <c r="X9" s="43">
        <v>60.685000000000002</v>
      </c>
      <c r="Y9" s="43">
        <v>60.685000000000002</v>
      </c>
      <c r="Z9" s="43">
        <v>35</v>
      </c>
      <c r="AA9" s="43">
        <v>35</v>
      </c>
      <c r="AB9" s="43">
        <v>35</v>
      </c>
      <c r="AC9" s="43">
        <v>35</v>
      </c>
      <c r="AD9" s="43">
        <v>16.545000000000002</v>
      </c>
      <c r="AE9" s="43">
        <v>16.545000000000002</v>
      </c>
      <c r="AF9" s="43">
        <v>16.545000000000002</v>
      </c>
      <c r="AG9" s="43">
        <v>16.545000000000002</v>
      </c>
      <c r="AH9" s="43">
        <v>8.8125</v>
      </c>
      <c r="AI9" s="43">
        <v>8.8125</v>
      </c>
      <c r="AJ9" s="43">
        <v>8.8125</v>
      </c>
      <c r="AK9" s="43">
        <v>8.8125</v>
      </c>
      <c r="AL9" s="43">
        <v>0.38</v>
      </c>
      <c r="AM9" s="43">
        <v>0.38</v>
      </c>
      <c r="AN9" s="43">
        <v>0.38</v>
      </c>
      <c r="AO9" s="43">
        <v>0.38</v>
      </c>
      <c r="AP9" s="43">
        <v>-1.1000000000000001</v>
      </c>
      <c r="AQ9" s="43">
        <v>-1.1000000000000001</v>
      </c>
      <c r="AR9" s="43">
        <v>-1.1000000000000001</v>
      </c>
      <c r="AS9" s="43">
        <v>-1.1000000000000001</v>
      </c>
      <c r="AT9" s="43">
        <v>-6.8650000000000002</v>
      </c>
      <c r="AU9" s="43">
        <v>-6.8650000000000002</v>
      </c>
      <c r="AV9" s="43">
        <v>-6.8650000000000002</v>
      </c>
      <c r="AW9" s="43">
        <v>-6.8650000000000002</v>
      </c>
      <c r="AX9" s="43">
        <v>-3.6349999999999998</v>
      </c>
      <c r="AY9" s="43">
        <v>-3.6349999999999998</v>
      </c>
      <c r="AZ9" s="43">
        <v>-3.6349999999999998</v>
      </c>
      <c r="BA9" s="43">
        <v>-3.6349999999999998</v>
      </c>
      <c r="BB9" s="43">
        <v>-4.3499999999999996</v>
      </c>
      <c r="BC9" s="43">
        <v>-4.3499999999999996</v>
      </c>
      <c r="BD9" s="43">
        <v>-4.3499999999999996</v>
      </c>
      <c r="BE9" s="43">
        <v>-4.3499999999999996</v>
      </c>
      <c r="BF9" s="43">
        <v>-8.7850000000000001</v>
      </c>
      <c r="BG9" s="43">
        <v>-8.7850000000000001</v>
      </c>
      <c r="BH9" s="43">
        <v>-8.7850000000000001</v>
      </c>
      <c r="BI9" s="43">
        <v>-8.7850000000000001</v>
      </c>
      <c r="BJ9" s="43">
        <v>-23.2925</v>
      </c>
      <c r="BK9" s="43">
        <v>-23.2925</v>
      </c>
      <c r="BL9" s="43">
        <v>-23.2925</v>
      </c>
      <c r="BM9" s="43">
        <v>-23.2925</v>
      </c>
      <c r="BN9" s="43">
        <v>-3.11</v>
      </c>
      <c r="BO9" s="43">
        <v>-3.11</v>
      </c>
      <c r="BP9" s="43">
        <v>-3.11</v>
      </c>
      <c r="BQ9" s="43">
        <v>-3.11</v>
      </c>
      <c r="BR9" s="43">
        <v>10.3475</v>
      </c>
      <c r="BS9" s="43">
        <v>10.3475</v>
      </c>
      <c r="BT9" s="43">
        <v>10.3475</v>
      </c>
      <c r="BU9" s="43">
        <v>10.3475</v>
      </c>
      <c r="BV9" s="43">
        <v>84.38</v>
      </c>
      <c r="BW9" s="43">
        <v>84.38</v>
      </c>
      <c r="BX9" s="43">
        <v>84.38</v>
      </c>
      <c r="BY9" s="43">
        <v>84.38</v>
      </c>
      <c r="BZ9" s="43">
        <v>111.83</v>
      </c>
      <c r="CA9" s="43">
        <v>111.83</v>
      </c>
      <c r="CB9" s="43">
        <v>111.83</v>
      </c>
      <c r="CC9" s="43">
        <v>111.83</v>
      </c>
      <c r="CD9" s="43">
        <v>124.58</v>
      </c>
      <c r="CE9" s="43">
        <v>124.58</v>
      </c>
      <c r="CF9" s="43">
        <v>124.58</v>
      </c>
      <c r="CG9" s="43">
        <v>124.58</v>
      </c>
      <c r="CH9" s="43">
        <v>120.00749999999999</v>
      </c>
      <c r="CI9" s="43">
        <v>120.00749999999999</v>
      </c>
      <c r="CJ9" s="43">
        <v>120.00749999999999</v>
      </c>
      <c r="CK9" s="43">
        <v>120.00749999999999</v>
      </c>
      <c r="CL9" s="43">
        <v>130.16999999999999</v>
      </c>
      <c r="CM9" s="43">
        <v>130.16999999999999</v>
      </c>
      <c r="CN9" s="43">
        <v>130.16999999999999</v>
      </c>
      <c r="CO9" s="43">
        <v>130.16999999999999</v>
      </c>
      <c r="CP9" s="43">
        <v>137.16</v>
      </c>
      <c r="CQ9" s="43">
        <v>137.16</v>
      </c>
      <c r="CR9" s="43">
        <v>137.16</v>
      </c>
      <c r="CS9" s="43">
        <v>137.16</v>
      </c>
      <c r="CT9" s="44"/>
      <c r="CU9" s="44"/>
      <c r="CV9" s="44"/>
      <c r="CW9" s="45"/>
      <c r="CX9" s="46">
        <f>IF(SUM(B9:CW9)&lt;&gt;0,AVERAGEIF(B9:CW9,"&lt;&gt;"""),"")</f>
        <v>49.721562500000012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182</v>
      </c>
      <c r="C13" s="65">
        <v>91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28</v>
      </c>
      <c r="W13" s="65">
        <v>28</v>
      </c>
      <c r="X13" s="65">
        <v>28</v>
      </c>
      <c r="Y13" s="65">
        <v>28</v>
      </c>
      <c r="Z13" s="65">
        <v>28</v>
      </c>
      <c r="AA13" s="65">
        <v>28</v>
      </c>
      <c r="AB13" s="65">
        <v>28</v>
      </c>
      <c r="AC13" s="65">
        <v>28</v>
      </c>
      <c r="AD13" s="65">
        <v>28</v>
      </c>
      <c r="AE13" s="65">
        <v>28</v>
      </c>
      <c r="AF13" s="65">
        <v>28</v>
      </c>
      <c r="AG13" s="65">
        <v>28</v>
      </c>
      <c r="AH13" s="65">
        <v>28</v>
      </c>
      <c r="AI13" s="65">
        <v>28</v>
      </c>
      <c r="AJ13" s="65">
        <v>28</v>
      </c>
      <c r="AK13" s="65">
        <v>28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13</v>
      </c>
      <c r="BS13" s="65"/>
      <c r="BT13" s="65"/>
      <c r="BU13" s="65"/>
      <c r="BV13" s="65"/>
      <c r="BW13" s="65"/>
      <c r="BX13" s="65"/>
      <c r="BY13" s="65"/>
      <c r="BZ13" s="65">
        <v>0.10199999999999999</v>
      </c>
      <c r="CA13" s="65">
        <v>16.016999999999999</v>
      </c>
      <c r="CB13" s="65"/>
      <c r="CC13" s="65">
        <v>8.1980000000000004</v>
      </c>
      <c r="CD13" s="65"/>
      <c r="CE13" s="65"/>
      <c r="CF13" s="65">
        <v>5.8259999999999996</v>
      </c>
      <c r="CG13" s="65">
        <v>4.5540000000000003</v>
      </c>
      <c r="CH13" s="65"/>
      <c r="CI13" s="65"/>
      <c r="CJ13" s="65"/>
      <c r="CK13" s="65"/>
      <c r="CL13" s="65"/>
      <c r="CM13" s="65"/>
      <c r="CN13" s="65">
        <v>12.48</v>
      </c>
      <c r="CO13" s="65">
        <v>19.234000000000002</v>
      </c>
      <c r="CP13" s="65">
        <v>33.35</v>
      </c>
      <c r="CQ13" s="65">
        <v>40.829000000000001</v>
      </c>
      <c r="CR13" s="65"/>
      <c r="CS13" s="65"/>
      <c r="CT13" s="66"/>
      <c r="CU13" s="66"/>
      <c r="CV13" s="66"/>
      <c r="CW13" s="67"/>
      <c r="CX13" s="68">
        <f t="array" ref="CX13">SUMPRODUCT(B13:CW13*0.25)</f>
        <v>218.64750000000001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>
        <v>28</v>
      </c>
      <c r="BR14" s="65"/>
      <c r="BS14" s="65"/>
      <c r="BT14" s="65"/>
      <c r="BU14" s="65"/>
      <c r="BV14" s="65"/>
      <c r="BW14" s="65">
        <v>30</v>
      </c>
      <c r="BX14" s="65">
        <v>20</v>
      </c>
      <c r="BY14" s="65">
        <v>19.850000000000001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241.46250000000001</v>
      </c>
    </row>
    <row r="15" spans="1:102" ht="24.95" customHeight="1" x14ac:dyDescent="0.2">
      <c r="A15" s="69" t="s">
        <v>12</v>
      </c>
      <c r="B15" s="70">
        <v>34.917999999999999</v>
      </c>
      <c r="C15" s="71">
        <v>26.411000000000001</v>
      </c>
      <c r="D15" s="71">
        <v>24.893000000000001</v>
      </c>
      <c r="E15" s="71">
        <v>23.335999999999999</v>
      </c>
      <c r="F15" s="71">
        <v>31.934999999999999</v>
      </c>
      <c r="G15" s="71">
        <v>30.876000000000001</v>
      </c>
      <c r="H15" s="71">
        <v>22.768000000000001</v>
      </c>
      <c r="I15" s="71">
        <v>23.013000000000002</v>
      </c>
      <c r="J15" s="71">
        <v>23.074000000000002</v>
      </c>
      <c r="K15" s="71">
        <v>22.088999999999999</v>
      </c>
      <c r="L15" s="71">
        <v>36.380000000000003</v>
      </c>
      <c r="M15" s="71">
        <v>38.017000000000003</v>
      </c>
      <c r="N15" s="71">
        <v>19.3</v>
      </c>
      <c r="O15" s="71">
        <v>21.856000000000002</v>
      </c>
      <c r="P15" s="71">
        <v>26.138999999999999</v>
      </c>
      <c r="Q15" s="71">
        <v>44.075000000000003</v>
      </c>
      <c r="R15" s="71">
        <v>55.136000000000003</v>
      </c>
      <c r="S15" s="71">
        <v>47.142000000000003</v>
      </c>
      <c r="T15" s="71">
        <v>44.603999999999999</v>
      </c>
      <c r="U15" s="71">
        <v>40.661999999999999</v>
      </c>
      <c r="V15" s="71">
        <v>52.99</v>
      </c>
      <c r="W15" s="71">
        <v>44.68</v>
      </c>
      <c r="X15" s="71">
        <v>33.066000000000003</v>
      </c>
      <c r="Y15" s="71">
        <v>33.563000000000002</v>
      </c>
      <c r="Z15" s="71">
        <v>17.03</v>
      </c>
      <c r="AA15" s="71">
        <v>18.675999999999998</v>
      </c>
      <c r="AB15" s="71">
        <v>18.082999999999998</v>
      </c>
      <c r="AC15" s="71">
        <v>16.163</v>
      </c>
      <c r="AD15" s="71">
        <v>41.67</v>
      </c>
      <c r="AE15" s="71">
        <v>43.36</v>
      </c>
      <c r="AF15" s="71">
        <v>44.09</v>
      </c>
      <c r="AG15" s="71">
        <v>25.65</v>
      </c>
      <c r="AH15" s="71">
        <v>187.08199999999999</v>
      </c>
      <c r="AI15" s="71">
        <v>144.76499999999999</v>
      </c>
      <c r="AJ15" s="71">
        <v>168.941</v>
      </c>
      <c r="AK15" s="71">
        <v>174.65199999999999</v>
      </c>
      <c r="AL15" s="71">
        <v>291.74799999999999</v>
      </c>
      <c r="AM15" s="71">
        <v>294.41899999999998</v>
      </c>
      <c r="AN15" s="71">
        <v>214.548</v>
      </c>
      <c r="AO15" s="71">
        <v>185.977</v>
      </c>
      <c r="AP15" s="71">
        <v>181.54300000000001</v>
      </c>
      <c r="AQ15" s="71">
        <v>180.65299999999999</v>
      </c>
      <c r="AR15" s="71">
        <v>78.06</v>
      </c>
      <c r="AS15" s="71">
        <v>63.326999999999998</v>
      </c>
      <c r="AT15" s="71">
        <v>114.139</v>
      </c>
      <c r="AU15" s="71">
        <v>104.49</v>
      </c>
      <c r="AV15" s="71">
        <v>116.253</v>
      </c>
      <c r="AW15" s="71">
        <v>115.773</v>
      </c>
      <c r="AX15" s="71">
        <v>157.887</v>
      </c>
      <c r="AY15" s="71">
        <v>148.309</v>
      </c>
      <c r="AZ15" s="71">
        <v>120.619</v>
      </c>
      <c r="BA15" s="71">
        <v>112.58799999999999</v>
      </c>
      <c r="BB15" s="71">
        <v>170.863</v>
      </c>
      <c r="BC15" s="71">
        <v>144.65199999999999</v>
      </c>
      <c r="BD15" s="71">
        <v>181.69</v>
      </c>
      <c r="BE15" s="71">
        <v>119.348</v>
      </c>
      <c r="BF15" s="71">
        <v>118.85599999999999</v>
      </c>
      <c r="BG15" s="71">
        <v>122.703</v>
      </c>
      <c r="BH15" s="71">
        <v>120.58499999999999</v>
      </c>
      <c r="BI15" s="71">
        <v>121.56</v>
      </c>
      <c r="BJ15" s="71">
        <v>67.22</v>
      </c>
      <c r="BK15" s="71">
        <v>50.87</v>
      </c>
      <c r="BL15" s="71">
        <v>64.349999999999994</v>
      </c>
      <c r="BM15" s="71">
        <v>63.12</v>
      </c>
      <c r="BN15" s="71">
        <v>78.099999999999994</v>
      </c>
      <c r="BO15" s="71">
        <v>76.23</v>
      </c>
      <c r="BP15" s="71">
        <v>76.882999999999996</v>
      </c>
      <c r="BQ15" s="71">
        <v>135.97399999999999</v>
      </c>
      <c r="BR15" s="71">
        <v>40.500999999999998</v>
      </c>
      <c r="BS15" s="71">
        <v>27.46</v>
      </c>
      <c r="BT15" s="71">
        <v>85.858000000000004</v>
      </c>
      <c r="BU15" s="71">
        <v>74.558000000000007</v>
      </c>
      <c r="BV15" s="71">
        <v>26.635000000000002</v>
      </c>
      <c r="BW15" s="71">
        <v>38.761000000000003</v>
      </c>
      <c r="BX15" s="71">
        <v>32.770000000000003</v>
      </c>
      <c r="BY15" s="71">
        <v>27.132999999999999</v>
      </c>
      <c r="BZ15" s="71">
        <v>26.640999999999998</v>
      </c>
      <c r="CA15" s="71">
        <v>26.981000000000002</v>
      </c>
      <c r="CB15" s="71">
        <v>26.199000000000002</v>
      </c>
      <c r="CC15" s="71">
        <v>25.85</v>
      </c>
      <c r="CD15" s="71">
        <v>23.434000000000001</v>
      </c>
      <c r="CE15" s="71">
        <v>26.109000000000002</v>
      </c>
      <c r="CF15" s="71">
        <v>26.55</v>
      </c>
      <c r="CG15" s="71">
        <v>27.036999999999999</v>
      </c>
      <c r="CH15" s="71">
        <v>25.658000000000001</v>
      </c>
      <c r="CI15" s="71">
        <v>24.155999999999999</v>
      </c>
      <c r="CJ15" s="71">
        <v>23.654</v>
      </c>
      <c r="CK15" s="71">
        <v>23.050999999999998</v>
      </c>
      <c r="CL15" s="71">
        <v>12.319000000000001</v>
      </c>
      <c r="CM15" s="71">
        <v>13.615</v>
      </c>
      <c r="CN15" s="71">
        <v>21.975000000000001</v>
      </c>
      <c r="CO15" s="71">
        <v>22.358000000000001</v>
      </c>
      <c r="CP15" s="71">
        <v>21.428000000000001</v>
      </c>
      <c r="CQ15" s="71">
        <v>21.762</v>
      </c>
      <c r="CR15" s="71">
        <v>23.518999999999998</v>
      </c>
      <c r="CS15" s="71">
        <v>25</v>
      </c>
      <c r="CT15" s="72"/>
      <c r="CU15" s="72"/>
      <c r="CV15" s="72"/>
      <c r="CW15" s="73"/>
      <c r="CX15" s="74">
        <f t="array" ref="CX15">SUMPRODUCT(B15:CW15*0.25)</f>
        <v>1678.8485000000012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>
        <v>16.648</v>
      </c>
      <c r="CC17" s="71"/>
      <c r="CD17" s="71"/>
      <c r="CE17" s="71">
        <v>26.853000000000002</v>
      </c>
      <c r="CF17" s="71"/>
      <c r="CG17" s="71"/>
      <c r="CH17" s="71">
        <v>10.266</v>
      </c>
      <c r="CI17" s="71">
        <v>12.061999999999999</v>
      </c>
      <c r="CJ17" s="71">
        <v>9.6649999999999991</v>
      </c>
      <c r="CK17" s="71">
        <v>26.946999999999999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25.610250000000001</v>
      </c>
    </row>
    <row r="18" spans="1:102" ht="30" customHeight="1" thickBot="1" x14ac:dyDescent="0.25">
      <c r="A18" s="75" t="s">
        <v>15</v>
      </c>
      <c r="B18" s="76">
        <f>SUM(B11:B17)</f>
        <v>216.91800000000001</v>
      </c>
      <c r="C18" s="77">
        <f t="shared" ref="C18:BN18" si="0">SUM(C11:C17)</f>
        <v>117.411</v>
      </c>
      <c r="D18" s="77">
        <f t="shared" si="0"/>
        <v>24.893000000000001</v>
      </c>
      <c r="E18" s="77">
        <f t="shared" si="0"/>
        <v>23.335999999999999</v>
      </c>
      <c r="F18" s="77">
        <f t="shared" si="0"/>
        <v>31.934999999999999</v>
      </c>
      <c r="G18" s="77">
        <f t="shared" si="0"/>
        <v>30.876000000000001</v>
      </c>
      <c r="H18" s="77">
        <f t="shared" si="0"/>
        <v>22.768000000000001</v>
      </c>
      <c r="I18" s="77">
        <f t="shared" si="0"/>
        <v>23.013000000000002</v>
      </c>
      <c r="J18" s="77">
        <f t="shared" si="0"/>
        <v>23.074000000000002</v>
      </c>
      <c r="K18" s="77">
        <f t="shared" si="0"/>
        <v>22.088999999999999</v>
      </c>
      <c r="L18" s="77">
        <f t="shared" si="0"/>
        <v>36.380000000000003</v>
      </c>
      <c r="M18" s="77">
        <f t="shared" si="0"/>
        <v>38.017000000000003</v>
      </c>
      <c r="N18" s="77">
        <f t="shared" si="0"/>
        <v>19.3</v>
      </c>
      <c r="O18" s="77">
        <f t="shared" si="0"/>
        <v>21.856000000000002</v>
      </c>
      <c r="P18" s="77">
        <f t="shared" si="0"/>
        <v>26.138999999999999</v>
      </c>
      <c r="Q18" s="77">
        <f t="shared" si="0"/>
        <v>44.075000000000003</v>
      </c>
      <c r="R18" s="77">
        <f t="shared" si="0"/>
        <v>55.136000000000003</v>
      </c>
      <c r="S18" s="77">
        <f t="shared" si="0"/>
        <v>47.142000000000003</v>
      </c>
      <c r="T18" s="77">
        <f t="shared" si="0"/>
        <v>44.603999999999999</v>
      </c>
      <c r="U18" s="77">
        <f t="shared" si="0"/>
        <v>40.661999999999999</v>
      </c>
      <c r="V18" s="77">
        <f t="shared" si="0"/>
        <v>80.990000000000009</v>
      </c>
      <c r="W18" s="77">
        <f t="shared" si="0"/>
        <v>72.680000000000007</v>
      </c>
      <c r="X18" s="77">
        <f t="shared" si="0"/>
        <v>61.066000000000003</v>
      </c>
      <c r="Y18" s="77">
        <f t="shared" si="0"/>
        <v>61.563000000000002</v>
      </c>
      <c r="Z18" s="77">
        <f t="shared" si="0"/>
        <v>45.03</v>
      </c>
      <c r="AA18" s="77">
        <f t="shared" si="0"/>
        <v>46.676000000000002</v>
      </c>
      <c r="AB18" s="77">
        <f t="shared" si="0"/>
        <v>46.082999999999998</v>
      </c>
      <c r="AC18" s="77">
        <f t="shared" si="0"/>
        <v>44.162999999999997</v>
      </c>
      <c r="AD18" s="77">
        <f t="shared" si="0"/>
        <v>69.67</v>
      </c>
      <c r="AE18" s="77">
        <f t="shared" si="0"/>
        <v>71.36</v>
      </c>
      <c r="AF18" s="77">
        <f t="shared" si="0"/>
        <v>72.09</v>
      </c>
      <c r="AG18" s="77">
        <f t="shared" si="0"/>
        <v>53.65</v>
      </c>
      <c r="AH18" s="77">
        <f t="shared" si="0"/>
        <v>215.08199999999999</v>
      </c>
      <c r="AI18" s="77">
        <f t="shared" si="0"/>
        <v>172.76499999999999</v>
      </c>
      <c r="AJ18" s="77">
        <f t="shared" si="0"/>
        <v>196.941</v>
      </c>
      <c r="AK18" s="77">
        <f t="shared" si="0"/>
        <v>202.65199999999999</v>
      </c>
      <c r="AL18" s="77">
        <f t="shared" si="0"/>
        <v>319.74799999999999</v>
      </c>
      <c r="AM18" s="77">
        <f t="shared" si="0"/>
        <v>322.41899999999998</v>
      </c>
      <c r="AN18" s="77">
        <f t="shared" si="0"/>
        <v>242.548</v>
      </c>
      <c r="AO18" s="77">
        <f t="shared" si="0"/>
        <v>213.977</v>
      </c>
      <c r="AP18" s="77">
        <f t="shared" si="0"/>
        <v>209.54300000000001</v>
      </c>
      <c r="AQ18" s="77">
        <f t="shared" si="0"/>
        <v>208.65299999999999</v>
      </c>
      <c r="AR18" s="77">
        <f t="shared" si="0"/>
        <v>106.06</v>
      </c>
      <c r="AS18" s="77">
        <f t="shared" si="0"/>
        <v>91.326999999999998</v>
      </c>
      <c r="AT18" s="77">
        <f t="shared" si="0"/>
        <v>142.13900000000001</v>
      </c>
      <c r="AU18" s="77">
        <f t="shared" si="0"/>
        <v>132.49</v>
      </c>
      <c r="AV18" s="77">
        <f t="shared" si="0"/>
        <v>144.25299999999999</v>
      </c>
      <c r="AW18" s="77">
        <f t="shared" si="0"/>
        <v>143.773</v>
      </c>
      <c r="AX18" s="77">
        <f t="shared" si="0"/>
        <v>185.887</v>
      </c>
      <c r="AY18" s="77">
        <f t="shared" si="0"/>
        <v>176.309</v>
      </c>
      <c r="AZ18" s="77">
        <f t="shared" si="0"/>
        <v>148.619</v>
      </c>
      <c r="BA18" s="77">
        <f t="shared" si="0"/>
        <v>140.58799999999999</v>
      </c>
      <c r="BB18" s="77">
        <f t="shared" si="0"/>
        <v>198.863</v>
      </c>
      <c r="BC18" s="77">
        <f t="shared" si="0"/>
        <v>172.65199999999999</v>
      </c>
      <c r="BD18" s="77">
        <f t="shared" si="0"/>
        <v>209.69</v>
      </c>
      <c r="BE18" s="77">
        <f t="shared" si="0"/>
        <v>147.34800000000001</v>
      </c>
      <c r="BF18" s="77">
        <f t="shared" si="0"/>
        <v>146.85599999999999</v>
      </c>
      <c r="BG18" s="77">
        <f t="shared" si="0"/>
        <v>150.703</v>
      </c>
      <c r="BH18" s="77">
        <f t="shared" si="0"/>
        <v>148.58499999999998</v>
      </c>
      <c r="BI18" s="77">
        <f t="shared" si="0"/>
        <v>149.56</v>
      </c>
      <c r="BJ18" s="77">
        <f t="shared" si="0"/>
        <v>95.22</v>
      </c>
      <c r="BK18" s="77">
        <f t="shared" si="0"/>
        <v>78.87</v>
      </c>
      <c r="BL18" s="77">
        <f t="shared" si="0"/>
        <v>92.35</v>
      </c>
      <c r="BM18" s="77">
        <f t="shared" si="0"/>
        <v>91.12</v>
      </c>
      <c r="BN18" s="77">
        <f t="shared" si="0"/>
        <v>106.1</v>
      </c>
      <c r="BO18" s="77">
        <f t="shared" ref="BO18:CW18" si="1">SUM(BO11:BO17)</f>
        <v>104.23</v>
      </c>
      <c r="BP18" s="77">
        <f t="shared" si="1"/>
        <v>104.883</v>
      </c>
      <c r="BQ18" s="77">
        <f t="shared" si="1"/>
        <v>163.97399999999999</v>
      </c>
      <c r="BR18" s="77">
        <f t="shared" si="1"/>
        <v>53.500999999999998</v>
      </c>
      <c r="BS18" s="77">
        <f t="shared" si="1"/>
        <v>27.46</v>
      </c>
      <c r="BT18" s="77">
        <f t="shared" si="1"/>
        <v>85.858000000000004</v>
      </c>
      <c r="BU18" s="77">
        <f t="shared" si="1"/>
        <v>74.558000000000007</v>
      </c>
      <c r="BV18" s="77">
        <f t="shared" si="1"/>
        <v>26.635000000000002</v>
      </c>
      <c r="BW18" s="77">
        <f t="shared" si="1"/>
        <v>68.760999999999996</v>
      </c>
      <c r="BX18" s="77">
        <f t="shared" si="1"/>
        <v>52.77</v>
      </c>
      <c r="BY18" s="77">
        <f t="shared" si="1"/>
        <v>46.983000000000004</v>
      </c>
      <c r="BZ18" s="77">
        <f t="shared" si="1"/>
        <v>26.742999999999999</v>
      </c>
      <c r="CA18" s="77">
        <f t="shared" si="1"/>
        <v>42.998000000000005</v>
      </c>
      <c r="CB18" s="77">
        <f t="shared" si="1"/>
        <v>42.847000000000001</v>
      </c>
      <c r="CC18" s="77">
        <f t="shared" si="1"/>
        <v>34.048000000000002</v>
      </c>
      <c r="CD18" s="77">
        <f t="shared" si="1"/>
        <v>23.434000000000001</v>
      </c>
      <c r="CE18" s="77">
        <f t="shared" si="1"/>
        <v>52.962000000000003</v>
      </c>
      <c r="CF18" s="77">
        <f t="shared" si="1"/>
        <v>32.375999999999998</v>
      </c>
      <c r="CG18" s="77">
        <f t="shared" si="1"/>
        <v>31.591000000000001</v>
      </c>
      <c r="CH18" s="77">
        <f t="shared" si="1"/>
        <v>35.923999999999999</v>
      </c>
      <c r="CI18" s="77">
        <f t="shared" si="1"/>
        <v>36.217999999999996</v>
      </c>
      <c r="CJ18" s="77">
        <f t="shared" si="1"/>
        <v>33.319000000000003</v>
      </c>
      <c r="CK18" s="77">
        <f t="shared" si="1"/>
        <v>49.997999999999998</v>
      </c>
      <c r="CL18" s="77">
        <f t="shared" si="1"/>
        <v>12.319000000000001</v>
      </c>
      <c r="CM18" s="77">
        <f t="shared" si="1"/>
        <v>13.615</v>
      </c>
      <c r="CN18" s="77">
        <f t="shared" si="1"/>
        <v>34.454999999999998</v>
      </c>
      <c r="CO18" s="77">
        <f t="shared" si="1"/>
        <v>41.591999999999999</v>
      </c>
      <c r="CP18" s="77">
        <f t="shared" si="1"/>
        <v>54.778000000000006</v>
      </c>
      <c r="CQ18" s="77">
        <f t="shared" si="1"/>
        <v>62.591000000000001</v>
      </c>
      <c r="CR18" s="77">
        <f t="shared" si="1"/>
        <v>23.518999999999998</v>
      </c>
      <c r="CS18" s="77">
        <f t="shared" si="1"/>
        <v>25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2164.5687500000013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4.9160000000000004</v>
      </c>
      <c r="AA21" s="88">
        <v>4.8600000000000003</v>
      </c>
      <c r="AB21" s="88">
        <v>4.32</v>
      </c>
      <c r="AC21" s="88">
        <v>4.0279999999999996</v>
      </c>
      <c r="AD21" s="88">
        <v>5.26</v>
      </c>
      <c r="AE21" s="88">
        <v>5.52</v>
      </c>
      <c r="AF21" s="88">
        <v>5.4039999999999999</v>
      </c>
      <c r="AG21" s="88">
        <v>5.1360000000000001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42</v>
      </c>
      <c r="BK21" s="88">
        <v>42</v>
      </c>
      <c r="BL21" s="88">
        <v>42</v>
      </c>
      <c r="BM21" s="88">
        <v>42</v>
      </c>
      <c r="BN21" s="88">
        <v>42</v>
      </c>
      <c r="BO21" s="88">
        <v>42</v>
      </c>
      <c r="BP21" s="88">
        <v>42</v>
      </c>
      <c r="BQ21" s="88">
        <v>42</v>
      </c>
      <c r="BR21" s="88">
        <v>46.8</v>
      </c>
      <c r="BS21" s="88">
        <v>46.8</v>
      </c>
      <c r="BT21" s="88">
        <v>46.8</v>
      </c>
      <c r="BU21" s="88">
        <v>46.8</v>
      </c>
      <c r="BV21" s="88">
        <v>1.2</v>
      </c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140.96100000000001</v>
      </c>
    </row>
    <row r="22" spans="1:102" ht="24.95" customHeight="1" x14ac:dyDescent="0.2">
      <c r="A22" s="92" t="s">
        <v>18</v>
      </c>
      <c r="B22" s="93">
        <v>24.792000000000002</v>
      </c>
      <c r="C22" s="94">
        <v>0.8</v>
      </c>
      <c r="D22" s="94">
        <v>0.77600000000000002</v>
      </c>
      <c r="E22" s="94">
        <v>0.74</v>
      </c>
      <c r="F22" s="94">
        <v>29.547999999999998</v>
      </c>
      <c r="G22" s="94">
        <v>29.552</v>
      </c>
      <c r="H22" s="94">
        <v>26.4</v>
      </c>
      <c r="I22" s="94">
        <v>0.79600000000000004</v>
      </c>
      <c r="J22" s="94">
        <v>0.78800000000000003</v>
      </c>
      <c r="K22" s="94">
        <v>26.72</v>
      </c>
      <c r="L22" s="94">
        <v>29.632000000000001</v>
      </c>
      <c r="M22" s="94">
        <v>29.616</v>
      </c>
      <c r="N22" s="94">
        <v>2.56</v>
      </c>
      <c r="O22" s="94">
        <v>2.524</v>
      </c>
      <c r="P22" s="94">
        <v>25.956</v>
      </c>
      <c r="Q22" s="94">
        <v>31.66</v>
      </c>
      <c r="R22" s="94">
        <v>32.744</v>
      </c>
      <c r="S22" s="94">
        <v>32.707999999999998</v>
      </c>
      <c r="T22" s="94">
        <v>29.6</v>
      </c>
      <c r="U22" s="94">
        <v>29.532</v>
      </c>
      <c r="V22" s="94">
        <v>34.765000000000001</v>
      </c>
      <c r="W22" s="94">
        <v>30.936</v>
      </c>
      <c r="X22" s="94">
        <v>24.64</v>
      </c>
      <c r="Y22" s="94">
        <v>8.32</v>
      </c>
      <c r="Z22" s="94">
        <v>1.8</v>
      </c>
      <c r="AA22" s="94">
        <v>16.920000000000002</v>
      </c>
      <c r="AB22" s="94">
        <v>16.920000000000002</v>
      </c>
      <c r="AC22" s="94">
        <v>17.38</v>
      </c>
      <c r="AD22" s="94">
        <v>14.348000000000001</v>
      </c>
      <c r="AE22" s="94">
        <v>13.44</v>
      </c>
      <c r="AF22" s="94"/>
      <c r="AG22" s="94"/>
      <c r="AH22" s="94"/>
      <c r="AI22" s="94"/>
      <c r="AJ22" s="94"/>
      <c r="AK22" s="94"/>
      <c r="AL22" s="94">
        <v>29.582000000000001</v>
      </c>
      <c r="AM22" s="94">
        <v>37.06</v>
      </c>
      <c r="AN22" s="94">
        <v>2.4</v>
      </c>
      <c r="AO22" s="94">
        <v>2.4</v>
      </c>
      <c r="AP22" s="94">
        <v>2.4</v>
      </c>
      <c r="AQ22" s="94">
        <v>2.2999999999999998</v>
      </c>
      <c r="AR22" s="94">
        <v>2.2999999999999998</v>
      </c>
      <c r="AS22" s="94">
        <v>2.2999999999999998</v>
      </c>
      <c r="AT22" s="94"/>
      <c r="AU22" s="94">
        <v>42.56</v>
      </c>
      <c r="AV22" s="94">
        <v>47.591999999999999</v>
      </c>
      <c r="AW22" s="94">
        <v>47.88</v>
      </c>
      <c r="AX22" s="94">
        <v>45.72</v>
      </c>
      <c r="AY22" s="94">
        <v>40.64</v>
      </c>
      <c r="AZ22" s="94">
        <v>45.36</v>
      </c>
      <c r="BA22" s="94">
        <v>44.64</v>
      </c>
      <c r="BB22" s="94">
        <v>46.08</v>
      </c>
      <c r="BC22" s="94">
        <v>46.08</v>
      </c>
      <c r="BD22" s="94">
        <v>40.96</v>
      </c>
      <c r="BE22" s="94">
        <v>40.64</v>
      </c>
      <c r="BF22" s="94">
        <v>40.64</v>
      </c>
      <c r="BG22" s="94">
        <v>46.08</v>
      </c>
      <c r="BH22" s="94">
        <v>46.08</v>
      </c>
      <c r="BI22" s="94">
        <v>46.44</v>
      </c>
      <c r="BJ22" s="94">
        <v>2</v>
      </c>
      <c r="BK22" s="94">
        <v>6.8170000000000002</v>
      </c>
      <c r="BL22" s="94">
        <v>5.0590000000000002</v>
      </c>
      <c r="BM22" s="94">
        <v>35.28</v>
      </c>
      <c r="BN22" s="94">
        <v>18.609000000000002</v>
      </c>
      <c r="BO22" s="94">
        <v>1.4</v>
      </c>
      <c r="BP22" s="94">
        <v>1.4</v>
      </c>
      <c r="BQ22" s="94">
        <v>1.5</v>
      </c>
      <c r="BR22" s="94"/>
      <c r="BS22" s="94"/>
      <c r="BT22" s="94"/>
      <c r="BU22" s="94"/>
      <c r="BV22" s="94">
        <v>1.6</v>
      </c>
      <c r="BW22" s="94">
        <v>18.312000000000001</v>
      </c>
      <c r="BX22" s="94">
        <v>16.843</v>
      </c>
      <c r="BY22" s="94">
        <v>34.258000000000003</v>
      </c>
      <c r="BZ22" s="94">
        <v>9.4920000000000009</v>
      </c>
      <c r="CA22" s="94">
        <v>9.532</v>
      </c>
      <c r="CB22" s="94">
        <v>9.5640000000000001</v>
      </c>
      <c r="CC22" s="94">
        <v>13.778</v>
      </c>
      <c r="CD22" s="94">
        <v>9.82</v>
      </c>
      <c r="CE22" s="94">
        <v>9.3960000000000008</v>
      </c>
      <c r="CF22" s="94">
        <v>13.683999999999999</v>
      </c>
      <c r="CG22" s="94">
        <v>13.484</v>
      </c>
      <c r="CH22" s="94">
        <v>13.515000000000001</v>
      </c>
      <c r="CI22" s="94">
        <v>8.8320000000000007</v>
      </c>
      <c r="CJ22" s="94">
        <v>8.8680000000000003</v>
      </c>
      <c r="CK22" s="94">
        <v>8.8160000000000007</v>
      </c>
      <c r="CL22" s="94">
        <v>6.4889999999999999</v>
      </c>
      <c r="CM22" s="94">
        <v>15.76</v>
      </c>
      <c r="CN22" s="94">
        <v>12.917999999999999</v>
      </c>
      <c r="CO22" s="94">
        <v>13.061999999999999</v>
      </c>
      <c r="CP22" s="94">
        <v>19.074000000000002</v>
      </c>
      <c r="CQ22" s="94">
        <v>13.125999999999999</v>
      </c>
      <c r="CR22" s="94">
        <v>13.138999999999999</v>
      </c>
      <c r="CS22" s="94">
        <v>8.4600000000000009</v>
      </c>
      <c r="CT22" s="95"/>
      <c r="CU22" s="95"/>
      <c r="CV22" s="95"/>
      <c r="CW22" s="96"/>
      <c r="CX22" s="97">
        <f t="array" ref="CX22">SUMPRODUCT(B22:CW22*0.25)</f>
        <v>422.23349999999994</v>
      </c>
    </row>
    <row r="23" spans="1:102" ht="24.95" customHeight="1" x14ac:dyDescent="0.2">
      <c r="A23" s="92" t="s">
        <v>19</v>
      </c>
      <c r="B23" s="98">
        <v>3.5670000000000002</v>
      </c>
      <c r="C23" s="99">
        <v>1.728</v>
      </c>
      <c r="D23" s="99">
        <v>1.056</v>
      </c>
      <c r="E23" s="99">
        <v>1.0760000000000001</v>
      </c>
      <c r="F23" s="99">
        <v>5.0449999999999999</v>
      </c>
      <c r="G23" s="99">
        <v>5.0419999999999998</v>
      </c>
      <c r="H23" s="99">
        <v>2.1720000000000002</v>
      </c>
      <c r="I23" s="99">
        <v>1.556</v>
      </c>
      <c r="J23" s="99">
        <v>1.64</v>
      </c>
      <c r="K23" s="99">
        <v>3.4409999999999998</v>
      </c>
      <c r="L23" s="99">
        <v>4.0640000000000001</v>
      </c>
      <c r="M23" s="99">
        <v>3.9710000000000001</v>
      </c>
      <c r="N23" s="99">
        <v>2.472</v>
      </c>
      <c r="O23" s="99">
        <v>2.9319999999999999</v>
      </c>
      <c r="P23" s="99">
        <v>2.4159999999999999</v>
      </c>
      <c r="Q23" s="99">
        <v>4.5060000000000002</v>
      </c>
      <c r="R23" s="99">
        <v>4.0439999999999996</v>
      </c>
      <c r="S23" s="99">
        <v>3.2130000000000001</v>
      </c>
      <c r="T23" s="99">
        <v>2.2519999999999998</v>
      </c>
      <c r="U23" s="99">
        <v>2.956</v>
      </c>
      <c r="V23" s="99">
        <v>6.9039999999999999</v>
      </c>
      <c r="W23" s="99">
        <v>1.7450000000000001</v>
      </c>
      <c r="X23" s="99">
        <v>1.556</v>
      </c>
      <c r="Y23" s="99">
        <v>5.56</v>
      </c>
      <c r="Z23" s="99">
        <v>1.68</v>
      </c>
      <c r="AA23" s="99">
        <v>1.954</v>
      </c>
      <c r="AB23" s="99">
        <v>1.8140000000000001</v>
      </c>
      <c r="AC23" s="99">
        <v>2.1139999999999999</v>
      </c>
      <c r="AD23" s="99">
        <v>5.1440000000000001</v>
      </c>
      <c r="AE23" s="99">
        <v>1.1200000000000001</v>
      </c>
      <c r="AF23" s="99">
        <v>1.08</v>
      </c>
      <c r="AG23" s="99">
        <v>0.6</v>
      </c>
      <c r="AH23" s="99">
        <v>0.52</v>
      </c>
      <c r="AI23" s="99">
        <v>4.8380000000000001</v>
      </c>
      <c r="AJ23" s="99">
        <v>5.6239999999999997</v>
      </c>
      <c r="AK23" s="99">
        <v>7.4450000000000003</v>
      </c>
      <c r="AL23" s="99">
        <v>17.704000000000001</v>
      </c>
      <c r="AM23" s="99">
        <v>18.170999999999999</v>
      </c>
      <c r="AN23" s="99">
        <v>178.16499999999999</v>
      </c>
      <c r="AO23" s="99">
        <v>178.316</v>
      </c>
      <c r="AP23" s="99">
        <v>178.74600000000001</v>
      </c>
      <c r="AQ23" s="99">
        <v>178.554</v>
      </c>
      <c r="AR23" s="99">
        <v>179.02</v>
      </c>
      <c r="AS23" s="99">
        <v>177.59299999999999</v>
      </c>
      <c r="AT23" s="99">
        <v>15.933</v>
      </c>
      <c r="AU23" s="99">
        <v>15.186</v>
      </c>
      <c r="AV23" s="99">
        <v>18.565000000000001</v>
      </c>
      <c r="AW23" s="99">
        <v>20.459</v>
      </c>
      <c r="AX23" s="99">
        <v>17.114999999999998</v>
      </c>
      <c r="AY23" s="99">
        <v>8.24</v>
      </c>
      <c r="AZ23" s="99">
        <v>10.904999999999999</v>
      </c>
      <c r="BA23" s="99">
        <v>17.048999999999999</v>
      </c>
      <c r="BB23" s="99">
        <v>17.061</v>
      </c>
      <c r="BC23" s="99">
        <v>13</v>
      </c>
      <c r="BD23" s="99">
        <v>8.2850000000000001</v>
      </c>
      <c r="BE23" s="99">
        <v>7.68</v>
      </c>
      <c r="BF23" s="99">
        <v>17.773</v>
      </c>
      <c r="BG23" s="99">
        <v>24.079000000000001</v>
      </c>
      <c r="BH23" s="99">
        <v>24.201000000000001</v>
      </c>
      <c r="BI23" s="99">
        <v>22.567</v>
      </c>
      <c r="BJ23" s="99">
        <v>33.345999999999997</v>
      </c>
      <c r="BK23" s="99">
        <v>43.8</v>
      </c>
      <c r="BL23" s="99">
        <v>33.869999999999997</v>
      </c>
      <c r="BM23" s="99">
        <v>34.499000000000002</v>
      </c>
      <c r="BN23" s="99">
        <v>34.19</v>
      </c>
      <c r="BO23" s="99">
        <v>13.407</v>
      </c>
      <c r="BP23" s="99">
        <v>13.106</v>
      </c>
      <c r="BQ23" s="99">
        <v>11.851000000000001</v>
      </c>
      <c r="BR23" s="99">
        <v>11.95</v>
      </c>
      <c r="BS23" s="99">
        <v>3.04</v>
      </c>
      <c r="BT23" s="99">
        <v>2.72</v>
      </c>
      <c r="BU23" s="99">
        <v>2.66</v>
      </c>
      <c r="BV23" s="99">
        <v>14.52</v>
      </c>
      <c r="BW23" s="99">
        <v>8.6170000000000009</v>
      </c>
      <c r="BX23" s="99">
        <v>11.62</v>
      </c>
      <c r="BY23" s="99">
        <v>20.271999999999998</v>
      </c>
      <c r="BZ23" s="99">
        <v>18.829999999999998</v>
      </c>
      <c r="CA23" s="99">
        <v>23.126999999999999</v>
      </c>
      <c r="CB23" s="99">
        <v>23.039000000000001</v>
      </c>
      <c r="CC23" s="99">
        <v>27.742000000000001</v>
      </c>
      <c r="CD23" s="99">
        <v>22.286999999999999</v>
      </c>
      <c r="CE23" s="99">
        <v>12.391999999999999</v>
      </c>
      <c r="CF23" s="99">
        <v>28.725999999999999</v>
      </c>
      <c r="CG23" s="99">
        <v>29.908000000000001</v>
      </c>
      <c r="CH23" s="99">
        <v>28.129000000000001</v>
      </c>
      <c r="CI23" s="99">
        <v>25.5</v>
      </c>
      <c r="CJ23" s="99">
        <v>24.38</v>
      </c>
      <c r="CK23" s="99">
        <v>24.1</v>
      </c>
      <c r="CL23" s="99">
        <v>6.8879999999999999</v>
      </c>
      <c r="CM23" s="99">
        <v>17.506</v>
      </c>
      <c r="CN23" s="99">
        <v>31.228999999999999</v>
      </c>
      <c r="CO23" s="99">
        <v>30.289000000000001</v>
      </c>
      <c r="CP23" s="99">
        <v>44.338000000000001</v>
      </c>
      <c r="CQ23" s="99">
        <v>36.587000000000003</v>
      </c>
      <c r="CR23" s="99">
        <v>37.610999999999997</v>
      </c>
      <c r="CS23" s="99">
        <v>29.562999999999999</v>
      </c>
      <c r="CT23" s="100"/>
      <c r="CU23" s="100"/>
      <c r="CV23" s="100"/>
      <c r="CW23" s="96"/>
      <c r="CX23" s="97">
        <f t="array" ref="CX23">SUMPRODUCT(B23:CW23*0.25)</f>
        <v>572.2132499999999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>
        <v>20.645</v>
      </c>
      <c r="BW24" s="99">
        <v>9.9380000000000006</v>
      </c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7.6457499999999996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28.359000000000002</v>
      </c>
      <c r="C28" s="107">
        <f t="shared" ref="C28:BN28" si="2">SUM(C21:C27)</f>
        <v>2.528</v>
      </c>
      <c r="D28" s="107">
        <f t="shared" si="2"/>
        <v>1.8320000000000001</v>
      </c>
      <c r="E28" s="107">
        <f t="shared" si="2"/>
        <v>1.8160000000000001</v>
      </c>
      <c r="F28" s="107">
        <f t="shared" si="2"/>
        <v>34.592999999999996</v>
      </c>
      <c r="G28" s="107">
        <f t="shared" si="2"/>
        <v>34.594000000000001</v>
      </c>
      <c r="H28" s="107">
        <f t="shared" si="2"/>
        <v>28.571999999999999</v>
      </c>
      <c r="I28" s="107">
        <f t="shared" si="2"/>
        <v>2.3520000000000003</v>
      </c>
      <c r="J28" s="107">
        <f t="shared" si="2"/>
        <v>2.4279999999999999</v>
      </c>
      <c r="K28" s="107">
        <f t="shared" si="2"/>
        <v>30.160999999999998</v>
      </c>
      <c r="L28" s="107">
        <f t="shared" si="2"/>
        <v>33.695999999999998</v>
      </c>
      <c r="M28" s="107">
        <f t="shared" si="2"/>
        <v>33.587000000000003</v>
      </c>
      <c r="N28" s="107">
        <f t="shared" si="2"/>
        <v>5.032</v>
      </c>
      <c r="O28" s="107">
        <f t="shared" si="2"/>
        <v>5.4559999999999995</v>
      </c>
      <c r="P28" s="107">
        <f t="shared" si="2"/>
        <v>28.372</v>
      </c>
      <c r="Q28" s="107">
        <f t="shared" si="2"/>
        <v>36.165999999999997</v>
      </c>
      <c r="R28" s="107">
        <f t="shared" si="2"/>
        <v>36.787999999999997</v>
      </c>
      <c r="S28" s="107">
        <f t="shared" si="2"/>
        <v>35.920999999999999</v>
      </c>
      <c r="T28" s="107">
        <f t="shared" si="2"/>
        <v>31.852</v>
      </c>
      <c r="U28" s="107">
        <f t="shared" si="2"/>
        <v>32.488</v>
      </c>
      <c r="V28" s="107">
        <f t="shared" si="2"/>
        <v>41.668999999999997</v>
      </c>
      <c r="W28" s="107">
        <f t="shared" si="2"/>
        <v>32.680999999999997</v>
      </c>
      <c r="X28" s="107">
        <f t="shared" si="2"/>
        <v>26.196000000000002</v>
      </c>
      <c r="Y28" s="107">
        <f t="shared" si="2"/>
        <v>13.879999999999999</v>
      </c>
      <c r="Z28" s="107">
        <f t="shared" si="2"/>
        <v>8.3960000000000008</v>
      </c>
      <c r="AA28" s="107">
        <f t="shared" si="2"/>
        <v>23.734000000000002</v>
      </c>
      <c r="AB28" s="107">
        <f t="shared" si="2"/>
        <v>23.054000000000002</v>
      </c>
      <c r="AC28" s="107">
        <f t="shared" si="2"/>
        <v>23.521999999999998</v>
      </c>
      <c r="AD28" s="107">
        <f t="shared" si="2"/>
        <v>24.752000000000002</v>
      </c>
      <c r="AE28" s="107">
        <f t="shared" si="2"/>
        <v>20.080000000000002</v>
      </c>
      <c r="AF28" s="107">
        <f t="shared" si="2"/>
        <v>6.484</v>
      </c>
      <c r="AG28" s="107">
        <f t="shared" si="2"/>
        <v>5.7359999999999998</v>
      </c>
      <c r="AH28" s="107">
        <f t="shared" si="2"/>
        <v>0.52</v>
      </c>
      <c r="AI28" s="107">
        <f t="shared" si="2"/>
        <v>4.8380000000000001</v>
      </c>
      <c r="AJ28" s="107">
        <f t="shared" si="2"/>
        <v>5.6239999999999997</v>
      </c>
      <c r="AK28" s="107">
        <f t="shared" si="2"/>
        <v>7.4450000000000003</v>
      </c>
      <c r="AL28" s="107">
        <f t="shared" si="2"/>
        <v>47.286000000000001</v>
      </c>
      <c r="AM28" s="107">
        <f t="shared" si="2"/>
        <v>55.231000000000002</v>
      </c>
      <c r="AN28" s="107">
        <f t="shared" si="2"/>
        <v>180.565</v>
      </c>
      <c r="AO28" s="107">
        <f t="shared" si="2"/>
        <v>180.71600000000001</v>
      </c>
      <c r="AP28" s="107">
        <f t="shared" si="2"/>
        <v>181.14600000000002</v>
      </c>
      <c r="AQ28" s="107">
        <f t="shared" si="2"/>
        <v>180.85400000000001</v>
      </c>
      <c r="AR28" s="107">
        <f t="shared" si="2"/>
        <v>181.32000000000002</v>
      </c>
      <c r="AS28" s="107">
        <f t="shared" si="2"/>
        <v>179.893</v>
      </c>
      <c r="AT28" s="107">
        <f t="shared" si="2"/>
        <v>15.933</v>
      </c>
      <c r="AU28" s="107">
        <f t="shared" si="2"/>
        <v>57.746000000000002</v>
      </c>
      <c r="AV28" s="107">
        <f t="shared" si="2"/>
        <v>66.156999999999996</v>
      </c>
      <c r="AW28" s="107">
        <f t="shared" si="2"/>
        <v>68.338999999999999</v>
      </c>
      <c r="AX28" s="107">
        <f t="shared" si="2"/>
        <v>62.834999999999994</v>
      </c>
      <c r="AY28" s="107">
        <f t="shared" si="2"/>
        <v>48.88</v>
      </c>
      <c r="AZ28" s="107">
        <f t="shared" si="2"/>
        <v>56.265000000000001</v>
      </c>
      <c r="BA28" s="107">
        <f t="shared" si="2"/>
        <v>61.689</v>
      </c>
      <c r="BB28" s="107">
        <f t="shared" si="2"/>
        <v>63.140999999999998</v>
      </c>
      <c r="BC28" s="107">
        <f t="shared" si="2"/>
        <v>59.08</v>
      </c>
      <c r="BD28" s="107">
        <f t="shared" si="2"/>
        <v>49.245000000000005</v>
      </c>
      <c r="BE28" s="107">
        <f t="shared" si="2"/>
        <v>48.32</v>
      </c>
      <c r="BF28" s="107">
        <f t="shared" si="2"/>
        <v>58.412999999999997</v>
      </c>
      <c r="BG28" s="107">
        <f t="shared" si="2"/>
        <v>70.158999999999992</v>
      </c>
      <c r="BH28" s="107">
        <f t="shared" si="2"/>
        <v>70.281000000000006</v>
      </c>
      <c r="BI28" s="107">
        <f t="shared" si="2"/>
        <v>69.007000000000005</v>
      </c>
      <c r="BJ28" s="107">
        <f t="shared" si="2"/>
        <v>77.346000000000004</v>
      </c>
      <c r="BK28" s="107">
        <f t="shared" si="2"/>
        <v>92.61699999999999</v>
      </c>
      <c r="BL28" s="107">
        <f t="shared" si="2"/>
        <v>80.929000000000002</v>
      </c>
      <c r="BM28" s="107">
        <f t="shared" si="2"/>
        <v>111.779</v>
      </c>
      <c r="BN28" s="107">
        <f t="shared" si="2"/>
        <v>94.799000000000007</v>
      </c>
      <c r="BO28" s="107">
        <f t="shared" ref="BO28:CW28" si="3">SUM(BO21:BO27)</f>
        <v>56.807000000000002</v>
      </c>
      <c r="BP28" s="107">
        <f t="shared" si="3"/>
        <v>56.506</v>
      </c>
      <c r="BQ28" s="107">
        <f t="shared" si="3"/>
        <v>55.350999999999999</v>
      </c>
      <c r="BR28" s="107">
        <f t="shared" si="3"/>
        <v>58.75</v>
      </c>
      <c r="BS28" s="107">
        <f t="shared" si="3"/>
        <v>49.839999999999996</v>
      </c>
      <c r="BT28" s="107">
        <f t="shared" si="3"/>
        <v>49.519999999999996</v>
      </c>
      <c r="BU28" s="107">
        <f t="shared" si="3"/>
        <v>49.459999999999994</v>
      </c>
      <c r="BV28" s="107">
        <f t="shared" si="3"/>
        <v>37.965000000000003</v>
      </c>
      <c r="BW28" s="107">
        <f t="shared" si="3"/>
        <v>36.867000000000004</v>
      </c>
      <c r="BX28" s="107">
        <f t="shared" si="3"/>
        <v>28.463000000000001</v>
      </c>
      <c r="BY28" s="107">
        <f t="shared" si="3"/>
        <v>54.53</v>
      </c>
      <c r="BZ28" s="107">
        <f t="shared" si="3"/>
        <v>28.321999999999999</v>
      </c>
      <c r="CA28" s="107">
        <f t="shared" si="3"/>
        <v>32.658999999999999</v>
      </c>
      <c r="CB28" s="107">
        <f t="shared" si="3"/>
        <v>32.603000000000002</v>
      </c>
      <c r="CC28" s="107">
        <f t="shared" si="3"/>
        <v>41.52</v>
      </c>
      <c r="CD28" s="107">
        <f t="shared" si="3"/>
        <v>32.106999999999999</v>
      </c>
      <c r="CE28" s="107">
        <f t="shared" si="3"/>
        <v>21.788</v>
      </c>
      <c r="CF28" s="107">
        <f t="shared" si="3"/>
        <v>42.41</v>
      </c>
      <c r="CG28" s="107">
        <f t="shared" si="3"/>
        <v>43.392000000000003</v>
      </c>
      <c r="CH28" s="107">
        <f t="shared" si="3"/>
        <v>41.644000000000005</v>
      </c>
      <c r="CI28" s="107">
        <f t="shared" si="3"/>
        <v>34.332000000000001</v>
      </c>
      <c r="CJ28" s="107">
        <f t="shared" si="3"/>
        <v>33.247999999999998</v>
      </c>
      <c r="CK28" s="107">
        <f t="shared" si="3"/>
        <v>32.916000000000004</v>
      </c>
      <c r="CL28" s="107">
        <f t="shared" si="3"/>
        <v>13.376999999999999</v>
      </c>
      <c r="CM28" s="107">
        <f t="shared" si="3"/>
        <v>33.265999999999998</v>
      </c>
      <c r="CN28" s="107">
        <f t="shared" si="3"/>
        <v>44.146999999999998</v>
      </c>
      <c r="CO28" s="107">
        <f t="shared" si="3"/>
        <v>43.350999999999999</v>
      </c>
      <c r="CP28" s="107">
        <f t="shared" si="3"/>
        <v>63.412000000000006</v>
      </c>
      <c r="CQ28" s="107">
        <f t="shared" si="3"/>
        <v>49.713000000000001</v>
      </c>
      <c r="CR28" s="107">
        <f t="shared" si="3"/>
        <v>50.75</v>
      </c>
      <c r="CS28" s="107">
        <f t="shared" si="3"/>
        <v>38.022999999999996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1143.0534999999998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245.27699999999999</v>
      </c>
      <c r="C32" s="94">
        <v>119.93899999999999</v>
      </c>
      <c r="D32" s="94">
        <v>26.725000000000001</v>
      </c>
      <c r="E32" s="94">
        <v>25.152000000000001</v>
      </c>
      <c r="F32" s="94">
        <v>66.528000000000006</v>
      </c>
      <c r="G32" s="94">
        <v>65.47</v>
      </c>
      <c r="H32" s="94">
        <v>51.34</v>
      </c>
      <c r="I32" s="94">
        <v>25.364999999999998</v>
      </c>
      <c r="J32" s="94">
        <v>25.501999999999999</v>
      </c>
      <c r="K32" s="94">
        <v>52.25</v>
      </c>
      <c r="L32" s="94">
        <v>70.075999999999993</v>
      </c>
      <c r="M32" s="94">
        <v>71.603999999999999</v>
      </c>
      <c r="N32" s="94">
        <v>24.332000000000001</v>
      </c>
      <c r="O32" s="94">
        <v>27.312000000000001</v>
      </c>
      <c r="P32" s="94">
        <v>54.511000000000003</v>
      </c>
      <c r="Q32" s="94">
        <v>80.241</v>
      </c>
      <c r="R32" s="94">
        <v>91.924000000000007</v>
      </c>
      <c r="S32" s="94">
        <v>83.063000000000002</v>
      </c>
      <c r="T32" s="94">
        <v>76.456000000000003</v>
      </c>
      <c r="U32" s="94">
        <v>73.150000000000006</v>
      </c>
      <c r="V32" s="94">
        <v>122.65900000000001</v>
      </c>
      <c r="W32" s="94">
        <v>105.361</v>
      </c>
      <c r="X32" s="94">
        <v>87.262</v>
      </c>
      <c r="Y32" s="94">
        <v>75.442999999999998</v>
      </c>
      <c r="Z32" s="94">
        <v>53.426000000000002</v>
      </c>
      <c r="AA32" s="94">
        <v>70.41</v>
      </c>
      <c r="AB32" s="94">
        <v>69.137</v>
      </c>
      <c r="AC32" s="94">
        <v>67.685000000000002</v>
      </c>
      <c r="AD32" s="94">
        <v>94.421999999999997</v>
      </c>
      <c r="AE32" s="94">
        <v>91.44</v>
      </c>
      <c r="AF32" s="94">
        <v>78.573999999999998</v>
      </c>
      <c r="AG32" s="94">
        <v>59.386000000000003</v>
      </c>
      <c r="AH32" s="94">
        <v>215.602</v>
      </c>
      <c r="AI32" s="94">
        <v>177.60300000000001</v>
      </c>
      <c r="AJ32" s="94">
        <v>202.565</v>
      </c>
      <c r="AK32" s="94">
        <v>210.09700000000001</v>
      </c>
      <c r="AL32" s="94">
        <v>367.03399999999999</v>
      </c>
      <c r="AM32" s="94">
        <v>377.65</v>
      </c>
      <c r="AN32" s="94">
        <v>423.113</v>
      </c>
      <c r="AO32" s="94">
        <v>394.69299999999998</v>
      </c>
      <c r="AP32" s="94">
        <v>390.68900000000002</v>
      </c>
      <c r="AQ32" s="94">
        <v>389.50700000000001</v>
      </c>
      <c r="AR32" s="94">
        <v>287.38</v>
      </c>
      <c r="AS32" s="94">
        <v>271.22000000000003</v>
      </c>
      <c r="AT32" s="94">
        <v>158.072</v>
      </c>
      <c r="AU32" s="94">
        <v>190.23599999999999</v>
      </c>
      <c r="AV32" s="94">
        <v>210.41</v>
      </c>
      <c r="AW32" s="94">
        <v>212.11199999999999</v>
      </c>
      <c r="AX32" s="94">
        <v>248.72200000000001</v>
      </c>
      <c r="AY32" s="94">
        <v>225.18899999999999</v>
      </c>
      <c r="AZ32" s="94">
        <v>204.88399999999999</v>
      </c>
      <c r="BA32" s="94">
        <v>202.27699999999999</v>
      </c>
      <c r="BB32" s="94">
        <v>262.00400000000002</v>
      </c>
      <c r="BC32" s="94">
        <v>231.732</v>
      </c>
      <c r="BD32" s="94">
        <v>258.935</v>
      </c>
      <c r="BE32" s="94">
        <v>195.66800000000001</v>
      </c>
      <c r="BF32" s="94">
        <v>205.26900000000001</v>
      </c>
      <c r="BG32" s="94">
        <v>220.86199999999999</v>
      </c>
      <c r="BH32" s="94">
        <v>218.86600000000001</v>
      </c>
      <c r="BI32" s="94">
        <v>218.56700000000001</v>
      </c>
      <c r="BJ32" s="94">
        <v>172.566</v>
      </c>
      <c r="BK32" s="94">
        <v>171.48699999999999</v>
      </c>
      <c r="BL32" s="94">
        <v>173.279</v>
      </c>
      <c r="BM32" s="94">
        <v>202.899</v>
      </c>
      <c r="BN32" s="94">
        <v>200.899</v>
      </c>
      <c r="BO32" s="94">
        <v>161.03700000000001</v>
      </c>
      <c r="BP32" s="94">
        <v>161.38900000000001</v>
      </c>
      <c r="BQ32" s="94">
        <v>219.32499999999999</v>
      </c>
      <c r="BR32" s="94">
        <v>112.251</v>
      </c>
      <c r="BS32" s="94">
        <v>77.3</v>
      </c>
      <c r="BT32" s="94">
        <v>135.37799999999999</v>
      </c>
      <c r="BU32" s="94">
        <v>124.018</v>
      </c>
      <c r="BV32" s="94">
        <v>64.599999999999994</v>
      </c>
      <c r="BW32" s="94">
        <v>105.628</v>
      </c>
      <c r="BX32" s="94">
        <v>81.233000000000004</v>
      </c>
      <c r="BY32" s="94">
        <v>101.51300000000001</v>
      </c>
      <c r="BZ32" s="94">
        <v>55.064999999999998</v>
      </c>
      <c r="CA32" s="94">
        <v>75.656999999999996</v>
      </c>
      <c r="CB32" s="94">
        <v>75.45</v>
      </c>
      <c r="CC32" s="94">
        <v>75.567999999999998</v>
      </c>
      <c r="CD32" s="94">
        <v>55.540999999999997</v>
      </c>
      <c r="CE32" s="94">
        <v>74.75</v>
      </c>
      <c r="CF32" s="94">
        <v>74.786000000000001</v>
      </c>
      <c r="CG32" s="94">
        <v>74.983000000000004</v>
      </c>
      <c r="CH32" s="94">
        <v>77.567999999999998</v>
      </c>
      <c r="CI32" s="94">
        <v>70.55</v>
      </c>
      <c r="CJ32" s="94">
        <v>66.566999999999993</v>
      </c>
      <c r="CK32" s="94">
        <v>82.914000000000001</v>
      </c>
      <c r="CL32" s="94">
        <v>25.696000000000002</v>
      </c>
      <c r="CM32" s="94">
        <v>46.881</v>
      </c>
      <c r="CN32" s="94">
        <v>78.602000000000004</v>
      </c>
      <c r="CO32" s="94">
        <v>84.942999999999998</v>
      </c>
      <c r="CP32" s="94">
        <v>118.19</v>
      </c>
      <c r="CQ32" s="94">
        <v>112.304</v>
      </c>
      <c r="CR32" s="94">
        <v>74.269000000000005</v>
      </c>
      <c r="CS32" s="94">
        <v>63.023000000000003</v>
      </c>
      <c r="CT32" s="95"/>
      <c r="CU32" s="95"/>
      <c r="CV32" s="95"/>
      <c r="CW32" s="96"/>
      <c r="CX32" s="97">
        <f t="array" ref="CX32">SUMPRODUCT(B32:CW32*0.25)</f>
        <v>3307.6222499999999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245.27699999999999</v>
      </c>
      <c r="C34" s="77">
        <f t="shared" ref="C34:BN34" si="4">SUM(C31:C33)</f>
        <v>119.93899999999999</v>
      </c>
      <c r="D34" s="77">
        <f t="shared" si="4"/>
        <v>26.725000000000001</v>
      </c>
      <c r="E34" s="77">
        <f t="shared" si="4"/>
        <v>25.152000000000001</v>
      </c>
      <c r="F34" s="77">
        <f t="shared" si="4"/>
        <v>66.528000000000006</v>
      </c>
      <c r="G34" s="77">
        <f t="shared" si="4"/>
        <v>65.47</v>
      </c>
      <c r="H34" s="77">
        <f t="shared" si="4"/>
        <v>51.34</v>
      </c>
      <c r="I34" s="77">
        <f t="shared" si="4"/>
        <v>25.364999999999998</v>
      </c>
      <c r="J34" s="77">
        <f t="shared" si="4"/>
        <v>25.501999999999999</v>
      </c>
      <c r="K34" s="77">
        <f t="shared" si="4"/>
        <v>52.25</v>
      </c>
      <c r="L34" s="77">
        <f t="shared" si="4"/>
        <v>70.075999999999993</v>
      </c>
      <c r="M34" s="77">
        <f t="shared" si="4"/>
        <v>71.603999999999999</v>
      </c>
      <c r="N34" s="77">
        <f t="shared" si="4"/>
        <v>24.332000000000001</v>
      </c>
      <c r="O34" s="77">
        <f t="shared" si="4"/>
        <v>27.312000000000001</v>
      </c>
      <c r="P34" s="77">
        <f t="shared" si="4"/>
        <v>54.511000000000003</v>
      </c>
      <c r="Q34" s="77">
        <f t="shared" si="4"/>
        <v>80.241</v>
      </c>
      <c r="R34" s="77">
        <f t="shared" si="4"/>
        <v>91.924000000000007</v>
      </c>
      <c r="S34" s="77">
        <f t="shared" si="4"/>
        <v>83.063000000000002</v>
      </c>
      <c r="T34" s="77">
        <f t="shared" si="4"/>
        <v>76.456000000000003</v>
      </c>
      <c r="U34" s="77">
        <f t="shared" si="4"/>
        <v>73.150000000000006</v>
      </c>
      <c r="V34" s="77">
        <f t="shared" si="4"/>
        <v>122.65900000000001</v>
      </c>
      <c r="W34" s="77">
        <f t="shared" si="4"/>
        <v>105.361</v>
      </c>
      <c r="X34" s="77">
        <f t="shared" si="4"/>
        <v>87.262</v>
      </c>
      <c r="Y34" s="77">
        <f t="shared" si="4"/>
        <v>75.442999999999998</v>
      </c>
      <c r="Z34" s="77">
        <f t="shared" si="4"/>
        <v>53.426000000000002</v>
      </c>
      <c r="AA34" s="77">
        <f t="shared" si="4"/>
        <v>70.41</v>
      </c>
      <c r="AB34" s="77">
        <f t="shared" si="4"/>
        <v>69.137</v>
      </c>
      <c r="AC34" s="77">
        <f t="shared" si="4"/>
        <v>67.685000000000002</v>
      </c>
      <c r="AD34" s="77">
        <f t="shared" si="4"/>
        <v>94.421999999999997</v>
      </c>
      <c r="AE34" s="77">
        <f t="shared" si="4"/>
        <v>91.44</v>
      </c>
      <c r="AF34" s="77">
        <f t="shared" si="4"/>
        <v>78.573999999999998</v>
      </c>
      <c r="AG34" s="77">
        <f t="shared" si="4"/>
        <v>59.386000000000003</v>
      </c>
      <c r="AH34" s="77">
        <f t="shared" si="4"/>
        <v>215.602</v>
      </c>
      <c r="AI34" s="77">
        <f t="shared" si="4"/>
        <v>177.60300000000001</v>
      </c>
      <c r="AJ34" s="77">
        <f t="shared" si="4"/>
        <v>202.565</v>
      </c>
      <c r="AK34" s="77">
        <f t="shared" si="4"/>
        <v>210.09700000000001</v>
      </c>
      <c r="AL34" s="77">
        <f t="shared" si="4"/>
        <v>367.03399999999999</v>
      </c>
      <c r="AM34" s="77">
        <f t="shared" si="4"/>
        <v>377.65</v>
      </c>
      <c r="AN34" s="77">
        <f t="shared" si="4"/>
        <v>423.113</v>
      </c>
      <c r="AO34" s="77">
        <f t="shared" si="4"/>
        <v>394.69299999999998</v>
      </c>
      <c r="AP34" s="77">
        <f t="shared" si="4"/>
        <v>390.68900000000002</v>
      </c>
      <c r="AQ34" s="77">
        <f t="shared" si="4"/>
        <v>389.50700000000001</v>
      </c>
      <c r="AR34" s="77">
        <f t="shared" si="4"/>
        <v>287.38</v>
      </c>
      <c r="AS34" s="77">
        <f t="shared" si="4"/>
        <v>271.22000000000003</v>
      </c>
      <c r="AT34" s="77">
        <f t="shared" si="4"/>
        <v>158.072</v>
      </c>
      <c r="AU34" s="77">
        <f t="shared" si="4"/>
        <v>190.23599999999999</v>
      </c>
      <c r="AV34" s="77">
        <f t="shared" si="4"/>
        <v>210.41</v>
      </c>
      <c r="AW34" s="77">
        <f t="shared" si="4"/>
        <v>212.11199999999999</v>
      </c>
      <c r="AX34" s="77">
        <f t="shared" si="4"/>
        <v>248.72200000000001</v>
      </c>
      <c r="AY34" s="77">
        <f t="shared" si="4"/>
        <v>225.18899999999999</v>
      </c>
      <c r="AZ34" s="77">
        <f t="shared" si="4"/>
        <v>204.88399999999999</v>
      </c>
      <c r="BA34" s="77">
        <f t="shared" si="4"/>
        <v>202.27699999999999</v>
      </c>
      <c r="BB34" s="77">
        <f t="shared" si="4"/>
        <v>262.00400000000002</v>
      </c>
      <c r="BC34" s="77">
        <f t="shared" si="4"/>
        <v>231.732</v>
      </c>
      <c r="BD34" s="77">
        <f t="shared" si="4"/>
        <v>258.935</v>
      </c>
      <c r="BE34" s="77">
        <f t="shared" si="4"/>
        <v>195.66800000000001</v>
      </c>
      <c r="BF34" s="77">
        <f t="shared" si="4"/>
        <v>205.26900000000001</v>
      </c>
      <c r="BG34" s="77">
        <f t="shared" si="4"/>
        <v>220.86199999999999</v>
      </c>
      <c r="BH34" s="77">
        <f t="shared" si="4"/>
        <v>218.86600000000001</v>
      </c>
      <c r="BI34" s="77">
        <f t="shared" si="4"/>
        <v>218.56700000000001</v>
      </c>
      <c r="BJ34" s="77">
        <f t="shared" si="4"/>
        <v>172.566</v>
      </c>
      <c r="BK34" s="77">
        <f t="shared" si="4"/>
        <v>171.48699999999999</v>
      </c>
      <c r="BL34" s="77">
        <f t="shared" si="4"/>
        <v>173.279</v>
      </c>
      <c r="BM34" s="77">
        <f t="shared" si="4"/>
        <v>202.899</v>
      </c>
      <c r="BN34" s="77">
        <f t="shared" si="4"/>
        <v>200.899</v>
      </c>
      <c r="BO34" s="77">
        <f t="shared" ref="BO34:CW34" si="5">SUM(BO31:BO33)</f>
        <v>161.03700000000001</v>
      </c>
      <c r="BP34" s="77">
        <f t="shared" si="5"/>
        <v>161.38900000000001</v>
      </c>
      <c r="BQ34" s="77">
        <f t="shared" si="5"/>
        <v>219.32499999999999</v>
      </c>
      <c r="BR34" s="77">
        <f t="shared" si="5"/>
        <v>112.251</v>
      </c>
      <c r="BS34" s="77">
        <f t="shared" si="5"/>
        <v>77.3</v>
      </c>
      <c r="BT34" s="77">
        <f t="shared" si="5"/>
        <v>135.37799999999999</v>
      </c>
      <c r="BU34" s="77">
        <f t="shared" si="5"/>
        <v>124.018</v>
      </c>
      <c r="BV34" s="77">
        <f t="shared" si="5"/>
        <v>64.599999999999994</v>
      </c>
      <c r="BW34" s="77">
        <f t="shared" si="5"/>
        <v>105.628</v>
      </c>
      <c r="BX34" s="77">
        <f t="shared" si="5"/>
        <v>81.233000000000004</v>
      </c>
      <c r="BY34" s="77">
        <f t="shared" si="5"/>
        <v>101.51300000000001</v>
      </c>
      <c r="BZ34" s="77">
        <f t="shared" si="5"/>
        <v>55.064999999999998</v>
      </c>
      <c r="CA34" s="77">
        <f t="shared" si="5"/>
        <v>75.656999999999996</v>
      </c>
      <c r="CB34" s="77">
        <f t="shared" si="5"/>
        <v>75.45</v>
      </c>
      <c r="CC34" s="77">
        <f t="shared" si="5"/>
        <v>75.567999999999998</v>
      </c>
      <c r="CD34" s="77">
        <f t="shared" si="5"/>
        <v>55.540999999999997</v>
      </c>
      <c r="CE34" s="77">
        <f t="shared" si="5"/>
        <v>74.75</v>
      </c>
      <c r="CF34" s="77">
        <f t="shared" si="5"/>
        <v>74.786000000000001</v>
      </c>
      <c r="CG34" s="77">
        <f t="shared" si="5"/>
        <v>74.983000000000004</v>
      </c>
      <c r="CH34" s="77">
        <f t="shared" si="5"/>
        <v>77.567999999999998</v>
      </c>
      <c r="CI34" s="77">
        <f t="shared" si="5"/>
        <v>70.55</v>
      </c>
      <c r="CJ34" s="77">
        <f t="shared" si="5"/>
        <v>66.566999999999993</v>
      </c>
      <c r="CK34" s="77">
        <f t="shared" si="5"/>
        <v>82.914000000000001</v>
      </c>
      <c r="CL34" s="77">
        <f t="shared" si="5"/>
        <v>25.696000000000002</v>
      </c>
      <c r="CM34" s="77">
        <f t="shared" si="5"/>
        <v>46.881</v>
      </c>
      <c r="CN34" s="77">
        <f t="shared" si="5"/>
        <v>78.602000000000004</v>
      </c>
      <c r="CO34" s="77">
        <f t="shared" si="5"/>
        <v>84.942999999999998</v>
      </c>
      <c r="CP34" s="77">
        <f t="shared" si="5"/>
        <v>118.19</v>
      </c>
      <c r="CQ34" s="77">
        <f t="shared" si="5"/>
        <v>112.304</v>
      </c>
      <c r="CR34" s="77">
        <f t="shared" si="5"/>
        <v>74.269000000000005</v>
      </c>
      <c r="CS34" s="77">
        <f t="shared" si="5"/>
        <v>63.023000000000003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3307.6222499999999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15.8</v>
      </c>
      <c r="G39" s="120">
        <v>18</v>
      </c>
      <c r="H39" s="120">
        <v>13.6</v>
      </c>
      <c r="I39" s="120">
        <v>5.3</v>
      </c>
      <c r="J39" s="120">
        <v>0.8</v>
      </c>
      <c r="K39" s="120">
        <v>11.9</v>
      </c>
      <c r="L39" s="120">
        <v>17</v>
      </c>
      <c r="M39" s="120">
        <v>14.5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8.6</v>
      </c>
      <c r="AC39" s="120">
        <v>23.9</v>
      </c>
      <c r="AD39" s="120"/>
      <c r="AE39" s="120"/>
      <c r="AF39" s="120">
        <v>0.5</v>
      </c>
      <c r="AG39" s="120">
        <v>159.6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>
        <v>90.1</v>
      </c>
      <c r="AS39" s="120">
        <v>128.6</v>
      </c>
      <c r="AT39" s="120">
        <v>59.4</v>
      </c>
      <c r="AU39" s="120">
        <v>5.4</v>
      </c>
      <c r="AV39" s="120">
        <v>3.5</v>
      </c>
      <c r="AW39" s="120">
        <v>5</v>
      </c>
      <c r="AX39" s="120">
        <v>3.1</v>
      </c>
      <c r="AY39" s="120">
        <v>3.1</v>
      </c>
      <c r="AZ39" s="120"/>
      <c r="BA39" s="120"/>
      <c r="BB39" s="120"/>
      <c r="BC39" s="120"/>
      <c r="BD39" s="120"/>
      <c r="BE39" s="120">
        <v>3.1</v>
      </c>
      <c r="BF39" s="120">
        <v>3.1</v>
      </c>
      <c r="BG39" s="120">
        <v>3.4</v>
      </c>
      <c r="BH39" s="120">
        <v>4.2</v>
      </c>
      <c r="BI39" s="120">
        <v>4.5999999999999996</v>
      </c>
      <c r="BJ39" s="120">
        <v>2.9</v>
      </c>
      <c r="BK39" s="120">
        <v>23.5</v>
      </c>
      <c r="BL39" s="120">
        <v>24.6</v>
      </c>
      <c r="BM39" s="120">
        <v>17.8</v>
      </c>
      <c r="BN39" s="120">
        <v>17.7</v>
      </c>
      <c r="BO39" s="120"/>
      <c r="BP39" s="120"/>
      <c r="BQ39" s="120"/>
      <c r="BR39" s="120">
        <v>4.3</v>
      </c>
      <c r="BS39" s="120">
        <v>0.4</v>
      </c>
      <c r="BT39" s="120">
        <v>0.6</v>
      </c>
      <c r="BU39" s="120">
        <v>13.8</v>
      </c>
      <c r="BV39" s="120">
        <v>11.1</v>
      </c>
      <c r="BW39" s="120">
        <v>20.100000000000001</v>
      </c>
      <c r="BX39" s="120">
        <v>20.8</v>
      </c>
      <c r="BY39" s="120">
        <v>0.6</v>
      </c>
      <c r="BZ39" s="120">
        <v>20.6</v>
      </c>
      <c r="CA39" s="120"/>
      <c r="CB39" s="120">
        <v>0.2</v>
      </c>
      <c r="CC39" s="120">
        <v>0.1</v>
      </c>
      <c r="CD39" s="120">
        <v>20.2</v>
      </c>
      <c r="CE39" s="120">
        <v>0.9</v>
      </c>
      <c r="CF39" s="120">
        <v>0.9</v>
      </c>
      <c r="CG39" s="120">
        <v>0.7</v>
      </c>
      <c r="CH39" s="120">
        <v>0.2</v>
      </c>
      <c r="CI39" s="120">
        <v>5.0999999999999996</v>
      </c>
      <c r="CJ39" s="120">
        <v>9.1</v>
      </c>
      <c r="CK39" s="120"/>
      <c r="CL39" s="120">
        <v>64.900000000000006</v>
      </c>
      <c r="CM39" s="120">
        <v>28.9</v>
      </c>
      <c r="CN39" s="120">
        <v>65.099999999999994</v>
      </c>
      <c r="CO39" s="120">
        <v>40.1</v>
      </c>
      <c r="CP39" s="120">
        <v>39.5</v>
      </c>
      <c r="CQ39" s="120">
        <v>38.4</v>
      </c>
      <c r="CR39" s="120">
        <v>23.7</v>
      </c>
      <c r="CS39" s="120"/>
      <c r="CT39" s="122"/>
      <c r="CU39" s="122"/>
      <c r="CV39" s="122"/>
      <c r="CW39" s="121"/>
      <c r="CX39" s="97">
        <f t="array" ref="CX39">SUMPRODUCT(B39:CW39*0.25)</f>
        <v>280.72500000000008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15.8</v>
      </c>
      <c r="G42" s="107">
        <f t="shared" si="6"/>
        <v>18</v>
      </c>
      <c r="H42" s="107">
        <f t="shared" si="6"/>
        <v>13.6</v>
      </c>
      <c r="I42" s="107">
        <f t="shared" si="6"/>
        <v>5.3</v>
      </c>
      <c r="J42" s="107">
        <f t="shared" si="6"/>
        <v>0.8</v>
      </c>
      <c r="K42" s="107">
        <f t="shared" si="6"/>
        <v>11.9</v>
      </c>
      <c r="L42" s="107">
        <f t="shared" si="6"/>
        <v>17</v>
      </c>
      <c r="M42" s="107">
        <f t="shared" si="6"/>
        <v>14.5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8.6</v>
      </c>
      <c r="AC42" s="107">
        <f t="shared" si="6"/>
        <v>23.9</v>
      </c>
      <c r="AD42" s="107">
        <f t="shared" si="6"/>
        <v>0</v>
      </c>
      <c r="AE42" s="107">
        <f t="shared" si="6"/>
        <v>0</v>
      </c>
      <c r="AF42" s="107">
        <f t="shared" si="6"/>
        <v>0.5</v>
      </c>
      <c r="AG42" s="107">
        <f t="shared" si="6"/>
        <v>159.6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90.1</v>
      </c>
      <c r="AS42" s="107">
        <f t="shared" si="6"/>
        <v>128.6</v>
      </c>
      <c r="AT42" s="107">
        <f t="shared" si="6"/>
        <v>59.4</v>
      </c>
      <c r="AU42" s="107">
        <f t="shared" si="6"/>
        <v>5.4</v>
      </c>
      <c r="AV42" s="107">
        <f t="shared" si="6"/>
        <v>3.5</v>
      </c>
      <c r="AW42" s="107">
        <f t="shared" si="6"/>
        <v>5</v>
      </c>
      <c r="AX42" s="107">
        <f t="shared" si="6"/>
        <v>3.1</v>
      </c>
      <c r="AY42" s="107">
        <f t="shared" si="6"/>
        <v>3.1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3.1</v>
      </c>
      <c r="BF42" s="107">
        <f t="shared" si="6"/>
        <v>3.1</v>
      </c>
      <c r="BG42" s="107">
        <f t="shared" si="6"/>
        <v>3.4</v>
      </c>
      <c r="BH42" s="107">
        <f t="shared" si="6"/>
        <v>4.2</v>
      </c>
      <c r="BI42" s="107">
        <f t="shared" si="6"/>
        <v>4.5999999999999996</v>
      </c>
      <c r="BJ42" s="107">
        <f t="shared" si="6"/>
        <v>2.9</v>
      </c>
      <c r="BK42" s="107">
        <f t="shared" si="6"/>
        <v>23.5</v>
      </c>
      <c r="BL42" s="107">
        <f t="shared" si="6"/>
        <v>24.6</v>
      </c>
      <c r="BM42" s="107">
        <f t="shared" si="6"/>
        <v>17.8</v>
      </c>
      <c r="BN42" s="107">
        <f t="shared" si="6"/>
        <v>17.7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4.3</v>
      </c>
      <c r="BS42" s="107">
        <f t="shared" si="7"/>
        <v>0.4</v>
      </c>
      <c r="BT42" s="107">
        <f t="shared" si="7"/>
        <v>0.6</v>
      </c>
      <c r="BU42" s="107">
        <f t="shared" si="7"/>
        <v>13.8</v>
      </c>
      <c r="BV42" s="107">
        <f t="shared" si="7"/>
        <v>11.1</v>
      </c>
      <c r="BW42" s="107">
        <f t="shared" si="7"/>
        <v>20.100000000000001</v>
      </c>
      <c r="BX42" s="107">
        <f t="shared" si="7"/>
        <v>20.8</v>
      </c>
      <c r="BY42" s="107">
        <f t="shared" si="7"/>
        <v>0.6</v>
      </c>
      <c r="BZ42" s="107">
        <f t="shared" si="7"/>
        <v>20.6</v>
      </c>
      <c r="CA42" s="107">
        <f t="shared" si="7"/>
        <v>0</v>
      </c>
      <c r="CB42" s="107">
        <f t="shared" si="7"/>
        <v>0.2</v>
      </c>
      <c r="CC42" s="107">
        <f t="shared" si="7"/>
        <v>0.1</v>
      </c>
      <c r="CD42" s="107">
        <f t="shared" si="7"/>
        <v>20.2</v>
      </c>
      <c r="CE42" s="107">
        <f t="shared" si="7"/>
        <v>0.9</v>
      </c>
      <c r="CF42" s="107">
        <f t="shared" si="7"/>
        <v>0.9</v>
      </c>
      <c r="CG42" s="107">
        <f t="shared" si="7"/>
        <v>0.7</v>
      </c>
      <c r="CH42" s="107">
        <f t="shared" si="7"/>
        <v>0.2</v>
      </c>
      <c r="CI42" s="107">
        <f t="shared" si="7"/>
        <v>5.0999999999999996</v>
      </c>
      <c r="CJ42" s="107">
        <f t="shared" si="7"/>
        <v>9.1</v>
      </c>
      <c r="CK42" s="107">
        <f t="shared" si="7"/>
        <v>0</v>
      </c>
      <c r="CL42" s="107">
        <f t="shared" si="7"/>
        <v>64.900000000000006</v>
      </c>
      <c r="CM42" s="107">
        <f t="shared" si="7"/>
        <v>28.9</v>
      </c>
      <c r="CN42" s="107">
        <f t="shared" si="7"/>
        <v>65.099999999999994</v>
      </c>
      <c r="CO42" s="107">
        <f t="shared" si="7"/>
        <v>40.1</v>
      </c>
      <c r="CP42" s="107">
        <f t="shared" si="7"/>
        <v>39.5</v>
      </c>
      <c r="CQ42" s="107">
        <f t="shared" si="7"/>
        <v>38.4</v>
      </c>
      <c r="CR42" s="107">
        <f t="shared" si="7"/>
        <v>23.7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280.72500000000008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15.8</v>
      </c>
      <c r="G47" s="120">
        <v>18</v>
      </c>
      <c r="H47" s="120">
        <v>13.6</v>
      </c>
      <c r="I47" s="120">
        <v>5.3</v>
      </c>
      <c r="J47" s="120">
        <v>0.8</v>
      </c>
      <c r="K47" s="120">
        <v>11.9</v>
      </c>
      <c r="L47" s="120">
        <v>17</v>
      </c>
      <c r="M47" s="120">
        <v>14.5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8.6</v>
      </c>
      <c r="AC47" s="120">
        <v>23.9</v>
      </c>
      <c r="AD47" s="120"/>
      <c r="AE47" s="120"/>
      <c r="AF47" s="120">
        <v>0.5</v>
      </c>
      <c r="AG47" s="120">
        <v>159.6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>
        <v>90.1</v>
      </c>
      <c r="AS47" s="120">
        <v>128.6</v>
      </c>
      <c r="AT47" s="120">
        <v>59.4</v>
      </c>
      <c r="AU47" s="120">
        <v>5.4</v>
      </c>
      <c r="AV47" s="120">
        <v>3.5</v>
      </c>
      <c r="AW47" s="120">
        <v>5</v>
      </c>
      <c r="AX47" s="120">
        <v>3.1</v>
      </c>
      <c r="AY47" s="120">
        <v>3.1</v>
      </c>
      <c r="AZ47" s="120"/>
      <c r="BA47" s="120"/>
      <c r="BB47" s="120"/>
      <c r="BC47" s="120"/>
      <c r="BD47" s="120"/>
      <c r="BE47" s="120">
        <v>3.1</v>
      </c>
      <c r="BF47" s="120">
        <v>3.1</v>
      </c>
      <c r="BG47" s="120">
        <v>3.4</v>
      </c>
      <c r="BH47" s="120">
        <v>4.2</v>
      </c>
      <c r="BI47" s="120">
        <v>4.5999999999999996</v>
      </c>
      <c r="BJ47" s="120">
        <v>2.9</v>
      </c>
      <c r="BK47" s="120">
        <v>23.5</v>
      </c>
      <c r="BL47" s="120">
        <v>24.6</v>
      </c>
      <c r="BM47" s="120">
        <v>17.8</v>
      </c>
      <c r="BN47" s="120">
        <v>17.7</v>
      </c>
      <c r="BO47" s="120"/>
      <c r="BP47" s="120"/>
      <c r="BQ47" s="120"/>
      <c r="BR47" s="120">
        <v>4.3</v>
      </c>
      <c r="BS47" s="120">
        <v>0.4</v>
      </c>
      <c r="BT47" s="120">
        <v>0.6</v>
      </c>
      <c r="BU47" s="120">
        <v>13.8</v>
      </c>
      <c r="BV47" s="120">
        <v>11.1</v>
      </c>
      <c r="BW47" s="120">
        <v>20.100000000000001</v>
      </c>
      <c r="BX47" s="120">
        <v>20.8</v>
      </c>
      <c r="BY47" s="120">
        <v>0.6</v>
      </c>
      <c r="BZ47" s="120">
        <v>20.6</v>
      </c>
      <c r="CA47" s="120"/>
      <c r="CB47" s="120">
        <v>0.2</v>
      </c>
      <c r="CC47" s="120">
        <v>0.1</v>
      </c>
      <c r="CD47" s="120">
        <v>20.2</v>
      </c>
      <c r="CE47" s="120">
        <v>0.9</v>
      </c>
      <c r="CF47" s="120">
        <v>0.9</v>
      </c>
      <c r="CG47" s="120">
        <v>0.7</v>
      </c>
      <c r="CH47" s="120">
        <v>0.2</v>
      </c>
      <c r="CI47" s="120">
        <v>5.0999999999999996</v>
      </c>
      <c r="CJ47" s="120">
        <v>9.1</v>
      </c>
      <c r="CK47" s="120"/>
      <c r="CL47" s="120">
        <v>64.900000000000006</v>
      </c>
      <c r="CM47" s="120">
        <v>28.9</v>
      </c>
      <c r="CN47" s="120">
        <v>65.099999999999994</v>
      </c>
      <c r="CO47" s="120">
        <v>40.1</v>
      </c>
      <c r="CP47" s="120">
        <v>39.5</v>
      </c>
      <c r="CQ47" s="120">
        <v>38.4</v>
      </c>
      <c r="CR47" s="120">
        <v>23.7</v>
      </c>
      <c r="CS47" s="120"/>
      <c r="CT47" s="122"/>
      <c r="CU47" s="122"/>
      <c r="CV47" s="122"/>
      <c r="CW47" s="121"/>
      <c r="CX47" s="97">
        <f t="array" ref="CX47">SUMPRODUCT(B47:CW47*0.25)</f>
        <v>280.72500000000008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15.8</v>
      </c>
      <c r="G51" s="107">
        <f t="shared" si="8"/>
        <v>18</v>
      </c>
      <c r="H51" s="107">
        <f t="shared" si="8"/>
        <v>13.6</v>
      </c>
      <c r="I51" s="107">
        <f t="shared" si="8"/>
        <v>5.3</v>
      </c>
      <c r="J51" s="107">
        <f t="shared" si="8"/>
        <v>0.8</v>
      </c>
      <c r="K51" s="107">
        <f t="shared" si="8"/>
        <v>11.9</v>
      </c>
      <c r="L51" s="107">
        <f t="shared" si="8"/>
        <v>17</v>
      </c>
      <c r="M51" s="107">
        <f t="shared" si="8"/>
        <v>14.5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8.6</v>
      </c>
      <c r="AC51" s="107">
        <f t="shared" si="8"/>
        <v>23.9</v>
      </c>
      <c r="AD51" s="107">
        <f t="shared" si="8"/>
        <v>0</v>
      </c>
      <c r="AE51" s="107">
        <f t="shared" si="8"/>
        <v>0</v>
      </c>
      <c r="AF51" s="107">
        <f t="shared" si="8"/>
        <v>0.5</v>
      </c>
      <c r="AG51" s="107">
        <f t="shared" si="8"/>
        <v>159.6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90.1</v>
      </c>
      <c r="AS51" s="107">
        <f t="shared" si="8"/>
        <v>128.6</v>
      </c>
      <c r="AT51" s="107">
        <f t="shared" si="8"/>
        <v>59.4</v>
      </c>
      <c r="AU51" s="107">
        <f t="shared" si="8"/>
        <v>5.4</v>
      </c>
      <c r="AV51" s="107">
        <f t="shared" si="8"/>
        <v>3.5</v>
      </c>
      <c r="AW51" s="107">
        <f t="shared" si="8"/>
        <v>5</v>
      </c>
      <c r="AX51" s="107">
        <f t="shared" si="8"/>
        <v>3.1</v>
      </c>
      <c r="AY51" s="107">
        <f t="shared" si="8"/>
        <v>3.1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3.1</v>
      </c>
      <c r="BF51" s="107">
        <f t="shared" si="8"/>
        <v>3.1</v>
      </c>
      <c r="BG51" s="107">
        <f t="shared" si="8"/>
        <v>3.4</v>
      </c>
      <c r="BH51" s="107">
        <f t="shared" si="8"/>
        <v>4.2</v>
      </c>
      <c r="BI51" s="107">
        <f t="shared" si="8"/>
        <v>4.5999999999999996</v>
      </c>
      <c r="BJ51" s="107">
        <f t="shared" si="8"/>
        <v>2.9</v>
      </c>
      <c r="BK51" s="107">
        <f t="shared" si="8"/>
        <v>23.5</v>
      </c>
      <c r="BL51" s="107">
        <f t="shared" si="8"/>
        <v>24.6</v>
      </c>
      <c r="BM51" s="107">
        <f t="shared" si="8"/>
        <v>17.8</v>
      </c>
      <c r="BN51" s="107">
        <f t="shared" si="8"/>
        <v>17.7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4.3</v>
      </c>
      <c r="BS51" s="107">
        <f t="shared" si="9"/>
        <v>0.4</v>
      </c>
      <c r="BT51" s="107">
        <f t="shared" si="9"/>
        <v>0.6</v>
      </c>
      <c r="BU51" s="107">
        <f t="shared" si="9"/>
        <v>13.8</v>
      </c>
      <c r="BV51" s="107">
        <f t="shared" si="9"/>
        <v>11.1</v>
      </c>
      <c r="BW51" s="107">
        <f t="shared" si="9"/>
        <v>20.100000000000001</v>
      </c>
      <c r="BX51" s="107">
        <f t="shared" si="9"/>
        <v>20.8</v>
      </c>
      <c r="BY51" s="107">
        <f t="shared" si="9"/>
        <v>0.6</v>
      </c>
      <c r="BZ51" s="107">
        <f t="shared" si="9"/>
        <v>20.6</v>
      </c>
      <c r="CA51" s="107">
        <f t="shared" si="9"/>
        <v>0</v>
      </c>
      <c r="CB51" s="107">
        <f t="shared" si="9"/>
        <v>0.2</v>
      </c>
      <c r="CC51" s="107">
        <f t="shared" si="9"/>
        <v>0.1</v>
      </c>
      <c r="CD51" s="107">
        <f t="shared" si="9"/>
        <v>20.2</v>
      </c>
      <c r="CE51" s="107">
        <f t="shared" si="9"/>
        <v>0.9</v>
      </c>
      <c r="CF51" s="107">
        <f t="shared" si="9"/>
        <v>0.9</v>
      </c>
      <c r="CG51" s="107">
        <f t="shared" si="9"/>
        <v>0.7</v>
      </c>
      <c r="CH51" s="107">
        <f t="shared" si="9"/>
        <v>0.2</v>
      </c>
      <c r="CI51" s="107">
        <f t="shared" si="9"/>
        <v>5.0999999999999996</v>
      </c>
      <c r="CJ51" s="107">
        <f t="shared" si="9"/>
        <v>9.1</v>
      </c>
      <c r="CK51" s="107">
        <f t="shared" si="9"/>
        <v>0</v>
      </c>
      <c r="CL51" s="107">
        <f t="shared" si="9"/>
        <v>64.900000000000006</v>
      </c>
      <c r="CM51" s="107">
        <f t="shared" si="9"/>
        <v>28.9</v>
      </c>
      <c r="CN51" s="107">
        <f t="shared" si="9"/>
        <v>65.099999999999994</v>
      </c>
      <c r="CO51" s="107">
        <f t="shared" si="9"/>
        <v>40.1</v>
      </c>
      <c r="CP51" s="107">
        <f t="shared" si="9"/>
        <v>39.5</v>
      </c>
      <c r="CQ51" s="107">
        <f t="shared" si="9"/>
        <v>38.4</v>
      </c>
      <c r="CR51" s="107">
        <f t="shared" si="9"/>
        <v>23.7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280.72500000000008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245.27700000000002</v>
      </c>
      <c r="C54" s="107">
        <f t="shared" ref="C54:BN54" si="12">C18+C28+C42</f>
        <v>119.93900000000001</v>
      </c>
      <c r="D54" s="107">
        <f t="shared" si="12"/>
        <v>26.725000000000001</v>
      </c>
      <c r="E54" s="107">
        <f t="shared" si="12"/>
        <v>25.151999999999997</v>
      </c>
      <c r="F54" s="107">
        <f t="shared" si="12"/>
        <v>82.327999999999989</v>
      </c>
      <c r="G54" s="107">
        <f t="shared" si="12"/>
        <v>83.47</v>
      </c>
      <c r="H54" s="107">
        <f t="shared" si="12"/>
        <v>64.94</v>
      </c>
      <c r="I54" s="107">
        <f t="shared" si="12"/>
        <v>30.665000000000003</v>
      </c>
      <c r="J54" s="107">
        <f t="shared" si="12"/>
        <v>26.302000000000003</v>
      </c>
      <c r="K54" s="107">
        <f t="shared" si="12"/>
        <v>64.150000000000006</v>
      </c>
      <c r="L54" s="107">
        <f t="shared" si="12"/>
        <v>87.075999999999993</v>
      </c>
      <c r="M54" s="107">
        <f t="shared" si="12"/>
        <v>86.104000000000013</v>
      </c>
      <c r="N54" s="107">
        <f t="shared" si="12"/>
        <v>24.332000000000001</v>
      </c>
      <c r="O54" s="107">
        <f t="shared" si="12"/>
        <v>27.312000000000001</v>
      </c>
      <c r="P54" s="107">
        <f t="shared" si="12"/>
        <v>54.510999999999996</v>
      </c>
      <c r="Q54" s="107">
        <f t="shared" si="12"/>
        <v>80.241</v>
      </c>
      <c r="R54" s="107">
        <f t="shared" si="12"/>
        <v>91.924000000000007</v>
      </c>
      <c r="S54" s="107">
        <f t="shared" si="12"/>
        <v>83.063000000000002</v>
      </c>
      <c r="T54" s="107">
        <f t="shared" si="12"/>
        <v>76.456000000000003</v>
      </c>
      <c r="U54" s="107">
        <f t="shared" si="12"/>
        <v>73.150000000000006</v>
      </c>
      <c r="V54" s="107">
        <f t="shared" si="12"/>
        <v>122.65900000000001</v>
      </c>
      <c r="W54" s="107">
        <f t="shared" si="12"/>
        <v>105.361</v>
      </c>
      <c r="X54" s="107">
        <f t="shared" si="12"/>
        <v>87.262</v>
      </c>
      <c r="Y54" s="107">
        <f t="shared" si="12"/>
        <v>75.442999999999998</v>
      </c>
      <c r="Z54" s="107">
        <f t="shared" si="12"/>
        <v>53.426000000000002</v>
      </c>
      <c r="AA54" s="107">
        <f t="shared" si="12"/>
        <v>70.41</v>
      </c>
      <c r="AB54" s="107">
        <f t="shared" si="12"/>
        <v>77.736999999999995</v>
      </c>
      <c r="AC54" s="107">
        <f t="shared" si="12"/>
        <v>91.585000000000008</v>
      </c>
      <c r="AD54" s="107">
        <f t="shared" si="12"/>
        <v>94.421999999999997</v>
      </c>
      <c r="AE54" s="107">
        <f t="shared" si="12"/>
        <v>91.44</v>
      </c>
      <c r="AF54" s="107">
        <f t="shared" si="12"/>
        <v>79.073999999999998</v>
      </c>
      <c r="AG54" s="107">
        <f t="shared" si="12"/>
        <v>218.98599999999999</v>
      </c>
      <c r="AH54" s="107">
        <f t="shared" si="12"/>
        <v>215.602</v>
      </c>
      <c r="AI54" s="107">
        <f t="shared" si="12"/>
        <v>177.60299999999998</v>
      </c>
      <c r="AJ54" s="107">
        <f t="shared" si="12"/>
        <v>202.565</v>
      </c>
      <c r="AK54" s="107">
        <f t="shared" si="12"/>
        <v>210.09699999999998</v>
      </c>
      <c r="AL54" s="107">
        <f t="shared" si="12"/>
        <v>367.03399999999999</v>
      </c>
      <c r="AM54" s="107">
        <f t="shared" si="12"/>
        <v>377.65</v>
      </c>
      <c r="AN54" s="107">
        <f t="shared" si="12"/>
        <v>423.113</v>
      </c>
      <c r="AO54" s="107">
        <f t="shared" si="12"/>
        <v>394.69299999999998</v>
      </c>
      <c r="AP54" s="107">
        <f t="shared" si="12"/>
        <v>390.68900000000002</v>
      </c>
      <c r="AQ54" s="107">
        <f t="shared" si="12"/>
        <v>389.50700000000001</v>
      </c>
      <c r="AR54" s="107">
        <f t="shared" si="12"/>
        <v>377.48</v>
      </c>
      <c r="AS54" s="107">
        <f t="shared" si="12"/>
        <v>399.82000000000005</v>
      </c>
      <c r="AT54" s="107">
        <f t="shared" si="12"/>
        <v>217.47200000000001</v>
      </c>
      <c r="AU54" s="107">
        <f t="shared" si="12"/>
        <v>195.63600000000002</v>
      </c>
      <c r="AV54" s="107">
        <f t="shared" si="12"/>
        <v>213.90999999999997</v>
      </c>
      <c r="AW54" s="107">
        <f t="shared" si="12"/>
        <v>217.11199999999999</v>
      </c>
      <c r="AX54" s="107">
        <f t="shared" si="12"/>
        <v>251.82199999999997</v>
      </c>
      <c r="AY54" s="107">
        <f t="shared" si="12"/>
        <v>228.28899999999999</v>
      </c>
      <c r="AZ54" s="107">
        <f t="shared" si="12"/>
        <v>204.88400000000001</v>
      </c>
      <c r="BA54" s="107">
        <f t="shared" si="12"/>
        <v>202.27699999999999</v>
      </c>
      <c r="BB54" s="107">
        <f t="shared" si="12"/>
        <v>262.00400000000002</v>
      </c>
      <c r="BC54" s="107">
        <f t="shared" si="12"/>
        <v>231.73199999999997</v>
      </c>
      <c r="BD54" s="107">
        <f t="shared" si="12"/>
        <v>258.935</v>
      </c>
      <c r="BE54" s="107">
        <f t="shared" si="12"/>
        <v>198.768</v>
      </c>
      <c r="BF54" s="107">
        <f t="shared" si="12"/>
        <v>208.369</v>
      </c>
      <c r="BG54" s="107">
        <f t="shared" si="12"/>
        <v>224.262</v>
      </c>
      <c r="BH54" s="107">
        <f t="shared" si="12"/>
        <v>223.06599999999997</v>
      </c>
      <c r="BI54" s="107">
        <f t="shared" si="12"/>
        <v>223.167</v>
      </c>
      <c r="BJ54" s="107">
        <f t="shared" si="12"/>
        <v>175.46600000000001</v>
      </c>
      <c r="BK54" s="107">
        <f t="shared" si="12"/>
        <v>194.98699999999999</v>
      </c>
      <c r="BL54" s="107">
        <f t="shared" si="12"/>
        <v>197.87899999999999</v>
      </c>
      <c r="BM54" s="107">
        <f t="shared" si="12"/>
        <v>220.69900000000001</v>
      </c>
      <c r="BN54" s="107">
        <f t="shared" si="12"/>
        <v>218.59899999999999</v>
      </c>
      <c r="BO54" s="107">
        <f t="shared" ref="BO54:CX54" si="13">BO18+BO28+BO42</f>
        <v>161.03700000000001</v>
      </c>
      <c r="BP54" s="107">
        <f t="shared" si="13"/>
        <v>161.38900000000001</v>
      </c>
      <c r="BQ54" s="107">
        <f t="shared" si="13"/>
        <v>219.32499999999999</v>
      </c>
      <c r="BR54" s="107">
        <f t="shared" si="13"/>
        <v>116.551</v>
      </c>
      <c r="BS54" s="107">
        <f t="shared" si="13"/>
        <v>77.7</v>
      </c>
      <c r="BT54" s="107">
        <f t="shared" si="13"/>
        <v>135.97799999999998</v>
      </c>
      <c r="BU54" s="107">
        <f t="shared" si="13"/>
        <v>137.81800000000001</v>
      </c>
      <c r="BV54" s="107">
        <f t="shared" si="13"/>
        <v>75.7</v>
      </c>
      <c r="BW54" s="107">
        <f t="shared" si="13"/>
        <v>125.72800000000001</v>
      </c>
      <c r="BX54" s="107">
        <f t="shared" si="13"/>
        <v>102.033</v>
      </c>
      <c r="BY54" s="107">
        <f t="shared" si="13"/>
        <v>102.113</v>
      </c>
      <c r="BZ54" s="107">
        <f t="shared" si="13"/>
        <v>75.664999999999992</v>
      </c>
      <c r="CA54" s="107">
        <f t="shared" si="13"/>
        <v>75.657000000000011</v>
      </c>
      <c r="CB54" s="107">
        <f t="shared" si="13"/>
        <v>75.650000000000006</v>
      </c>
      <c r="CC54" s="107">
        <f t="shared" si="13"/>
        <v>75.668000000000006</v>
      </c>
      <c r="CD54" s="107">
        <f t="shared" si="13"/>
        <v>75.741</v>
      </c>
      <c r="CE54" s="107">
        <f t="shared" si="13"/>
        <v>75.650000000000006</v>
      </c>
      <c r="CF54" s="107">
        <f t="shared" si="13"/>
        <v>75.686000000000007</v>
      </c>
      <c r="CG54" s="107">
        <f t="shared" si="13"/>
        <v>75.683000000000007</v>
      </c>
      <c r="CH54" s="107">
        <f t="shared" si="13"/>
        <v>77.768000000000015</v>
      </c>
      <c r="CI54" s="107">
        <f t="shared" si="13"/>
        <v>75.649999999999991</v>
      </c>
      <c r="CJ54" s="107">
        <f t="shared" si="13"/>
        <v>75.667000000000002</v>
      </c>
      <c r="CK54" s="107">
        <f t="shared" si="13"/>
        <v>82.914000000000001</v>
      </c>
      <c r="CL54" s="107">
        <f t="shared" si="13"/>
        <v>90.596000000000004</v>
      </c>
      <c r="CM54" s="107">
        <f t="shared" si="13"/>
        <v>75.781000000000006</v>
      </c>
      <c r="CN54" s="107">
        <f t="shared" si="13"/>
        <v>143.702</v>
      </c>
      <c r="CO54" s="107">
        <f t="shared" si="13"/>
        <v>125.04300000000001</v>
      </c>
      <c r="CP54" s="107">
        <f t="shared" si="13"/>
        <v>157.69</v>
      </c>
      <c r="CQ54" s="107">
        <f t="shared" si="13"/>
        <v>150.70400000000001</v>
      </c>
      <c r="CR54" s="107">
        <f t="shared" si="13"/>
        <v>97.969000000000008</v>
      </c>
      <c r="CS54" s="107">
        <f t="shared" si="13"/>
        <v>63.022999999999996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3588.3472500000012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-4.5999999999999996</v>
      </c>
      <c r="C5" s="25">
        <v>-11.2</v>
      </c>
      <c r="D5" s="25">
        <v>-4.9000000000000004</v>
      </c>
      <c r="E5" s="25">
        <v>-10.7</v>
      </c>
      <c r="F5" s="25">
        <v>15.8</v>
      </c>
      <c r="G5" s="25">
        <v>18</v>
      </c>
      <c r="H5" s="25">
        <v>13.6</v>
      </c>
      <c r="I5" s="25">
        <v>5.3</v>
      </c>
      <c r="J5" s="25">
        <v>0.8</v>
      </c>
      <c r="K5" s="25">
        <v>11.9</v>
      </c>
      <c r="L5" s="25">
        <v>17</v>
      </c>
      <c r="M5" s="25">
        <v>14.5</v>
      </c>
      <c r="N5" s="25">
        <v>-12.5</v>
      </c>
      <c r="O5" s="25">
        <v>-13.3</v>
      </c>
      <c r="P5" s="25">
        <v>-20.3</v>
      </c>
      <c r="Q5" s="25">
        <v>-2.5</v>
      </c>
      <c r="R5" s="25">
        <v>-10.6</v>
      </c>
      <c r="S5" s="25">
        <v>-51.8</v>
      </c>
      <c r="T5" s="25">
        <v>-70.2</v>
      </c>
      <c r="U5" s="25">
        <v>-66.8</v>
      </c>
      <c r="V5" s="25">
        <v>-41.4</v>
      </c>
      <c r="W5" s="25">
        <v>-23.8</v>
      </c>
      <c r="X5" s="25">
        <v>-27.5</v>
      </c>
      <c r="Y5" s="25">
        <v>-56.6</v>
      </c>
      <c r="Z5" s="25">
        <v>-38.799999999999997</v>
      </c>
      <c r="AA5" s="25">
        <v>-17.7</v>
      </c>
      <c r="AB5" s="25">
        <v>8.6</v>
      </c>
      <c r="AC5" s="25">
        <v>23.9</v>
      </c>
      <c r="AD5" s="25">
        <v>-87.2</v>
      </c>
      <c r="AE5" s="25">
        <v>-53.9</v>
      </c>
      <c r="AF5" s="25">
        <v>0.5</v>
      </c>
      <c r="AG5" s="25">
        <v>159.6</v>
      </c>
      <c r="AH5" s="25"/>
      <c r="AI5" s="25"/>
      <c r="AJ5" s="25">
        <v>-78.099999999999994</v>
      </c>
      <c r="AK5" s="25">
        <v>-65.3</v>
      </c>
      <c r="AL5" s="25">
        <v>-132</v>
      </c>
      <c r="AM5" s="25">
        <v>-188.6</v>
      </c>
      <c r="AN5" s="25">
        <v>-157</v>
      </c>
      <c r="AO5" s="25">
        <v>-177.2</v>
      </c>
      <c r="AP5" s="25">
        <v>-173.8</v>
      </c>
      <c r="AQ5" s="25">
        <v>-57.8</v>
      </c>
      <c r="AR5" s="25">
        <v>90.1</v>
      </c>
      <c r="AS5" s="25">
        <v>128.6</v>
      </c>
      <c r="AT5" s="25">
        <v>59.4</v>
      </c>
      <c r="AU5" s="25">
        <v>5.4</v>
      </c>
      <c r="AV5" s="25">
        <v>3.5</v>
      </c>
      <c r="AW5" s="25">
        <v>5</v>
      </c>
      <c r="AX5" s="25">
        <v>3.1</v>
      </c>
      <c r="AY5" s="25">
        <v>3.1</v>
      </c>
      <c r="AZ5" s="25">
        <v>-16.899999999999999</v>
      </c>
      <c r="BA5" s="25">
        <v>-16.899999999999999</v>
      </c>
      <c r="BB5" s="25">
        <v>-16.8</v>
      </c>
      <c r="BC5" s="25">
        <v>-16.100000000000001</v>
      </c>
      <c r="BD5" s="25">
        <v>-16.899999999999999</v>
      </c>
      <c r="BE5" s="25">
        <v>3.1</v>
      </c>
      <c r="BF5" s="25">
        <v>3.1</v>
      </c>
      <c r="BG5" s="25">
        <v>3.4</v>
      </c>
      <c r="BH5" s="25">
        <v>4.2</v>
      </c>
      <c r="BI5" s="25">
        <v>4.5999999999999996</v>
      </c>
      <c r="BJ5" s="25">
        <v>2.9</v>
      </c>
      <c r="BK5" s="25">
        <v>23.5</v>
      </c>
      <c r="BL5" s="25">
        <v>24.6</v>
      </c>
      <c r="BM5" s="25">
        <v>17.8</v>
      </c>
      <c r="BN5" s="25">
        <v>17.7</v>
      </c>
      <c r="BO5" s="25">
        <v>-1.8</v>
      </c>
      <c r="BP5" s="25">
        <v>-2.2999999999999998</v>
      </c>
      <c r="BQ5" s="25">
        <v>-11.5</v>
      </c>
      <c r="BR5" s="25">
        <v>4.3</v>
      </c>
      <c r="BS5" s="25">
        <v>0.4</v>
      </c>
      <c r="BT5" s="25">
        <v>0.6</v>
      </c>
      <c r="BU5" s="25">
        <v>13.8</v>
      </c>
      <c r="BV5" s="25">
        <v>11.1</v>
      </c>
      <c r="BW5" s="25">
        <v>20.100000000000001</v>
      </c>
      <c r="BX5" s="25">
        <v>20.8</v>
      </c>
      <c r="BY5" s="25">
        <v>0.6</v>
      </c>
      <c r="BZ5" s="25">
        <v>20.6</v>
      </c>
      <c r="CA5" s="25"/>
      <c r="CB5" s="25">
        <v>0.2</v>
      </c>
      <c r="CC5" s="25">
        <v>0.1</v>
      </c>
      <c r="CD5" s="25">
        <v>20.2</v>
      </c>
      <c r="CE5" s="25">
        <v>0.9</v>
      </c>
      <c r="CF5" s="25">
        <v>0.9</v>
      </c>
      <c r="CG5" s="25">
        <v>0.7</v>
      </c>
      <c r="CH5" s="25">
        <v>0.2</v>
      </c>
      <c r="CI5" s="25">
        <v>5.0999999999999996</v>
      </c>
      <c r="CJ5" s="25">
        <v>9.1</v>
      </c>
      <c r="CK5" s="25">
        <v>-7.1</v>
      </c>
      <c r="CL5" s="25">
        <v>64.900000000000006</v>
      </c>
      <c r="CM5" s="25">
        <v>28.9</v>
      </c>
      <c r="CN5" s="25">
        <v>65.099999999999994</v>
      </c>
      <c r="CO5" s="25">
        <v>40.1</v>
      </c>
      <c r="CP5" s="25">
        <v>39.5</v>
      </c>
      <c r="CQ5" s="25">
        <v>38.4</v>
      </c>
      <c r="CR5" s="25">
        <v>23.7</v>
      </c>
      <c r="CS5" s="25">
        <v>-0.7</v>
      </c>
      <c r="CT5" s="26"/>
      <c r="CU5" s="26"/>
      <c r="CV5" s="26"/>
      <c r="CW5" s="27"/>
      <c r="CX5" s="132">
        <f t="array" ref="CX5">SUMPRODUCT(B5:CW5*0.25)</f>
        <v>-160.05000000000007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109.29</v>
      </c>
      <c r="C8" s="138">
        <v>99.62</v>
      </c>
      <c r="D8" s="138">
        <v>91.07</v>
      </c>
      <c r="E8" s="138">
        <v>86.26</v>
      </c>
      <c r="F8" s="138">
        <v>86.25</v>
      </c>
      <c r="G8" s="138">
        <v>84.12</v>
      </c>
      <c r="H8" s="138">
        <v>82.36</v>
      </c>
      <c r="I8" s="138">
        <v>80</v>
      </c>
      <c r="J8" s="138">
        <v>77.66</v>
      </c>
      <c r="K8" s="138">
        <v>73.19</v>
      </c>
      <c r="L8" s="138">
        <v>67.510000000000005</v>
      </c>
      <c r="M8" s="138">
        <v>67.510000000000005</v>
      </c>
      <c r="N8" s="138">
        <v>84.44</v>
      </c>
      <c r="O8" s="138">
        <v>82.67</v>
      </c>
      <c r="P8" s="138">
        <v>81.38</v>
      </c>
      <c r="Q8" s="138">
        <v>72.42</v>
      </c>
      <c r="R8" s="138">
        <v>79.27</v>
      </c>
      <c r="S8" s="138">
        <v>73.61</v>
      </c>
      <c r="T8" s="138">
        <v>70.010000000000005</v>
      </c>
      <c r="U8" s="138">
        <v>69.59</v>
      </c>
      <c r="V8" s="138">
        <v>79.06</v>
      </c>
      <c r="W8" s="138">
        <v>67.540000000000006</v>
      </c>
      <c r="X8" s="138">
        <v>57.5</v>
      </c>
      <c r="Y8" s="138">
        <v>38.64</v>
      </c>
      <c r="Z8" s="138">
        <v>61.19</v>
      </c>
      <c r="AA8" s="138">
        <v>38.47</v>
      </c>
      <c r="AB8" s="138">
        <v>25.33</v>
      </c>
      <c r="AC8" s="138">
        <v>15.01</v>
      </c>
      <c r="AD8" s="138">
        <v>31.06</v>
      </c>
      <c r="AE8" s="138">
        <v>15.85</v>
      </c>
      <c r="AF8" s="138">
        <v>8.92</v>
      </c>
      <c r="AG8" s="138">
        <v>10.35</v>
      </c>
      <c r="AH8" s="138">
        <v>12.5</v>
      </c>
      <c r="AI8" s="138">
        <v>11.85</v>
      </c>
      <c r="AJ8" s="138">
        <v>8.9</v>
      </c>
      <c r="AK8" s="138">
        <v>2</v>
      </c>
      <c r="AL8" s="138">
        <v>1.42</v>
      </c>
      <c r="AM8" s="138">
        <v>0.1</v>
      </c>
      <c r="AN8" s="138">
        <v>0</v>
      </c>
      <c r="AO8" s="138">
        <v>0</v>
      </c>
      <c r="AP8" s="138">
        <v>0</v>
      </c>
      <c r="AQ8" s="138">
        <v>-0.01</v>
      </c>
      <c r="AR8" s="138">
        <v>-0.81</v>
      </c>
      <c r="AS8" s="138">
        <v>-3.58</v>
      </c>
      <c r="AT8" s="138">
        <v>-7.98</v>
      </c>
      <c r="AU8" s="138">
        <v>-5.47</v>
      </c>
      <c r="AV8" s="138">
        <v>-5</v>
      </c>
      <c r="AW8" s="138">
        <v>-9.01</v>
      </c>
      <c r="AX8" s="138">
        <v>-2.79</v>
      </c>
      <c r="AY8" s="138">
        <v>-4.8</v>
      </c>
      <c r="AZ8" s="138">
        <v>-3.85</v>
      </c>
      <c r="BA8" s="138">
        <v>-3.1</v>
      </c>
      <c r="BB8" s="138">
        <v>-2.4</v>
      </c>
      <c r="BC8" s="138">
        <v>-6</v>
      </c>
      <c r="BD8" s="138">
        <v>-4.2</v>
      </c>
      <c r="BE8" s="138">
        <v>-4.8</v>
      </c>
      <c r="BF8" s="138">
        <v>-6.81</v>
      </c>
      <c r="BG8" s="138">
        <v>-9.1</v>
      </c>
      <c r="BH8" s="138">
        <v>-9.67</v>
      </c>
      <c r="BI8" s="138">
        <v>-9.56</v>
      </c>
      <c r="BJ8" s="138">
        <v>-17.93</v>
      </c>
      <c r="BK8" s="138">
        <v>-31.98</v>
      </c>
      <c r="BL8" s="138">
        <v>-23.25</v>
      </c>
      <c r="BM8" s="138">
        <v>-20.010000000000002</v>
      </c>
      <c r="BN8" s="138">
        <v>-13.55</v>
      </c>
      <c r="BO8" s="138">
        <v>-5.01</v>
      </c>
      <c r="BP8" s="138">
        <v>0.14000000000000001</v>
      </c>
      <c r="BQ8" s="138">
        <v>5.98</v>
      </c>
      <c r="BR8" s="138">
        <v>-4.79</v>
      </c>
      <c r="BS8" s="138">
        <v>-1.37</v>
      </c>
      <c r="BT8" s="138">
        <v>5</v>
      </c>
      <c r="BU8" s="138">
        <v>42.55</v>
      </c>
      <c r="BV8" s="138">
        <v>10.1</v>
      </c>
      <c r="BW8" s="138">
        <v>62.57</v>
      </c>
      <c r="BX8" s="138">
        <v>103.39</v>
      </c>
      <c r="BY8" s="138">
        <v>161.46</v>
      </c>
      <c r="BZ8" s="138">
        <v>91.63</v>
      </c>
      <c r="CA8" s="138">
        <v>111.77</v>
      </c>
      <c r="CB8" s="138">
        <v>118</v>
      </c>
      <c r="CC8" s="138">
        <v>125.92</v>
      </c>
      <c r="CD8" s="138">
        <v>113.67</v>
      </c>
      <c r="CE8" s="138">
        <v>118</v>
      </c>
      <c r="CF8" s="138">
        <v>133.93</v>
      </c>
      <c r="CG8" s="138">
        <v>132.72</v>
      </c>
      <c r="CH8" s="138">
        <v>126.02</v>
      </c>
      <c r="CI8" s="138">
        <v>118.01</v>
      </c>
      <c r="CJ8" s="138">
        <v>118</v>
      </c>
      <c r="CK8" s="138">
        <v>118</v>
      </c>
      <c r="CL8" s="138">
        <v>135.51</v>
      </c>
      <c r="CM8" s="138">
        <v>134.77000000000001</v>
      </c>
      <c r="CN8" s="138">
        <v>124.53</v>
      </c>
      <c r="CO8" s="138">
        <v>125.87</v>
      </c>
      <c r="CP8" s="138">
        <v>166.27</v>
      </c>
      <c r="CQ8" s="138">
        <v>132.16</v>
      </c>
      <c r="CR8" s="138">
        <v>126.41</v>
      </c>
      <c r="CS8" s="138">
        <v>123.8</v>
      </c>
      <c r="CT8" s="139"/>
      <c r="CU8" s="139"/>
      <c r="CV8" s="139"/>
      <c r="CW8" s="140"/>
      <c r="CX8" s="141">
        <f>IF(SUM(B8:CW8)&lt;&gt;0,AVERAGEIF(B8:CW8,"&lt;&gt;"""),"")</f>
        <v>49.721562500000005</v>
      </c>
    </row>
    <row r="9" spans="1:102" ht="24.95" customHeight="1" thickBot="1" x14ac:dyDescent="0.25">
      <c r="A9" s="133" t="s">
        <v>6</v>
      </c>
      <c r="B9" s="42">
        <v>96.56</v>
      </c>
      <c r="C9" s="43">
        <v>96.56</v>
      </c>
      <c r="D9" s="43">
        <v>96.56</v>
      </c>
      <c r="E9" s="43">
        <v>96.56</v>
      </c>
      <c r="F9" s="43">
        <v>83.182500000000005</v>
      </c>
      <c r="G9" s="43">
        <v>83.182500000000005</v>
      </c>
      <c r="H9" s="43">
        <v>83.182500000000005</v>
      </c>
      <c r="I9" s="43">
        <v>83.182500000000005</v>
      </c>
      <c r="J9" s="43">
        <v>71.467500000000001</v>
      </c>
      <c r="K9" s="43">
        <v>71.467500000000001</v>
      </c>
      <c r="L9" s="43">
        <v>71.467500000000001</v>
      </c>
      <c r="M9" s="43">
        <v>71.467500000000001</v>
      </c>
      <c r="N9" s="43">
        <v>80.227500000000006</v>
      </c>
      <c r="O9" s="43">
        <v>80.227500000000006</v>
      </c>
      <c r="P9" s="43">
        <v>80.227500000000006</v>
      </c>
      <c r="Q9" s="43">
        <v>80.227500000000006</v>
      </c>
      <c r="R9" s="43">
        <v>73.12</v>
      </c>
      <c r="S9" s="43">
        <v>73.12</v>
      </c>
      <c r="T9" s="43">
        <v>73.12</v>
      </c>
      <c r="U9" s="43">
        <v>73.12</v>
      </c>
      <c r="V9" s="43">
        <v>60.685000000000002</v>
      </c>
      <c r="W9" s="43">
        <v>60.685000000000002</v>
      </c>
      <c r="X9" s="43">
        <v>60.685000000000002</v>
      </c>
      <c r="Y9" s="43">
        <v>60.685000000000002</v>
      </c>
      <c r="Z9" s="43">
        <v>35</v>
      </c>
      <c r="AA9" s="43">
        <v>35</v>
      </c>
      <c r="AB9" s="43">
        <v>35</v>
      </c>
      <c r="AC9" s="43">
        <v>35</v>
      </c>
      <c r="AD9" s="43">
        <v>16.545000000000002</v>
      </c>
      <c r="AE9" s="43">
        <v>16.545000000000002</v>
      </c>
      <c r="AF9" s="43">
        <v>16.545000000000002</v>
      </c>
      <c r="AG9" s="43">
        <v>16.545000000000002</v>
      </c>
      <c r="AH9" s="43">
        <v>8.8125</v>
      </c>
      <c r="AI9" s="43">
        <v>8.8125</v>
      </c>
      <c r="AJ9" s="43">
        <v>8.8125</v>
      </c>
      <c r="AK9" s="43">
        <v>8.8125</v>
      </c>
      <c r="AL9" s="43">
        <v>0.38</v>
      </c>
      <c r="AM9" s="43">
        <v>0.38</v>
      </c>
      <c r="AN9" s="43">
        <v>0.38</v>
      </c>
      <c r="AO9" s="43">
        <v>0.38</v>
      </c>
      <c r="AP9" s="43">
        <v>-1.1000000000000001</v>
      </c>
      <c r="AQ9" s="43">
        <v>-1.1000000000000001</v>
      </c>
      <c r="AR9" s="43">
        <v>-1.1000000000000001</v>
      </c>
      <c r="AS9" s="43">
        <v>-1.1000000000000001</v>
      </c>
      <c r="AT9" s="43">
        <v>-6.8650000000000002</v>
      </c>
      <c r="AU9" s="43">
        <v>-6.8650000000000002</v>
      </c>
      <c r="AV9" s="43">
        <v>-6.8650000000000002</v>
      </c>
      <c r="AW9" s="43">
        <v>-6.8650000000000002</v>
      </c>
      <c r="AX9" s="43">
        <v>-3.6349999999999998</v>
      </c>
      <c r="AY9" s="43">
        <v>-3.6349999999999998</v>
      </c>
      <c r="AZ9" s="43">
        <v>-3.6349999999999998</v>
      </c>
      <c r="BA9" s="43">
        <v>-3.6349999999999998</v>
      </c>
      <c r="BB9" s="43">
        <v>-4.3499999999999996</v>
      </c>
      <c r="BC9" s="43">
        <v>-4.3499999999999996</v>
      </c>
      <c r="BD9" s="43">
        <v>-4.3499999999999996</v>
      </c>
      <c r="BE9" s="43">
        <v>-4.3499999999999996</v>
      </c>
      <c r="BF9" s="43">
        <v>-8.7850000000000001</v>
      </c>
      <c r="BG9" s="43">
        <v>-8.7850000000000001</v>
      </c>
      <c r="BH9" s="43">
        <v>-8.7850000000000001</v>
      </c>
      <c r="BI9" s="43">
        <v>-8.7850000000000001</v>
      </c>
      <c r="BJ9" s="43">
        <v>-23.2925</v>
      </c>
      <c r="BK9" s="43">
        <v>-23.2925</v>
      </c>
      <c r="BL9" s="43">
        <v>-23.2925</v>
      </c>
      <c r="BM9" s="43">
        <v>-23.2925</v>
      </c>
      <c r="BN9" s="43">
        <v>-3.11</v>
      </c>
      <c r="BO9" s="43">
        <v>-3.11</v>
      </c>
      <c r="BP9" s="43">
        <v>-3.11</v>
      </c>
      <c r="BQ9" s="43">
        <v>-3.11</v>
      </c>
      <c r="BR9" s="43">
        <v>10.3475</v>
      </c>
      <c r="BS9" s="43">
        <v>10.3475</v>
      </c>
      <c r="BT9" s="43">
        <v>10.3475</v>
      </c>
      <c r="BU9" s="43">
        <v>10.3475</v>
      </c>
      <c r="BV9" s="43">
        <v>84.38</v>
      </c>
      <c r="BW9" s="43">
        <v>84.38</v>
      </c>
      <c r="BX9" s="43">
        <v>84.38</v>
      </c>
      <c r="BY9" s="43">
        <v>84.38</v>
      </c>
      <c r="BZ9" s="43">
        <v>111.83</v>
      </c>
      <c r="CA9" s="43">
        <v>111.83</v>
      </c>
      <c r="CB9" s="43">
        <v>111.83</v>
      </c>
      <c r="CC9" s="43">
        <v>111.83</v>
      </c>
      <c r="CD9" s="43">
        <v>124.58</v>
      </c>
      <c r="CE9" s="43">
        <v>124.58</v>
      </c>
      <c r="CF9" s="43">
        <v>124.58</v>
      </c>
      <c r="CG9" s="43">
        <v>124.58</v>
      </c>
      <c r="CH9" s="43">
        <v>120.00749999999999</v>
      </c>
      <c r="CI9" s="43">
        <v>120.00749999999999</v>
      </c>
      <c r="CJ9" s="43">
        <v>120.00749999999999</v>
      </c>
      <c r="CK9" s="43">
        <v>120.00749999999999</v>
      </c>
      <c r="CL9" s="43">
        <v>130.16999999999999</v>
      </c>
      <c r="CM9" s="43">
        <v>130.16999999999999</v>
      </c>
      <c r="CN9" s="43">
        <v>130.16999999999999</v>
      </c>
      <c r="CO9" s="43">
        <v>130.16999999999999</v>
      </c>
      <c r="CP9" s="43">
        <v>137.16</v>
      </c>
      <c r="CQ9" s="43">
        <v>137.16</v>
      </c>
      <c r="CR9" s="43">
        <v>137.16</v>
      </c>
      <c r="CS9" s="43">
        <v>137.16</v>
      </c>
      <c r="CT9" s="44"/>
      <c r="CU9" s="44"/>
      <c r="CV9" s="44"/>
      <c r="CW9" s="45"/>
      <c r="CX9" s="142">
        <f>IF(SUM(B9:CW9)&lt;&gt;0,AVERAGEIF(B9:CW9,"&lt;&gt;"""),"")</f>
        <v>49.721562500000012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4.5999999999999996</v>
      </c>
      <c r="C14" s="149">
        <v>11.2</v>
      </c>
      <c r="D14" s="149">
        <v>4.9000000000000004</v>
      </c>
      <c r="E14" s="149">
        <v>10.7</v>
      </c>
      <c r="F14" s="149"/>
      <c r="G14" s="149"/>
      <c r="H14" s="149"/>
      <c r="I14" s="149"/>
      <c r="J14" s="149"/>
      <c r="K14" s="149"/>
      <c r="L14" s="149"/>
      <c r="M14" s="149"/>
      <c r="N14" s="149">
        <v>12.5</v>
      </c>
      <c r="O14" s="149">
        <v>13.3</v>
      </c>
      <c r="P14" s="149">
        <v>20.3</v>
      </c>
      <c r="Q14" s="149">
        <v>2.5</v>
      </c>
      <c r="R14" s="149">
        <v>10.6</v>
      </c>
      <c r="S14" s="149">
        <v>51.8</v>
      </c>
      <c r="T14" s="149">
        <v>70.2</v>
      </c>
      <c r="U14" s="149">
        <v>66.8</v>
      </c>
      <c r="V14" s="149">
        <v>41.4</v>
      </c>
      <c r="W14" s="149">
        <v>23.8</v>
      </c>
      <c r="X14" s="149">
        <v>27.5</v>
      </c>
      <c r="Y14" s="149">
        <v>56.6</v>
      </c>
      <c r="Z14" s="149">
        <v>38.799999999999997</v>
      </c>
      <c r="AA14" s="149">
        <v>17.7</v>
      </c>
      <c r="AB14" s="149"/>
      <c r="AC14" s="149"/>
      <c r="AD14" s="149">
        <v>87.2</v>
      </c>
      <c r="AE14" s="149">
        <v>53.9</v>
      </c>
      <c r="AF14" s="149"/>
      <c r="AG14" s="149"/>
      <c r="AH14" s="149"/>
      <c r="AI14" s="149"/>
      <c r="AJ14" s="149">
        <v>78.099999999999994</v>
      </c>
      <c r="AK14" s="149">
        <v>65.3</v>
      </c>
      <c r="AL14" s="149">
        <v>132</v>
      </c>
      <c r="AM14" s="149">
        <v>188.6</v>
      </c>
      <c r="AN14" s="149">
        <v>157</v>
      </c>
      <c r="AO14" s="149">
        <v>177.2</v>
      </c>
      <c r="AP14" s="149">
        <v>173.8</v>
      </c>
      <c r="AQ14" s="149">
        <v>57.8</v>
      </c>
      <c r="AR14" s="149"/>
      <c r="AS14" s="149"/>
      <c r="AT14" s="149"/>
      <c r="AU14" s="149"/>
      <c r="AV14" s="149"/>
      <c r="AW14" s="149"/>
      <c r="AX14" s="149"/>
      <c r="AY14" s="149"/>
      <c r="AZ14" s="149">
        <v>16.899999999999999</v>
      </c>
      <c r="BA14" s="149">
        <v>16.899999999999999</v>
      </c>
      <c r="BB14" s="149">
        <v>16.8</v>
      </c>
      <c r="BC14" s="149">
        <v>16.100000000000001</v>
      </c>
      <c r="BD14" s="149">
        <v>16.899999999999999</v>
      </c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1.8</v>
      </c>
      <c r="BP14" s="149">
        <v>2.2999999999999998</v>
      </c>
      <c r="BQ14" s="149">
        <v>11.5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7.1</v>
      </c>
      <c r="CL14" s="149"/>
      <c r="CM14" s="149"/>
      <c r="CN14" s="149"/>
      <c r="CO14" s="149"/>
      <c r="CP14" s="149"/>
      <c r="CQ14" s="149"/>
      <c r="CR14" s="149"/>
      <c r="CS14" s="149">
        <v>0.7</v>
      </c>
      <c r="CT14" s="150"/>
      <c r="CU14" s="150"/>
      <c r="CV14" s="150"/>
      <c r="CW14" s="151"/>
      <c r="CX14" s="152">
        <f t="array" ref="CX14">SUMPRODUCT(B14:CW14*0.25)</f>
        <v>440.77499999999998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4.5999999999999996</v>
      </c>
      <c r="C17" s="160">
        <f t="shared" ref="C17:BN17" si="0">SUM(C12:C16)</f>
        <v>11.2</v>
      </c>
      <c r="D17" s="160">
        <f t="shared" si="0"/>
        <v>4.9000000000000004</v>
      </c>
      <c r="E17" s="160">
        <f t="shared" si="0"/>
        <v>10.7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12.5</v>
      </c>
      <c r="O17" s="160">
        <f t="shared" si="0"/>
        <v>13.3</v>
      </c>
      <c r="P17" s="160">
        <f t="shared" si="0"/>
        <v>20.3</v>
      </c>
      <c r="Q17" s="160">
        <f t="shared" si="0"/>
        <v>2.5</v>
      </c>
      <c r="R17" s="160">
        <f t="shared" si="0"/>
        <v>10.6</v>
      </c>
      <c r="S17" s="160">
        <f t="shared" si="0"/>
        <v>51.8</v>
      </c>
      <c r="T17" s="160">
        <f t="shared" si="0"/>
        <v>70.2</v>
      </c>
      <c r="U17" s="160">
        <f t="shared" si="0"/>
        <v>66.8</v>
      </c>
      <c r="V17" s="160">
        <f t="shared" si="0"/>
        <v>41.4</v>
      </c>
      <c r="W17" s="160">
        <f t="shared" si="0"/>
        <v>23.8</v>
      </c>
      <c r="X17" s="160">
        <f t="shared" si="0"/>
        <v>27.5</v>
      </c>
      <c r="Y17" s="160">
        <f t="shared" si="0"/>
        <v>56.6</v>
      </c>
      <c r="Z17" s="160">
        <f t="shared" si="0"/>
        <v>38.799999999999997</v>
      </c>
      <c r="AA17" s="160">
        <f t="shared" si="0"/>
        <v>17.7</v>
      </c>
      <c r="AB17" s="160">
        <f t="shared" si="0"/>
        <v>0</v>
      </c>
      <c r="AC17" s="160">
        <f t="shared" si="0"/>
        <v>0</v>
      </c>
      <c r="AD17" s="160">
        <f t="shared" si="0"/>
        <v>87.2</v>
      </c>
      <c r="AE17" s="160">
        <f t="shared" si="0"/>
        <v>53.9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78.099999999999994</v>
      </c>
      <c r="AK17" s="160">
        <f t="shared" si="0"/>
        <v>65.3</v>
      </c>
      <c r="AL17" s="160">
        <f t="shared" si="0"/>
        <v>132</v>
      </c>
      <c r="AM17" s="160">
        <f t="shared" si="0"/>
        <v>188.6</v>
      </c>
      <c r="AN17" s="160">
        <f t="shared" si="0"/>
        <v>157</v>
      </c>
      <c r="AO17" s="160">
        <f t="shared" si="0"/>
        <v>177.2</v>
      </c>
      <c r="AP17" s="160">
        <f t="shared" si="0"/>
        <v>173.8</v>
      </c>
      <c r="AQ17" s="160">
        <f t="shared" si="0"/>
        <v>57.8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16.899999999999999</v>
      </c>
      <c r="BA17" s="160">
        <f t="shared" si="0"/>
        <v>16.899999999999999</v>
      </c>
      <c r="BB17" s="160">
        <f t="shared" si="0"/>
        <v>16.8</v>
      </c>
      <c r="BC17" s="160">
        <f t="shared" si="0"/>
        <v>16.100000000000001</v>
      </c>
      <c r="BD17" s="160">
        <f t="shared" si="0"/>
        <v>16.899999999999999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1.8</v>
      </c>
      <c r="BP17" s="160">
        <f t="shared" si="1"/>
        <v>2.2999999999999998</v>
      </c>
      <c r="BQ17" s="160">
        <f t="shared" si="1"/>
        <v>11.5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7.1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440.77499999999998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15.8</v>
      </c>
      <c r="G22" s="149">
        <v>18</v>
      </c>
      <c r="H22" s="149">
        <v>13.6</v>
      </c>
      <c r="I22" s="149">
        <v>5.3</v>
      </c>
      <c r="J22" s="149">
        <v>0.8</v>
      </c>
      <c r="K22" s="149">
        <v>11.9</v>
      </c>
      <c r="L22" s="149">
        <v>17</v>
      </c>
      <c r="M22" s="149">
        <v>14.5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8.6</v>
      </c>
      <c r="AC22" s="149">
        <v>23.9</v>
      </c>
      <c r="AD22" s="149"/>
      <c r="AE22" s="149"/>
      <c r="AF22" s="149">
        <v>0.5</v>
      </c>
      <c r="AG22" s="149">
        <v>159.6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>
        <v>90.1</v>
      </c>
      <c r="AS22" s="149">
        <v>128.6</v>
      </c>
      <c r="AT22" s="149">
        <v>59.4</v>
      </c>
      <c r="AU22" s="149">
        <v>5.4</v>
      </c>
      <c r="AV22" s="149">
        <v>3.5</v>
      </c>
      <c r="AW22" s="149">
        <v>5</v>
      </c>
      <c r="AX22" s="149">
        <v>3.1</v>
      </c>
      <c r="AY22" s="149">
        <v>3.1</v>
      </c>
      <c r="AZ22" s="149"/>
      <c r="BA22" s="149"/>
      <c r="BB22" s="149"/>
      <c r="BC22" s="149"/>
      <c r="BD22" s="149"/>
      <c r="BE22" s="149">
        <v>3.1</v>
      </c>
      <c r="BF22" s="149">
        <v>3.1</v>
      </c>
      <c r="BG22" s="149">
        <v>3.4</v>
      </c>
      <c r="BH22" s="149">
        <v>4.2</v>
      </c>
      <c r="BI22" s="149">
        <v>4.5999999999999996</v>
      </c>
      <c r="BJ22" s="149">
        <v>2.9</v>
      </c>
      <c r="BK22" s="149">
        <v>23.5</v>
      </c>
      <c r="BL22" s="149">
        <v>24.6</v>
      </c>
      <c r="BM22" s="149">
        <v>17.8</v>
      </c>
      <c r="BN22" s="149">
        <v>17.7</v>
      </c>
      <c r="BO22" s="149"/>
      <c r="BP22" s="149"/>
      <c r="BQ22" s="149"/>
      <c r="BR22" s="149">
        <v>4.3</v>
      </c>
      <c r="BS22" s="149">
        <v>0.4</v>
      </c>
      <c r="BT22" s="149">
        <v>0.6</v>
      </c>
      <c r="BU22" s="149">
        <v>13.8</v>
      </c>
      <c r="BV22" s="149">
        <v>11.1</v>
      </c>
      <c r="BW22" s="149">
        <v>20.100000000000001</v>
      </c>
      <c r="BX22" s="149">
        <v>20.8</v>
      </c>
      <c r="BY22" s="149">
        <v>0.6</v>
      </c>
      <c r="BZ22" s="149">
        <v>20.6</v>
      </c>
      <c r="CA22" s="149"/>
      <c r="CB22" s="149">
        <v>0.2</v>
      </c>
      <c r="CC22" s="149">
        <v>0.1</v>
      </c>
      <c r="CD22" s="149">
        <v>20.2</v>
      </c>
      <c r="CE22" s="149">
        <v>0.9</v>
      </c>
      <c r="CF22" s="149">
        <v>0.9</v>
      </c>
      <c r="CG22" s="149">
        <v>0.7</v>
      </c>
      <c r="CH22" s="149">
        <v>0.2</v>
      </c>
      <c r="CI22" s="149">
        <v>5.0999999999999996</v>
      </c>
      <c r="CJ22" s="149">
        <v>9.1</v>
      </c>
      <c r="CK22" s="149"/>
      <c r="CL22" s="149">
        <v>64.900000000000006</v>
      </c>
      <c r="CM22" s="149">
        <v>28.9</v>
      </c>
      <c r="CN22" s="149">
        <v>65.099999999999994</v>
      </c>
      <c r="CO22" s="149">
        <v>40.1</v>
      </c>
      <c r="CP22" s="149">
        <v>39.5</v>
      </c>
      <c r="CQ22" s="149">
        <v>38.4</v>
      </c>
      <c r="CR22" s="149">
        <v>23.7</v>
      </c>
      <c r="CS22" s="149"/>
      <c r="CT22" s="150"/>
      <c r="CU22" s="150"/>
      <c r="CV22" s="150"/>
      <c r="CW22" s="151"/>
      <c r="CX22" s="152">
        <f t="array" ref="CX22">SUMPRODUCT(B22:CW22*0.25)</f>
        <v>280.72500000000008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15.8</v>
      </c>
      <c r="G25" s="160">
        <f t="shared" si="2"/>
        <v>18</v>
      </c>
      <c r="H25" s="160">
        <f t="shared" si="2"/>
        <v>13.6</v>
      </c>
      <c r="I25" s="160">
        <f t="shared" si="2"/>
        <v>5.3</v>
      </c>
      <c r="J25" s="160">
        <f t="shared" si="2"/>
        <v>0.8</v>
      </c>
      <c r="K25" s="160">
        <f t="shared" si="2"/>
        <v>11.9</v>
      </c>
      <c r="L25" s="160">
        <f t="shared" si="2"/>
        <v>17</v>
      </c>
      <c r="M25" s="160">
        <f t="shared" si="2"/>
        <v>14.5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8.6</v>
      </c>
      <c r="AC25" s="160">
        <f t="shared" si="2"/>
        <v>23.9</v>
      </c>
      <c r="AD25" s="160">
        <f t="shared" si="2"/>
        <v>0</v>
      </c>
      <c r="AE25" s="160">
        <f t="shared" si="2"/>
        <v>0</v>
      </c>
      <c r="AF25" s="160">
        <f t="shared" si="2"/>
        <v>0.5</v>
      </c>
      <c r="AG25" s="160">
        <f t="shared" si="2"/>
        <v>159.6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90.1</v>
      </c>
      <c r="AS25" s="160">
        <f t="shared" si="2"/>
        <v>128.6</v>
      </c>
      <c r="AT25" s="160">
        <f t="shared" si="2"/>
        <v>59.4</v>
      </c>
      <c r="AU25" s="160">
        <f t="shared" si="2"/>
        <v>5.4</v>
      </c>
      <c r="AV25" s="160">
        <f t="shared" si="2"/>
        <v>3.5</v>
      </c>
      <c r="AW25" s="160">
        <f t="shared" si="2"/>
        <v>5</v>
      </c>
      <c r="AX25" s="160">
        <f t="shared" si="2"/>
        <v>3.1</v>
      </c>
      <c r="AY25" s="160">
        <f t="shared" si="2"/>
        <v>3.1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3.1</v>
      </c>
      <c r="BF25" s="160">
        <f t="shared" si="2"/>
        <v>3.1</v>
      </c>
      <c r="BG25" s="160">
        <f t="shared" si="2"/>
        <v>3.4</v>
      </c>
      <c r="BH25" s="160">
        <f t="shared" si="2"/>
        <v>4.2</v>
      </c>
      <c r="BI25" s="160">
        <f t="shared" si="2"/>
        <v>4.5999999999999996</v>
      </c>
      <c r="BJ25" s="160">
        <f t="shared" si="2"/>
        <v>2.9</v>
      </c>
      <c r="BK25" s="160">
        <f t="shared" si="2"/>
        <v>23.5</v>
      </c>
      <c r="BL25" s="160">
        <f t="shared" si="2"/>
        <v>24.6</v>
      </c>
      <c r="BM25" s="160">
        <f t="shared" si="2"/>
        <v>17.8</v>
      </c>
      <c r="BN25" s="160">
        <f t="shared" si="2"/>
        <v>17.7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4.3</v>
      </c>
      <c r="BS25" s="160">
        <f t="shared" si="3"/>
        <v>0.4</v>
      </c>
      <c r="BT25" s="160">
        <f t="shared" si="3"/>
        <v>0.6</v>
      </c>
      <c r="BU25" s="160">
        <f t="shared" si="3"/>
        <v>13.8</v>
      </c>
      <c r="BV25" s="160">
        <f t="shared" si="3"/>
        <v>11.1</v>
      </c>
      <c r="BW25" s="160">
        <f t="shared" si="3"/>
        <v>20.100000000000001</v>
      </c>
      <c r="BX25" s="160">
        <f t="shared" si="3"/>
        <v>20.8</v>
      </c>
      <c r="BY25" s="160">
        <f t="shared" si="3"/>
        <v>0.6</v>
      </c>
      <c r="BZ25" s="160">
        <f t="shared" si="3"/>
        <v>20.6</v>
      </c>
      <c r="CA25" s="160">
        <f t="shared" si="3"/>
        <v>0</v>
      </c>
      <c r="CB25" s="160">
        <f t="shared" si="3"/>
        <v>0.2</v>
      </c>
      <c r="CC25" s="160">
        <f t="shared" si="3"/>
        <v>0.1</v>
      </c>
      <c r="CD25" s="160">
        <f t="shared" si="3"/>
        <v>20.2</v>
      </c>
      <c r="CE25" s="160">
        <f t="shared" si="3"/>
        <v>0.9</v>
      </c>
      <c r="CF25" s="160">
        <f t="shared" si="3"/>
        <v>0.9</v>
      </c>
      <c r="CG25" s="160">
        <f t="shared" si="3"/>
        <v>0.7</v>
      </c>
      <c r="CH25" s="160">
        <f t="shared" si="3"/>
        <v>0.2</v>
      </c>
      <c r="CI25" s="160">
        <f t="shared" si="3"/>
        <v>5.0999999999999996</v>
      </c>
      <c r="CJ25" s="160">
        <f t="shared" si="3"/>
        <v>9.1</v>
      </c>
      <c r="CK25" s="160">
        <f t="shared" si="3"/>
        <v>0</v>
      </c>
      <c r="CL25" s="160">
        <f t="shared" si="3"/>
        <v>64.900000000000006</v>
      </c>
      <c r="CM25" s="160">
        <f t="shared" si="3"/>
        <v>28.9</v>
      </c>
      <c r="CN25" s="160">
        <f t="shared" si="3"/>
        <v>65.099999999999994</v>
      </c>
      <c r="CO25" s="160">
        <f t="shared" si="3"/>
        <v>40.1</v>
      </c>
      <c r="CP25" s="160">
        <f t="shared" si="3"/>
        <v>39.5</v>
      </c>
      <c r="CQ25" s="160">
        <f t="shared" si="3"/>
        <v>38.4</v>
      </c>
      <c r="CR25" s="160">
        <f t="shared" si="3"/>
        <v>23.7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280.72500000000008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2026-06-12T13:58:00Z</dcterms:created>
  <dcterms:modified xsi:type="dcterms:W3CDTF">2026-06-12T13:58:02Z</dcterms:modified>
</cp:coreProperties>
</file>