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<sst xmlns="http://schemas.openxmlformats.org/spreadsheetml/2006/main" count="124" uniqueCount="57">
  <si>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11/10/2026 16:31:00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</si>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</sst>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8AC-4BC7-947F-EC5619B46E1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6</c:v>
                </c:pt>
                <c:pt idx="1">
                  <c:v>6</c:v>
                </c:pt>
                <c:pt idx="3">
                  <c:v>6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70.623999999999995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9">
                  <c:v>6</c:v>
                </c:pt>
                <c:pt idx="61">
                  <c:v>6</c:v>
                </c:pt>
                <c:pt idx="62">
                  <c:v>6</c:v>
                </c:pt>
                <c:pt idx="64">
                  <c:v>6</c:v>
                </c:pt>
                <c:pt idx="65">
                  <c:v>6</c:v>
                </c:pt>
                <c:pt idx="68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80">
                  <c:v>2.0249999999999999</c:v>
                </c:pt>
                <c:pt idx="81">
                  <c:v>4.45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90">
                  <c:v>6</c:v>
                </c:pt>
                <c:pt idx="91">
                  <c:v>6</c:v>
                </c:pt>
                <c:pt idx="9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AC-4BC7-947F-EC5619B46E1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8AC-4BC7-947F-EC5619B46E1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4.4859999999999998</c:v>
                </c:pt>
                <c:pt idx="1">
                  <c:v>4.9909999999999997</c:v>
                </c:pt>
                <c:pt idx="2">
                  <c:v>3.323</c:v>
                </c:pt>
                <c:pt idx="3">
                  <c:v>4.7990000000000004</c:v>
                </c:pt>
                <c:pt idx="4">
                  <c:v>2.02</c:v>
                </c:pt>
                <c:pt idx="5">
                  <c:v>2.0129999999999999</c:v>
                </c:pt>
                <c:pt idx="6">
                  <c:v>2.0129999999999999</c:v>
                </c:pt>
                <c:pt idx="7">
                  <c:v>2.012</c:v>
                </c:pt>
                <c:pt idx="8">
                  <c:v>2.238</c:v>
                </c:pt>
                <c:pt idx="9">
                  <c:v>2.1949999999999998</c:v>
                </c:pt>
                <c:pt idx="10">
                  <c:v>2.1960000000000002</c:v>
                </c:pt>
                <c:pt idx="11">
                  <c:v>2.073</c:v>
                </c:pt>
                <c:pt idx="12">
                  <c:v>2.0310000000000001</c:v>
                </c:pt>
                <c:pt idx="13">
                  <c:v>2.0430000000000001</c:v>
                </c:pt>
                <c:pt idx="14">
                  <c:v>2.0369999999999999</c:v>
                </c:pt>
                <c:pt idx="15">
                  <c:v>2.0409999999999999</c:v>
                </c:pt>
                <c:pt idx="16">
                  <c:v>2.085</c:v>
                </c:pt>
                <c:pt idx="17">
                  <c:v>2.96</c:v>
                </c:pt>
                <c:pt idx="18">
                  <c:v>2.6909999999999998</c:v>
                </c:pt>
                <c:pt idx="19">
                  <c:v>2.6120000000000001</c:v>
                </c:pt>
                <c:pt idx="20">
                  <c:v>2.2589999999999999</c:v>
                </c:pt>
                <c:pt idx="21">
                  <c:v>2.21</c:v>
                </c:pt>
                <c:pt idx="22">
                  <c:v>2.4700000000000002</c:v>
                </c:pt>
                <c:pt idx="23">
                  <c:v>2.1059999999999999</c:v>
                </c:pt>
                <c:pt idx="32">
                  <c:v>0.22500000000000001</c:v>
                </c:pt>
                <c:pt idx="33">
                  <c:v>0.13300000000000001</c:v>
                </c:pt>
                <c:pt idx="34">
                  <c:v>0.311</c:v>
                </c:pt>
                <c:pt idx="35">
                  <c:v>0.23599999999999999</c:v>
                </c:pt>
                <c:pt idx="36">
                  <c:v>1.9E-2</c:v>
                </c:pt>
                <c:pt idx="37">
                  <c:v>0.246</c:v>
                </c:pt>
                <c:pt idx="38">
                  <c:v>0.28000000000000003</c:v>
                </c:pt>
                <c:pt idx="39">
                  <c:v>0.28000000000000003</c:v>
                </c:pt>
                <c:pt idx="49">
                  <c:v>5.8999999999999997E-2</c:v>
                </c:pt>
                <c:pt idx="50">
                  <c:v>0.3</c:v>
                </c:pt>
                <c:pt idx="51">
                  <c:v>0.20399999999999999</c:v>
                </c:pt>
                <c:pt idx="52">
                  <c:v>0.68</c:v>
                </c:pt>
                <c:pt idx="53">
                  <c:v>0.63100000000000001</c:v>
                </c:pt>
                <c:pt idx="54">
                  <c:v>0.55100000000000005</c:v>
                </c:pt>
                <c:pt idx="55">
                  <c:v>0.74</c:v>
                </c:pt>
                <c:pt idx="60">
                  <c:v>0.161</c:v>
                </c:pt>
                <c:pt idx="61">
                  <c:v>0.20200000000000001</c:v>
                </c:pt>
                <c:pt idx="62">
                  <c:v>0.33100000000000002</c:v>
                </c:pt>
                <c:pt idx="63">
                  <c:v>0.11600000000000001</c:v>
                </c:pt>
                <c:pt idx="84">
                  <c:v>0.17</c:v>
                </c:pt>
                <c:pt idx="85">
                  <c:v>0.11899999999999999</c:v>
                </c:pt>
                <c:pt idx="94">
                  <c:v>8.9999999999999993E-3</c:v>
                </c:pt>
                <c:pt idx="95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AC-4BC7-947F-EC5619B46E1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8AC-4BC7-947F-EC5619B46E1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8AC-4BC7-947F-EC5619B46E1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8AC-4BC7-947F-EC5619B46E1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6">
                  <c:v>110.746</c:v>
                </c:pt>
                <c:pt idx="37">
                  <c:v>31.553999999999998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54">
                  <c:v>50</c:v>
                </c:pt>
                <c:pt idx="55">
                  <c:v>30</c:v>
                </c:pt>
                <c:pt idx="56">
                  <c:v>30</c:v>
                </c:pt>
                <c:pt idx="57">
                  <c:v>32.944000000000003</c:v>
                </c:pt>
                <c:pt idx="58">
                  <c:v>127.922</c:v>
                </c:pt>
                <c:pt idx="59">
                  <c:v>27.943999999999999</c:v>
                </c:pt>
                <c:pt idx="60">
                  <c:v>121.96299999999999</c:v>
                </c:pt>
                <c:pt idx="61">
                  <c:v>27.943999999999999</c:v>
                </c:pt>
                <c:pt idx="62">
                  <c:v>27.943999999999999</c:v>
                </c:pt>
                <c:pt idx="63">
                  <c:v>1.9670000000000001</c:v>
                </c:pt>
                <c:pt idx="64">
                  <c:v>137.22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8AC-4BC7-947F-EC5619B46E1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8AC-4BC7-947F-EC5619B46E1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42</c:v>
                </c:pt>
                <c:pt idx="1">
                  <c:v>15.14</c:v>
                </c:pt>
                <c:pt idx="2">
                  <c:v>178.715</c:v>
                </c:pt>
                <c:pt idx="3">
                  <c:v>81.063999999999993</c:v>
                </c:pt>
                <c:pt idx="4">
                  <c:v>49.221000000000004</c:v>
                </c:pt>
                <c:pt idx="5">
                  <c:v>23.329000000000001</c:v>
                </c:pt>
                <c:pt idx="6">
                  <c:v>23.215</c:v>
                </c:pt>
                <c:pt idx="7">
                  <c:v>22.356999999999999</c:v>
                </c:pt>
                <c:pt idx="8">
                  <c:v>162.21100000000001</c:v>
                </c:pt>
                <c:pt idx="9">
                  <c:v>110</c:v>
                </c:pt>
                <c:pt idx="10">
                  <c:v>110</c:v>
                </c:pt>
                <c:pt idx="11">
                  <c:v>121.81200000000001</c:v>
                </c:pt>
                <c:pt idx="12">
                  <c:v>48.566000000000003</c:v>
                </c:pt>
                <c:pt idx="13">
                  <c:v>55.83</c:v>
                </c:pt>
                <c:pt idx="14">
                  <c:v>121.928</c:v>
                </c:pt>
                <c:pt idx="15">
                  <c:v>116.86099999999999</c:v>
                </c:pt>
                <c:pt idx="16">
                  <c:v>238.535</c:v>
                </c:pt>
                <c:pt idx="17">
                  <c:v>154.95699999999999</c:v>
                </c:pt>
                <c:pt idx="18">
                  <c:v>180.114</c:v>
                </c:pt>
                <c:pt idx="19">
                  <c:v>110</c:v>
                </c:pt>
                <c:pt idx="20">
                  <c:v>115</c:v>
                </c:pt>
                <c:pt idx="21">
                  <c:v>74</c:v>
                </c:pt>
                <c:pt idx="22">
                  <c:v>74</c:v>
                </c:pt>
                <c:pt idx="23">
                  <c:v>68.864999999999995</c:v>
                </c:pt>
                <c:pt idx="24">
                  <c:v>4</c:v>
                </c:pt>
                <c:pt idx="25">
                  <c:v>73</c:v>
                </c:pt>
                <c:pt idx="26">
                  <c:v>26.667999999999999</c:v>
                </c:pt>
                <c:pt idx="27">
                  <c:v>68.049000000000007</c:v>
                </c:pt>
                <c:pt idx="30">
                  <c:v>10.902999999999999</c:v>
                </c:pt>
                <c:pt idx="31">
                  <c:v>74</c:v>
                </c:pt>
                <c:pt idx="32">
                  <c:v>82</c:v>
                </c:pt>
                <c:pt idx="33">
                  <c:v>78.290999999999997</c:v>
                </c:pt>
                <c:pt idx="34">
                  <c:v>84</c:v>
                </c:pt>
                <c:pt idx="35">
                  <c:v>143.791</c:v>
                </c:pt>
                <c:pt idx="36">
                  <c:v>16</c:v>
                </c:pt>
                <c:pt idx="62">
                  <c:v>238</c:v>
                </c:pt>
                <c:pt idx="64">
                  <c:v>162.88800000000001</c:v>
                </c:pt>
                <c:pt idx="71">
                  <c:v>17</c:v>
                </c:pt>
                <c:pt idx="72">
                  <c:v>3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14</c:v>
                </c:pt>
                <c:pt idx="81">
                  <c:v>15</c:v>
                </c:pt>
                <c:pt idx="82">
                  <c:v>15</c:v>
                </c:pt>
                <c:pt idx="83">
                  <c:v>17</c:v>
                </c:pt>
                <c:pt idx="84">
                  <c:v>16</c:v>
                </c:pt>
                <c:pt idx="85">
                  <c:v>16</c:v>
                </c:pt>
                <c:pt idx="86">
                  <c:v>15</c:v>
                </c:pt>
                <c:pt idx="87">
                  <c:v>16</c:v>
                </c:pt>
                <c:pt idx="88">
                  <c:v>15</c:v>
                </c:pt>
                <c:pt idx="89">
                  <c:v>96</c:v>
                </c:pt>
                <c:pt idx="90">
                  <c:v>97</c:v>
                </c:pt>
                <c:pt idx="91">
                  <c:v>111</c:v>
                </c:pt>
                <c:pt idx="92">
                  <c:v>96</c:v>
                </c:pt>
                <c:pt idx="93">
                  <c:v>111</c:v>
                </c:pt>
                <c:pt idx="94">
                  <c:v>207.596</c:v>
                </c:pt>
                <c:pt idx="95">
                  <c:v>248.57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8AC-4BC7-947F-EC5619B46E1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1.4</c:v>
                </c:pt>
                <c:pt idx="1">
                  <c:v>12.2</c:v>
                </c:pt>
                <c:pt idx="2">
                  <c:v>0</c:v>
                </c:pt>
                <c:pt idx="3">
                  <c:v>0</c:v>
                </c:pt>
                <c:pt idx="4">
                  <c:v>134.30000000000001</c:v>
                </c:pt>
                <c:pt idx="5">
                  <c:v>134.30000000000001</c:v>
                </c:pt>
                <c:pt idx="6">
                  <c:v>134.30000000000001</c:v>
                </c:pt>
                <c:pt idx="7">
                  <c:v>134.30000000000001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75.5</c:v>
                </c:pt>
                <c:pt idx="13">
                  <c:v>75.5</c:v>
                </c:pt>
                <c:pt idx="14">
                  <c:v>75.5</c:v>
                </c:pt>
                <c:pt idx="15">
                  <c:v>75.5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25.8</c:v>
                </c:pt>
                <c:pt idx="22">
                  <c:v>11.5</c:v>
                </c:pt>
                <c:pt idx="23">
                  <c:v>74.599999999999994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243.9</c:v>
                </c:pt>
                <c:pt idx="29">
                  <c:v>170.3</c:v>
                </c:pt>
                <c:pt idx="30">
                  <c:v>40</c:v>
                </c:pt>
                <c:pt idx="31">
                  <c:v>0</c:v>
                </c:pt>
                <c:pt idx="32">
                  <c:v>21.2</c:v>
                </c:pt>
                <c:pt idx="33">
                  <c:v>97.6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95</c:v>
                </c:pt>
                <c:pt idx="64">
                  <c:v>0</c:v>
                </c:pt>
                <c:pt idx="65">
                  <c:v>247.2</c:v>
                </c:pt>
                <c:pt idx="66">
                  <c:v>456.3</c:v>
                </c:pt>
                <c:pt idx="67">
                  <c:v>469.5</c:v>
                </c:pt>
                <c:pt idx="68">
                  <c:v>72.400000000000006</c:v>
                </c:pt>
                <c:pt idx="69">
                  <c:v>225.8</c:v>
                </c:pt>
                <c:pt idx="70">
                  <c:v>254.4</c:v>
                </c:pt>
                <c:pt idx="71">
                  <c:v>26.3</c:v>
                </c:pt>
                <c:pt idx="72">
                  <c:v>147</c:v>
                </c:pt>
                <c:pt idx="73">
                  <c:v>146.6</c:v>
                </c:pt>
                <c:pt idx="74">
                  <c:v>197.9</c:v>
                </c:pt>
                <c:pt idx="75">
                  <c:v>278.39999999999998</c:v>
                </c:pt>
                <c:pt idx="76">
                  <c:v>87.5</c:v>
                </c:pt>
                <c:pt idx="77">
                  <c:v>111.8</c:v>
                </c:pt>
                <c:pt idx="78">
                  <c:v>122.9</c:v>
                </c:pt>
                <c:pt idx="79">
                  <c:v>102.1</c:v>
                </c:pt>
                <c:pt idx="80">
                  <c:v>68.900000000000006</c:v>
                </c:pt>
                <c:pt idx="81">
                  <c:v>82.2</c:v>
                </c:pt>
                <c:pt idx="82">
                  <c:v>129.1</c:v>
                </c:pt>
                <c:pt idx="83">
                  <c:v>4.2</c:v>
                </c:pt>
                <c:pt idx="84">
                  <c:v>95.1</c:v>
                </c:pt>
                <c:pt idx="85">
                  <c:v>118.7</c:v>
                </c:pt>
                <c:pt idx="86">
                  <c:v>134.5</c:v>
                </c:pt>
                <c:pt idx="87">
                  <c:v>119.6</c:v>
                </c:pt>
                <c:pt idx="88">
                  <c:v>54.2</c:v>
                </c:pt>
                <c:pt idx="89">
                  <c:v>7.9</c:v>
                </c:pt>
                <c:pt idx="90">
                  <c:v>0</c:v>
                </c:pt>
                <c:pt idx="91">
                  <c:v>0</c:v>
                </c:pt>
                <c:pt idx="92">
                  <c:v>5.5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AC-4BC7-947F-EC5619B46E1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55">
                  <c:v>33</c:v>
                </c:pt>
                <c:pt idx="56">
                  <c:v>33</c:v>
                </c:pt>
                <c:pt idx="57">
                  <c:v>23.3</c:v>
                </c:pt>
                <c:pt idx="59">
                  <c:v>15.3</c:v>
                </c:pt>
                <c:pt idx="67">
                  <c:v>16.54</c:v>
                </c:pt>
                <c:pt idx="74">
                  <c:v>11.4</c:v>
                </c:pt>
                <c:pt idx="80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8AC-4BC7-947F-EC5619B46E1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23.667000000000002</c:v>
                </c:pt>
                <c:pt idx="1">
                  <c:v>34.552</c:v>
                </c:pt>
                <c:pt idx="2">
                  <c:v>3.18</c:v>
                </c:pt>
                <c:pt idx="3">
                  <c:v>30.059000000000001</c:v>
                </c:pt>
                <c:pt idx="4">
                  <c:v>1.4330000000000001</c:v>
                </c:pt>
                <c:pt idx="5">
                  <c:v>1.534</c:v>
                </c:pt>
                <c:pt idx="6">
                  <c:v>1.756</c:v>
                </c:pt>
                <c:pt idx="7">
                  <c:v>1.9570000000000001</c:v>
                </c:pt>
                <c:pt idx="8">
                  <c:v>8.92</c:v>
                </c:pt>
                <c:pt idx="9">
                  <c:v>6.7649999999999997</c:v>
                </c:pt>
                <c:pt idx="10">
                  <c:v>5.9989999999999997</c:v>
                </c:pt>
                <c:pt idx="11">
                  <c:v>2.5720000000000001</c:v>
                </c:pt>
                <c:pt idx="12">
                  <c:v>1.5669999999999999</c:v>
                </c:pt>
                <c:pt idx="13">
                  <c:v>2.1789999999999998</c:v>
                </c:pt>
                <c:pt idx="14">
                  <c:v>2.4359999999999999</c:v>
                </c:pt>
                <c:pt idx="15">
                  <c:v>2.919</c:v>
                </c:pt>
                <c:pt idx="16">
                  <c:v>4.3460000000000001</c:v>
                </c:pt>
                <c:pt idx="17">
                  <c:v>7.5890000000000004</c:v>
                </c:pt>
                <c:pt idx="18">
                  <c:v>5.0999999999999996</c:v>
                </c:pt>
                <c:pt idx="19">
                  <c:v>2.7389999999999999</c:v>
                </c:pt>
                <c:pt idx="20">
                  <c:v>0.26900000000000002</c:v>
                </c:pt>
                <c:pt idx="21">
                  <c:v>1.39</c:v>
                </c:pt>
                <c:pt idx="22">
                  <c:v>3.169</c:v>
                </c:pt>
                <c:pt idx="23">
                  <c:v>2.1869999999999998</c:v>
                </c:pt>
                <c:pt idx="24">
                  <c:v>6.0979999999999999</c:v>
                </c:pt>
                <c:pt idx="25">
                  <c:v>5.7290000000000001</c:v>
                </c:pt>
                <c:pt idx="26">
                  <c:v>1.581</c:v>
                </c:pt>
                <c:pt idx="27">
                  <c:v>2.762</c:v>
                </c:pt>
                <c:pt idx="32">
                  <c:v>14.25</c:v>
                </c:pt>
                <c:pt idx="33">
                  <c:v>10.057</c:v>
                </c:pt>
                <c:pt idx="34">
                  <c:v>17.91</c:v>
                </c:pt>
                <c:pt idx="35">
                  <c:v>5.0590000000000002</c:v>
                </c:pt>
                <c:pt idx="37">
                  <c:v>5.8159999999999998</c:v>
                </c:pt>
                <c:pt idx="38">
                  <c:v>47.180999999999997</c:v>
                </c:pt>
                <c:pt idx="39">
                  <c:v>25.376000000000001</c:v>
                </c:pt>
                <c:pt idx="40">
                  <c:v>77.322000000000003</c:v>
                </c:pt>
                <c:pt idx="41">
                  <c:v>81.081000000000003</c:v>
                </c:pt>
                <c:pt idx="42">
                  <c:v>85.623000000000005</c:v>
                </c:pt>
                <c:pt idx="43">
                  <c:v>90.078999999999994</c:v>
                </c:pt>
                <c:pt idx="44">
                  <c:v>67.135999999999996</c:v>
                </c:pt>
                <c:pt idx="45">
                  <c:v>66.063000000000002</c:v>
                </c:pt>
                <c:pt idx="46">
                  <c:v>64.147000000000006</c:v>
                </c:pt>
                <c:pt idx="47">
                  <c:v>62.83</c:v>
                </c:pt>
                <c:pt idx="48">
                  <c:v>57.649000000000001</c:v>
                </c:pt>
                <c:pt idx="49">
                  <c:v>60.411999999999999</c:v>
                </c:pt>
                <c:pt idx="50">
                  <c:v>61.438000000000002</c:v>
                </c:pt>
                <c:pt idx="51">
                  <c:v>56.506</c:v>
                </c:pt>
                <c:pt idx="52">
                  <c:v>87.134</c:v>
                </c:pt>
                <c:pt idx="53">
                  <c:v>87.617999999999995</c:v>
                </c:pt>
                <c:pt idx="54">
                  <c:v>83.597999999999999</c:v>
                </c:pt>
                <c:pt idx="55">
                  <c:v>81.897999999999996</c:v>
                </c:pt>
                <c:pt idx="56">
                  <c:v>79.838999999999999</c:v>
                </c:pt>
                <c:pt idx="57">
                  <c:v>20.7</c:v>
                </c:pt>
                <c:pt idx="59">
                  <c:v>30.831</c:v>
                </c:pt>
                <c:pt idx="61">
                  <c:v>15.367000000000001</c:v>
                </c:pt>
                <c:pt idx="62">
                  <c:v>23.994</c:v>
                </c:pt>
                <c:pt idx="63">
                  <c:v>11.717000000000001</c:v>
                </c:pt>
                <c:pt idx="64">
                  <c:v>103.721</c:v>
                </c:pt>
                <c:pt idx="65">
                  <c:v>62.320999999999998</c:v>
                </c:pt>
                <c:pt idx="68">
                  <c:v>60.715000000000003</c:v>
                </c:pt>
                <c:pt idx="71">
                  <c:v>89.641999999999996</c:v>
                </c:pt>
                <c:pt idx="72">
                  <c:v>58.488</c:v>
                </c:pt>
                <c:pt idx="73">
                  <c:v>58.848999999999997</c:v>
                </c:pt>
                <c:pt idx="74">
                  <c:v>16.884</c:v>
                </c:pt>
                <c:pt idx="77">
                  <c:v>1E-3</c:v>
                </c:pt>
                <c:pt idx="78">
                  <c:v>1E-3</c:v>
                </c:pt>
                <c:pt idx="79">
                  <c:v>1E-3</c:v>
                </c:pt>
                <c:pt idx="83">
                  <c:v>41.514000000000003</c:v>
                </c:pt>
                <c:pt idx="84">
                  <c:v>39.411000000000001</c:v>
                </c:pt>
                <c:pt idx="85">
                  <c:v>15.741</c:v>
                </c:pt>
                <c:pt idx="86">
                  <c:v>12.912000000000001</c:v>
                </c:pt>
                <c:pt idx="87">
                  <c:v>23.294</c:v>
                </c:pt>
                <c:pt idx="88">
                  <c:v>1E-3</c:v>
                </c:pt>
                <c:pt idx="89">
                  <c:v>1E-3</c:v>
                </c:pt>
                <c:pt idx="90">
                  <c:v>4.6239999999999997</c:v>
                </c:pt>
                <c:pt idx="91">
                  <c:v>20.326000000000001</c:v>
                </c:pt>
                <c:pt idx="92">
                  <c:v>1E-3</c:v>
                </c:pt>
                <c:pt idx="93">
                  <c:v>32.396999999999998</c:v>
                </c:pt>
                <c:pt idx="94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AC-4BC7-947F-EC5619B46E1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8AC-4BC7-947F-EC5619B46E1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2">
                  <c:v>19.167999999999999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8AC-4BC7-947F-EC5619B4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218.53</c:v>
                </c:pt>
                <c:pt idx="1">
                  <c:v>209.27</c:v>
                </c:pt>
                <c:pt idx="2">
                  <c:v>193.55</c:v>
                </c:pt>
                <c:pt idx="3">
                  <c:v>202.95</c:v>
                </c:pt>
                <c:pt idx="4">
                  <c:v>192.15</c:v>
                </c:pt>
                <c:pt idx="5">
                  <c:v>195.33</c:v>
                </c:pt>
                <c:pt idx="6">
                  <c:v>202.18</c:v>
                </c:pt>
                <c:pt idx="7">
                  <c:v>197.35</c:v>
                </c:pt>
                <c:pt idx="8">
                  <c:v>195.13</c:v>
                </c:pt>
                <c:pt idx="9">
                  <c:v>201.18</c:v>
                </c:pt>
                <c:pt idx="10">
                  <c:v>201.22</c:v>
                </c:pt>
                <c:pt idx="11">
                  <c:v>207.56</c:v>
                </c:pt>
                <c:pt idx="12">
                  <c:v>206.88</c:v>
                </c:pt>
                <c:pt idx="13">
                  <c:v>197.32</c:v>
                </c:pt>
                <c:pt idx="14">
                  <c:v>188.9</c:v>
                </c:pt>
                <c:pt idx="15">
                  <c:v>190.28</c:v>
                </c:pt>
                <c:pt idx="16">
                  <c:v>182.63</c:v>
                </c:pt>
                <c:pt idx="17">
                  <c:v>198.01</c:v>
                </c:pt>
                <c:pt idx="18">
                  <c:v>195.01</c:v>
                </c:pt>
                <c:pt idx="19">
                  <c:v>208.24</c:v>
                </c:pt>
                <c:pt idx="20">
                  <c:v>211.12</c:v>
                </c:pt>
                <c:pt idx="21">
                  <c:v>261.49</c:v>
                </c:pt>
                <c:pt idx="22">
                  <c:v>280.04000000000002</c:v>
                </c:pt>
                <c:pt idx="23">
                  <c:v>288.61</c:v>
                </c:pt>
                <c:pt idx="24">
                  <c:v>263.83999999999997</c:v>
                </c:pt>
                <c:pt idx="25">
                  <c:v>272.07</c:v>
                </c:pt>
                <c:pt idx="26">
                  <c:v>281.42</c:v>
                </c:pt>
                <c:pt idx="27">
                  <c:v>277.87</c:v>
                </c:pt>
                <c:pt idx="28">
                  <c:v>314.23</c:v>
                </c:pt>
                <c:pt idx="29">
                  <c:v>305.95999999999998</c:v>
                </c:pt>
                <c:pt idx="30">
                  <c:v>288.56</c:v>
                </c:pt>
                <c:pt idx="31">
                  <c:v>270.77999999999997</c:v>
                </c:pt>
                <c:pt idx="32">
                  <c:v>295.14999999999998</c:v>
                </c:pt>
                <c:pt idx="33">
                  <c:v>293.60000000000002</c:v>
                </c:pt>
                <c:pt idx="34">
                  <c:v>257.04000000000002</c:v>
                </c:pt>
                <c:pt idx="35">
                  <c:v>181.16</c:v>
                </c:pt>
                <c:pt idx="36">
                  <c:v>165.84</c:v>
                </c:pt>
                <c:pt idx="37">
                  <c:v>156.22999999999999</c:v>
                </c:pt>
                <c:pt idx="38">
                  <c:v>150.84</c:v>
                </c:pt>
                <c:pt idx="39">
                  <c:v>100.6</c:v>
                </c:pt>
                <c:pt idx="40">
                  <c:v>180.67</c:v>
                </c:pt>
                <c:pt idx="41">
                  <c:v>175</c:v>
                </c:pt>
                <c:pt idx="42">
                  <c:v>177.2</c:v>
                </c:pt>
                <c:pt idx="43">
                  <c:v>175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</c:v>
                </c:pt>
                <c:pt idx="48">
                  <c:v>148.35</c:v>
                </c:pt>
                <c:pt idx="49">
                  <c:v>154.47999999999999</c:v>
                </c:pt>
                <c:pt idx="50">
                  <c:v>155.01</c:v>
                </c:pt>
                <c:pt idx="51">
                  <c:v>148.26</c:v>
                </c:pt>
                <c:pt idx="52">
                  <c:v>140</c:v>
                </c:pt>
                <c:pt idx="53">
                  <c:v>140</c:v>
                </c:pt>
                <c:pt idx="54">
                  <c:v>160</c:v>
                </c:pt>
                <c:pt idx="55">
                  <c:v>175.07</c:v>
                </c:pt>
                <c:pt idx="56">
                  <c:v>175</c:v>
                </c:pt>
                <c:pt idx="57">
                  <c:v>173.1</c:v>
                </c:pt>
                <c:pt idx="58">
                  <c:v>171.7</c:v>
                </c:pt>
                <c:pt idx="59">
                  <c:v>185.22</c:v>
                </c:pt>
                <c:pt idx="60">
                  <c:v>162.37</c:v>
                </c:pt>
                <c:pt idx="61">
                  <c:v>191.07</c:v>
                </c:pt>
                <c:pt idx="62">
                  <c:v>184.67</c:v>
                </c:pt>
                <c:pt idx="63">
                  <c:v>231.49</c:v>
                </c:pt>
                <c:pt idx="64">
                  <c:v>186.74</c:v>
                </c:pt>
                <c:pt idx="65">
                  <c:v>238.29</c:v>
                </c:pt>
                <c:pt idx="66">
                  <c:v>272.25</c:v>
                </c:pt>
                <c:pt idx="67">
                  <c:v>281.76</c:v>
                </c:pt>
                <c:pt idx="68">
                  <c:v>256.02999999999997</c:v>
                </c:pt>
                <c:pt idx="69">
                  <c:v>272.24</c:v>
                </c:pt>
                <c:pt idx="70">
                  <c:v>276</c:v>
                </c:pt>
                <c:pt idx="71">
                  <c:v>252.21</c:v>
                </c:pt>
                <c:pt idx="72">
                  <c:v>255.31</c:v>
                </c:pt>
                <c:pt idx="73">
                  <c:v>269.51</c:v>
                </c:pt>
                <c:pt idx="74">
                  <c:v>278.58999999999997</c:v>
                </c:pt>
                <c:pt idx="75">
                  <c:v>286.48</c:v>
                </c:pt>
                <c:pt idx="76">
                  <c:v>279.27999999999997</c:v>
                </c:pt>
                <c:pt idx="77">
                  <c:v>271.07</c:v>
                </c:pt>
                <c:pt idx="78">
                  <c:v>270.7</c:v>
                </c:pt>
                <c:pt idx="79">
                  <c:v>269.45</c:v>
                </c:pt>
                <c:pt idx="80">
                  <c:v>273.01</c:v>
                </c:pt>
                <c:pt idx="81">
                  <c:v>257.06</c:v>
                </c:pt>
                <c:pt idx="82">
                  <c:v>261.24</c:v>
                </c:pt>
                <c:pt idx="83">
                  <c:v>239.34</c:v>
                </c:pt>
                <c:pt idx="84">
                  <c:v>254.11</c:v>
                </c:pt>
                <c:pt idx="85">
                  <c:v>249.12</c:v>
                </c:pt>
                <c:pt idx="86">
                  <c:v>255.78</c:v>
                </c:pt>
                <c:pt idx="87">
                  <c:v>250.77</c:v>
                </c:pt>
                <c:pt idx="88">
                  <c:v>256.04000000000002</c:v>
                </c:pt>
                <c:pt idx="89">
                  <c:v>245.4</c:v>
                </c:pt>
                <c:pt idx="90">
                  <c:v>236.8</c:v>
                </c:pt>
                <c:pt idx="91">
                  <c:v>214.99</c:v>
                </c:pt>
                <c:pt idx="92">
                  <c:v>248.21</c:v>
                </c:pt>
                <c:pt idx="93">
                  <c:v>220.91</c:v>
                </c:pt>
                <c:pt idx="94">
                  <c:v>190.05</c:v>
                </c:pt>
                <c:pt idx="95">
                  <c:v>183.1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8AC-4BC7-947F-EC5619B4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BF7-4165-BF5B-FEE4879DEC4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BF7-4165-BF5B-FEE4879DEC4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5.1379999999999999</c:v>
                </c:pt>
                <c:pt idx="1">
                  <c:v>3.9580000000000002</c:v>
                </c:pt>
                <c:pt idx="2">
                  <c:v>4.9649999999999999</c:v>
                </c:pt>
                <c:pt idx="3">
                  <c:v>3.7669999999999999</c:v>
                </c:pt>
                <c:pt idx="4">
                  <c:v>4.9249999999999998</c:v>
                </c:pt>
                <c:pt idx="5">
                  <c:v>5.0620000000000003</c:v>
                </c:pt>
                <c:pt idx="6">
                  <c:v>5.0039999999999996</c:v>
                </c:pt>
                <c:pt idx="7">
                  <c:v>5.1680000000000001</c:v>
                </c:pt>
                <c:pt idx="8">
                  <c:v>4.9779999999999998</c:v>
                </c:pt>
                <c:pt idx="9">
                  <c:v>5.0510000000000002</c:v>
                </c:pt>
                <c:pt idx="10">
                  <c:v>5.101</c:v>
                </c:pt>
                <c:pt idx="11">
                  <c:v>7.4489999999999998</c:v>
                </c:pt>
                <c:pt idx="12">
                  <c:v>5.1020000000000003</c:v>
                </c:pt>
                <c:pt idx="13">
                  <c:v>5.202</c:v>
                </c:pt>
                <c:pt idx="14">
                  <c:v>5.0259999999999998</c:v>
                </c:pt>
                <c:pt idx="15">
                  <c:v>5.0330000000000004</c:v>
                </c:pt>
                <c:pt idx="16">
                  <c:v>5.1189999999999998</c:v>
                </c:pt>
                <c:pt idx="17">
                  <c:v>5.2169999999999996</c:v>
                </c:pt>
                <c:pt idx="18">
                  <c:v>5.2450000000000001</c:v>
                </c:pt>
                <c:pt idx="19">
                  <c:v>5.3419999999999996</c:v>
                </c:pt>
                <c:pt idx="20">
                  <c:v>5.6059999999999999</c:v>
                </c:pt>
                <c:pt idx="21">
                  <c:v>43.259</c:v>
                </c:pt>
                <c:pt idx="22">
                  <c:v>44.582000000000001</c:v>
                </c:pt>
                <c:pt idx="23">
                  <c:v>47.155999999999999</c:v>
                </c:pt>
                <c:pt idx="24">
                  <c:v>13.772</c:v>
                </c:pt>
                <c:pt idx="25">
                  <c:v>13.971</c:v>
                </c:pt>
                <c:pt idx="26">
                  <c:v>15.419</c:v>
                </c:pt>
                <c:pt idx="27">
                  <c:v>15.329000000000001</c:v>
                </c:pt>
                <c:pt idx="28">
                  <c:v>49.572000000000003</c:v>
                </c:pt>
                <c:pt idx="29">
                  <c:v>48.103000000000002</c:v>
                </c:pt>
                <c:pt idx="30">
                  <c:v>15.446</c:v>
                </c:pt>
                <c:pt idx="31">
                  <c:v>7.734</c:v>
                </c:pt>
                <c:pt idx="32">
                  <c:v>54.790999999999997</c:v>
                </c:pt>
                <c:pt idx="33">
                  <c:v>55.457999999999998</c:v>
                </c:pt>
                <c:pt idx="34">
                  <c:v>9.3049999999999997</c:v>
                </c:pt>
                <c:pt idx="35">
                  <c:v>20.225999999999999</c:v>
                </c:pt>
                <c:pt idx="36">
                  <c:v>18.765999999999998</c:v>
                </c:pt>
                <c:pt idx="37">
                  <c:v>7.2460000000000004</c:v>
                </c:pt>
                <c:pt idx="38">
                  <c:v>4.8630000000000004</c:v>
                </c:pt>
                <c:pt idx="39">
                  <c:v>4.7629999999999999</c:v>
                </c:pt>
                <c:pt idx="40">
                  <c:v>4.8639999999999999</c:v>
                </c:pt>
                <c:pt idx="41">
                  <c:v>5.0270000000000001</c:v>
                </c:pt>
                <c:pt idx="42">
                  <c:v>5.1230000000000002</c:v>
                </c:pt>
                <c:pt idx="43">
                  <c:v>5.0519999999999996</c:v>
                </c:pt>
                <c:pt idx="44">
                  <c:v>4.9109999999999996</c:v>
                </c:pt>
                <c:pt idx="45">
                  <c:v>5.0750000000000002</c:v>
                </c:pt>
                <c:pt idx="46">
                  <c:v>5.2430000000000003</c:v>
                </c:pt>
                <c:pt idx="47">
                  <c:v>5.1210000000000004</c:v>
                </c:pt>
                <c:pt idx="48">
                  <c:v>4.9930000000000003</c:v>
                </c:pt>
                <c:pt idx="49">
                  <c:v>5.0940000000000003</c:v>
                </c:pt>
                <c:pt idx="50">
                  <c:v>5.0469999999999997</c:v>
                </c:pt>
                <c:pt idx="51">
                  <c:v>4.9509999999999996</c:v>
                </c:pt>
                <c:pt idx="52">
                  <c:v>4.99</c:v>
                </c:pt>
                <c:pt idx="53">
                  <c:v>4.96</c:v>
                </c:pt>
                <c:pt idx="54">
                  <c:v>4.8209999999999997</c:v>
                </c:pt>
                <c:pt idx="55">
                  <c:v>4.6219999999999999</c:v>
                </c:pt>
                <c:pt idx="56">
                  <c:v>4.4260000000000002</c:v>
                </c:pt>
                <c:pt idx="57">
                  <c:v>4.5</c:v>
                </c:pt>
                <c:pt idx="58">
                  <c:v>11.541</c:v>
                </c:pt>
                <c:pt idx="59">
                  <c:v>4.6150000000000002</c:v>
                </c:pt>
                <c:pt idx="60">
                  <c:v>15.375999999999999</c:v>
                </c:pt>
                <c:pt idx="61">
                  <c:v>6.7839999999999998</c:v>
                </c:pt>
                <c:pt idx="62">
                  <c:v>6.7670000000000003</c:v>
                </c:pt>
                <c:pt idx="63">
                  <c:v>15.438000000000001</c:v>
                </c:pt>
                <c:pt idx="65">
                  <c:v>4.6639999999999997</c:v>
                </c:pt>
                <c:pt idx="66">
                  <c:v>18.198</c:v>
                </c:pt>
                <c:pt idx="67">
                  <c:v>18.224</c:v>
                </c:pt>
                <c:pt idx="69">
                  <c:v>16.28</c:v>
                </c:pt>
                <c:pt idx="70">
                  <c:v>19.189</c:v>
                </c:pt>
                <c:pt idx="74">
                  <c:v>7.3049999999999997</c:v>
                </c:pt>
                <c:pt idx="75">
                  <c:v>16.925000000000001</c:v>
                </c:pt>
                <c:pt idx="76">
                  <c:v>16.664000000000001</c:v>
                </c:pt>
                <c:pt idx="77">
                  <c:v>14.516999999999999</c:v>
                </c:pt>
                <c:pt idx="78">
                  <c:v>14.481999999999999</c:v>
                </c:pt>
                <c:pt idx="79">
                  <c:v>11.727</c:v>
                </c:pt>
                <c:pt idx="80">
                  <c:v>2.4580000000000002</c:v>
                </c:pt>
                <c:pt idx="81">
                  <c:v>2.472</c:v>
                </c:pt>
                <c:pt idx="82">
                  <c:v>11.237</c:v>
                </c:pt>
                <c:pt idx="86">
                  <c:v>7.1630000000000003</c:v>
                </c:pt>
                <c:pt idx="87">
                  <c:v>4.7190000000000003</c:v>
                </c:pt>
                <c:pt idx="88">
                  <c:v>7.1440000000000001</c:v>
                </c:pt>
                <c:pt idx="89">
                  <c:v>14.587</c:v>
                </c:pt>
                <c:pt idx="90">
                  <c:v>6.4119999999999999</c:v>
                </c:pt>
                <c:pt idx="92">
                  <c:v>13.398</c:v>
                </c:pt>
                <c:pt idx="93">
                  <c:v>4.6070000000000002</c:v>
                </c:pt>
                <c:pt idx="94">
                  <c:v>8.766</c:v>
                </c:pt>
                <c:pt idx="95">
                  <c:v>5.2619999999999996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F7-4165-BF5B-FEE4879DEC4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3.8759999999999999</c:v>
                </c:pt>
                <c:pt idx="1">
                  <c:v>3.2040000000000002</c:v>
                </c:pt>
                <c:pt idx="2">
                  <c:v>7.34</c:v>
                </c:pt>
                <c:pt idx="3">
                  <c:v>3.1909999999999998</c:v>
                </c:pt>
                <c:pt idx="4">
                  <c:v>7.1379999999999999</c:v>
                </c:pt>
                <c:pt idx="5">
                  <c:v>6.8230000000000004</c:v>
                </c:pt>
                <c:pt idx="6">
                  <c:v>9.8979999999999997</c:v>
                </c:pt>
                <c:pt idx="7">
                  <c:v>9.3829999999999991</c:v>
                </c:pt>
                <c:pt idx="8">
                  <c:v>6.5860000000000003</c:v>
                </c:pt>
                <c:pt idx="9">
                  <c:v>7.6779999999999999</c:v>
                </c:pt>
                <c:pt idx="10">
                  <c:v>7.8540000000000001</c:v>
                </c:pt>
                <c:pt idx="11">
                  <c:v>12.611000000000001</c:v>
                </c:pt>
                <c:pt idx="12">
                  <c:v>11.36</c:v>
                </c:pt>
                <c:pt idx="13">
                  <c:v>9.6349999999999998</c:v>
                </c:pt>
                <c:pt idx="14">
                  <c:v>6.4939999999999998</c:v>
                </c:pt>
                <c:pt idx="15">
                  <c:v>6.2939999999999996</c:v>
                </c:pt>
                <c:pt idx="16">
                  <c:v>6.375</c:v>
                </c:pt>
                <c:pt idx="17">
                  <c:v>6.4630000000000001</c:v>
                </c:pt>
                <c:pt idx="18">
                  <c:v>6.298</c:v>
                </c:pt>
                <c:pt idx="19">
                  <c:v>6.351</c:v>
                </c:pt>
                <c:pt idx="20">
                  <c:v>7.5220000000000002</c:v>
                </c:pt>
                <c:pt idx="21">
                  <c:v>15.172000000000001</c:v>
                </c:pt>
                <c:pt idx="22">
                  <c:v>39.918999999999997</c:v>
                </c:pt>
                <c:pt idx="23">
                  <c:v>49.000999999999998</c:v>
                </c:pt>
                <c:pt idx="24">
                  <c:v>23.931000000000001</c:v>
                </c:pt>
                <c:pt idx="25">
                  <c:v>31.007000000000001</c:v>
                </c:pt>
                <c:pt idx="26">
                  <c:v>30.09</c:v>
                </c:pt>
                <c:pt idx="27">
                  <c:v>31.021000000000001</c:v>
                </c:pt>
                <c:pt idx="28">
                  <c:v>84.789000000000001</c:v>
                </c:pt>
                <c:pt idx="29">
                  <c:v>85.992000000000004</c:v>
                </c:pt>
                <c:pt idx="30">
                  <c:v>32.332000000000001</c:v>
                </c:pt>
                <c:pt idx="31">
                  <c:v>16.619</c:v>
                </c:pt>
                <c:pt idx="32">
                  <c:v>21.062999999999999</c:v>
                </c:pt>
                <c:pt idx="33">
                  <c:v>66.058999999999997</c:v>
                </c:pt>
                <c:pt idx="34">
                  <c:v>20.948</c:v>
                </c:pt>
                <c:pt idx="35">
                  <c:v>22.908999999999999</c:v>
                </c:pt>
                <c:pt idx="36">
                  <c:v>19.895</c:v>
                </c:pt>
                <c:pt idx="37">
                  <c:v>6.6</c:v>
                </c:pt>
                <c:pt idx="38">
                  <c:v>5.6520000000000001</c:v>
                </c:pt>
                <c:pt idx="39">
                  <c:v>5.7560000000000002</c:v>
                </c:pt>
                <c:pt idx="40">
                  <c:v>7.4409999999999998</c:v>
                </c:pt>
                <c:pt idx="41">
                  <c:v>7.5119999999999996</c:v>
                </c:pt>
                <c:pt idx="42">
                  <c:v>7.4649999999999999</c:v>
                </c:pt>
                <c:pt idx="43">
                  <c:v>7.548</c:v>
                </c:pt>
                <c:pt idx="44">
                  <c:v>7.7519999999999998</c:v>
                </c:pt>
                <c:pt idx="45">
                  <c:v>7.8040000000000003</c:v>
                </c:pt>
                <c:pt idx="46">
                  <c:v>7.7009999999999996</c:v>
                </c:pt>
                <c:pt idx="47">
                  <c:v>7.6580000000000004</c:v>
                </c:pt>
                <c:pt idx="48">
                  <c:v>5.8520000000000003</c:v>
                </c:pt>
                <c:pt idx="49">
                  <c:v>5.8869999999999996</c:v>
                </c:pt>
                <c:pt idx="50">
                  <c:v>5.97</c:v>
                </c:pt>
                <c:pt idx="51">
                  <c:v>5.8040000000000003</c:v>
                </c:pt>
                <c:pt idx="52">
                  <c:v>5.6680000000000001</c:v>
                </c:pt>
                <c:pt idx="53">
                  <c:v>5.6609999999999996</c:v>
                </c:pt>
                <c:pt idx="54">
                  <c:v>5.5110000000000001</c:v>
                </c:pt>
                <c:pt idx="55">
                  <c:v>5.4</c:v>
                </c:pt>
                <c:pt idx="56">
                  <c:v>5.2110000000000003</c:v>
                </c:pt>
                <c:pt idx="57">
                  <c:v>6.0960000000000001</c:v>
                </c:pt>
                <c:pt idx="58">
                  <c:v>12.202</c:v>
                </c:pt>
                <c:pt idx="59">
                  <c:v>5.016</c:v>
                </c:pt>
                <c:pt idx="60">
                  <c:v>18.516999999999999</c:v>
                </c:pt>
                <c:pt idx="61">
                  <c:v>7.72</c:v>
                </c:pt>
                <c:pt idx="62">
                  <c:v>7.3559999999999999</c:v>
                </c:pt>
                <c:pt idx="63">
                  <c:v>18.236999999999998</c:v>
                </c:pt>
                <c:pt idx="65">
                  <c:v>4.7569999999999997</c:v>
                </c:pt>
                <c:pt idx="66">
                  <c:v>40.896999999999998</c:v>
                </c:pt>
                <c:pt idx="67">
                  <c:v>62.94</c:v>
                </c:pt>
                <c:pt idx="68">
                  <c:v>6.0999999999999999E-2</c:v>
                </c:pt>
                <c:pt idx="69">
                  <c:v>26.125</c:v>
                </c:pt>
                <c:pt idx="70">
                  <c:v>29.062000000000001</c:v>
                </c:pt>
                <c:pt idx="72">
                  <c:v>1.9E-2</c:v>
                </c:pt>
                <c:pt idx="73">
                  <c:v>4.2000000000000003E-2</c:v>
                </c:pt>
                <c:pt idx="74">
                  <c:v>12.455</c:v>
                </c:pt>
                <c:pt idx="75">
                  <c:v>29.884</c:v>
                </c:pt>
                <c:pt idx="76">
                  <c:v>27.314</c:v>
                </c:pt>
                <c:pt idx="77">
                  <c:v>29.071000000000002</c:v>
                </c:pt>
                <c:pt idx="78">
                  <c:v>36.387</c:v>
                </c:pt>
                <c:pt idx="79">
                  <c:v>26.611000000000001</c:v>
                </c:pt>
                <c:pt idx="80">
                  <c:v>7.4870000000000001</c:v>
                </c:pt>
                <c:pt idx="81">
                  <c:v>7.3609999999999998</c:v>
                </c:pt>
                <c:pt idx="82">
                  <c:v>23.829000000000001</c:v>
                </c:pt>
                <c:pt idx="83">
                  <c:v>1.2999999999999999E-2</c:v>
                </c:pt>
                <c:pt idx="86">
                  <c:v>5.0369999999999999</c:v>
                </c:pt>
                <c:pt idx="87">
                  <c:v>4.1840000000000002</c:v>
                </c:pt>
                <c:pt idx="88">
                  <c:v>11.188000000000001</c:v>
                </c:pt>
                <c:pt idx="89">
                  <c:v>25.497</c:v>
                </c:pt>
                <c:pt idx="90">
                  <c:v>11.022</c:v>
                </c:pt>
                <c:pt idx="91">
                  <c:v>2.1000000000000001E-2</c:v>
                </c:pt>
                <c:pt idx="92">
                  <c:v>23.131</c:v>
                </c:pt>
                <c:pt idx="93">
                  <c:v>3.5230000000000001</c:v>
                </c:pt>
                <c:pt idx="94">
                  <c:v>18.716999999999999</c:v>
                </c:pt>
                <c:pt idx="95">
                  <c:v>11.343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F7-4165-BF5B-FEE4879DEC4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BF7-4165-BF5B-FEE4879DEC4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BF7-4165-BF5B-FEE4879DEC4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0.12</c:v>
                </c:pt>
                <c:pt idx="1">
                  <c:v>0.12</c:v>
                </c:pt>
                <c:pt idx="2">
                  <c:v>25.02</c:v>
                </c:pt>
                <c:pt idx="3">
                  <c:v>0.12</c:v>
                </c:pt>
                <c:pt idx="4">
                  <c:v>35.92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49.92</c:v>
                </c:pt>
                <c:pt idx="9">
                  <c:v>0.12</c:v>
                </c:pt>
                <c:pt idx="10">
                  <c:v>0.12</c:v>
                </c:pt>
                <c:pt idx="14">
                  <c:v>49.8</c:v>
                </c:pt>
                <c:pt idx="15">
                  <c:v>49.86</c:v>
                </c:pt>
                <c:pt idx="16">
                  <c:v>49.8</c:v>
                </c:pt>
                <c:pt idx="17">
                  <c:v>31.085999999999999</c:v>
                </c:pt>
                <c:pt idx="18">
                  <c:v>49.8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49.92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0.06</c:v>
                </c:pt>
                <c:pt idx="47">
                  <c:v>0.06</c:v>
                </c:pt>
                <c:pt idx="55">
                  <c:v>0.06</c:v>
                </c:pt>
                <c:pt idx="59">
                  <c:v>0.06</c:v>
                </c:pt>
                <c:pt idx="60">
                  <c:v>0.12</c:v>
                </c:pt>
                <c:pt idx="61">
                  <c:v>0.12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13.52</c:v>
                </c:pt>
                <c:pt idx="80">
                  <c:v>0.12</c:v>
                </c:pt>
                <c:pt idx="81">
                  <c:v>13.52</c:v>
                </c:pt>
                <c:pt idx="82">
                  <c:v>13.52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12.22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F7-4165-BF5B-FEE4879DEC4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8">
                  <c:v>33.04</c:v>
                </c:pt>
                <c:pt idx="40">
                  <c:v>68.62</c:v>
                </c:pt>
                <c:pt idx="41">
                  <c:v>72.257000000000005</c:v>
                </c:pt>
                <c:pt idx="42">
                  <c:v>109.90600000000001</c:v>
                </c:pt>
                <c:pt idx="43">
                  <c:v>114.505</c:v>
                </c:pt>
                <c:pt idx="49">
                  <c:v>11.935</c:v>
                </c:pt>
                <c:pt idx="50">
                  <c:v>17.219000000000001</c:v>
                </c:pt>
                <c:pt idx="52">
                  <c:v>50.874000000000002</c:v>
                </c:pt>
                <c:pt idx="53">
                  <c:v>51.652999999999999</c:v>
                </c:pt>
                <c:pt idx="54">
                  <c:v>98.236000000000004</c:v>
                </c:pt>
                <c:pt idx="55">
                  <c:v>110.259</c:v>
                </c:pt>
                <c:pt idx="56">
                  <c:v>107.89400000000001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BF7-4165-BF5B-FEE4879DEC4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BF7-4165-BF5B-FEE4879DEC4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BF7-4165-BF5B-FEE4879DEC4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44">
                  <c:v>54.890999999999998</c:v>
                </c:pt>
                <c:pt idx="45">
                  <c:v>20.209</c:v>
                </c:pt>
                <c:pt idx="46">
                  <c:v>18.128</c:v>
                </c:pt>
                <c:pt idx="47">
                  <c:v>16.927</c:v>
                </c:pt>
                <c:pt idx="63">
                  <c:v>21</c:v>
                </c:pt>
                <c:pt idx="66">
                  <c:v>21</c:v>
                </c:pt>
                <c:pt idx="67">
                  <c:v>21</c:v>
                </c:pt>
                <c:pt idx="69">
                  <c:v>21</c:v>
                </c:pt>
                <c:pt idx="70">
                  <c:v>23</c:v>
                </c:pt>
                <c:pt idx="75">
                  <c:v>14.086</c:v>
                </c:pt>
                <c:pt idx="76">
                  <c:v>27</c:v>
                </c:pt>
                <c:pt idx="77">
                  <c:v>27</c:v>
                </c:pt>
                <c:pt idx="78">
                  <c:v>27</c:v>
                </c:pt>
                <c:pt idx="79">
                  <c:v>27</c:v>
                </c:pt>
                <c:pt idx="82">
                  <c:v>16.454999999999998</c:v>
                </c:pt>
                <c:pt idx="88">
                  <c:v>2.7410000000000001</c:v>
                </c:pt>
                <c:pt idx="89">
                  <c:v>27</c:v>
                </c:pt>
                <c:pt idx="92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F7-4165-BF5B-FEE4879DEC4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56.9</c:v>
                </c:pt>
                <c:pt idx="1">
                  <c:v>56.9</c:v>
                </c:pt>
                <c:pt idx="2">
                  <c:v>137.1</c:v>
                </c:pt>
                <c:pt idx="3">
                  <c:v>112</c:v>
                </c:pt>
                <c:pt idx="4">
                  <c:v>91.6</c:v>
                </c:pt>
                <c:pt idx="5">
                  <c:v>95.9</c:v>
                </c:pt>
                <c:pt idx="6">
                  <c:v>94.3</c:v>
                </c:pt>
                <c:pt idx="7">
                  <c:v>96.9</c:v>
                </c:pt>
                <c:pt idx="8">
                  <c:v>69</c:v>
                </c:pt>
                <c:pt idx="9">
                  <c:v>61</c:v>
                </c:pt>
                <c:pt idx="10">
                  <c:v>60.3</c:v>
                </c:pt>
                <c:pt idx="11">
                  <c:v>53.9</c:v>
                </c:pt>
                <c:pt idx="12">
                  <c:v>55.7</c:v>
                </c:pt>
                <c:pt idx="13">
                  <c:v>65.3</c:v>
                </c:pt>
                <c:pt idx="14">
                  <c:v>85.2</c:v>
                </c:pt>
                <c:pt idx="15">
                  <c:v>81.5</c:v>
                </c:pt>
                <c:pt idx="16">
                  <c:v>123.3</c:v>
                </c:pt>
                <c:pt idx="17">
                  <c:v>103.5</c:v>
                </c:pt>
                <c:pt idx="18">
                  <c:v>100.7</c:v>
                </c:pt>
                <c:pt idx="19">
                  <c:v>74.8</c:v>
                </c:pt>
                <c:pt idx="20">
                  <c:v>73.900000000000006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35.5</c:v>
                </c:pt>
                <c:pt idx="25">
                  <c:v>28.9</c:v>
                </c:pt>
                <c:pt idx="26">
                  <c:v>3.4</c:v>
                </c:pt>
                <c:pt idx="27">
                  <c:v>49.2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104.5</c:v>
                </c:pt>
                <c:pt idx="32">
                  <c:v>0</c:v>
                </c:pt>
                <c:pt idx="33">
                  <c:v>0</c:v>
                </c:pt>
                <c:pt idx="34">
                  <c:v>78.400000000000006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5.4</c:v>
                </c:pt>
                <c:pt idx="62">
                  <c:v>275.60000000000002</c:v>
                </c:pt>
                <c:pt idx="63">
                  <c:v>0</c:v>
                </c:pt>
                <c:pt idx="64">
                  <c:v>409.4</c:v>
                </c:pt>
                <c:pt idx="65">
                  <c:v>305.8</c:v>
                </c:pt>
                <c:pt idx="66">
                  <c:v>305.8</c:v>
                </c:pt>
                <c:pt idx="67">
                  <c:v>305.8</c:v>
                </c:pt>
                <c:pt idx="68">
                  <c:v>138.9</c:v>
                </c:pt>
                <c:pt idx="69">
                  <c:v>138.9</c:v>
                </c:pt>
                <c:pt idx="70">
                  <c:v>138.9</c:v>
                </c:pt>
                <c:pt idx="71">
                  <c:v>138.9</c:v>
                </c:pt>
                <c:pt idx="72">
                  <c:v>214.3</c:v>
                </c:pt>
                <c:pt idx="73">
                  <c:v>214.3</c:v>
                </c:pt>
                <c:pt idx="74">
                  <c:v>214.3</c:v>
                </c:pt>
                <c:pt idx="75">
                  <c:v>214.3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60.8</c:v>
                </c:pt>
                <c:pt idx="81">
                  <c:v>60.8</c:v>
                </c:pt>
                <c:pt idx="82">
                  <c:v>60.8</c:v>
                </c:pt>
                <c:pt idx="83">
                  <c:v>60.8</c:v>
                </c:pt>
                <c:pt idx="84">
                  <c:v>143</c:v>
                </c:pt>
                <c:pt idx="85">
                  <c:v>143</c:v>
                </c:pt>
                <c:pt idx="86">
                  <c:v>143</c:v>
                </c:pt>
                <c:pt idx="87">
                  <c:v>143</c:v>
                </c:pt>
                <c:pt idx="88">
                  <c:v>0</c:v>
                </c:pt>
                <c:pt idx="89">
                  <c:v>0</c:v>
                </c:pt>
                <c:pt idx="90">
                  <c:v>58.9</c:v>
                </c:pt>
                <c:pt idx="91">
                  <c:v>105.9</c:v>
                </c:pt>
                <c:pt idx="92">
                  <c:v>0</c:v>
                </c:pt>
                <c:pt idx="93">
                  <c:v>108.7</c:v>
                </c:pt>
                <c:pt idx="94">
                  <c:v>139.9</c:v>
                </c:pt>
                <c:pt idx="95">
                  <c:v>190.2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BF7-4165-BF5B-FEE4879DEC4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11.537000000000001</c:v>
                </c:pt>
                <c:pt idx="1">
                  <c:v>8.6349999999999998</c:v>
                </c:pt>
                <c:pt idx="2">
                  <c:v>10.779</c:v>
                </c:pt>
                <c:pt idx="3">
                  <c:v>2.8490000000000002</c:v>
                </c:pt>
                <c:pt idx="4">
                  <c:v>47.372999999999998</c:v>
                </c:pt>
                <c:pt idx="5">
                  <c:v>53.308999999999997</c:v>
                </c:pt>
                <c:pt idx="6">
                  <c:v>51.968000000000004</c:v>
                </c:pt>
                <c:pt idx="7">
                  <c:v>49.091999999999999</c:v>
                </c:pt>
                <c:pt idx="8">
                  <c:v>42.86</c:v>
                </c:pt>
                <c:pt idx="9">
                  <c:v>45.085000000000001</c:v>
                </c:pt>
                <c:pt idx="10">
                  <c:v>44.786000000000001</c:v>
                </c:pt>
                <c:pt idx="11">
                  <c:v>52.465000000000003</c:v>
                </c:pt>
                <c:pt idx="12">
                  <c:v>55.548999999999999</c:v>
                </c:pt>
                <c:pt idx="13">
                  <c:v>55.368000000000002</c:v>
                </c:pt>
                <c:pt idx="14">
                  <c:v>55.341000000000001</c:v>
                </c:pt>
                <c:pt idx="15">
                  <c:v>54.604999999999997</c:v>
                </c:pt>
                <c:pt idx="16">
                  <c:v>60.381</c:v>
                </c:pt>
                <c:pt idx="17">
                  <c:v>19.245999999999999</c:v>
                </c:pt>
                <c:pt idx="18">
                  <c:v>25.882999999999999</c:v>
                </c:pt>
                <c:pt idx="19">
                  <c:v>28.884</c:v>
                </c:pt>
                <c:pt idx="20">
                  <c:v>30.341999999999999</c:v>
                </c:pt>
                <c:pt idx="21">
                  <c:v>44.848999999999997</c:v>
                </c:pt>
                <c:pt idx="22">
                  <c:v>25.713999999999999</c:v>
                </c:pt>
                <c:pt idx="23">
                  <c:v>51.502000000000002</c:v>
                </c:pt>
                <c:pt idx="24">
                  <c:v>6.7930000000000001</c:v>
                </c:pt>
                <c:pt idx="25">
                  <c:v>24.922000000000001</c:v>
                </c:pt>
                <c:pt idx="26">
                  <c:v>49.222000000000001</c:v>
                </c:pt>
                <c:pt idx="27">
                  <c:v>45.093000000000004</c:v>
                </c:pt>
                <c:pt idx="28">
                  <c:v>109.435</c:v>
                </c:pt>
                <c:pt idx="29">
                  <c:v>106.086</c:v>
                </c:pt>
                <c:pt idx="30">
                  <c:v>72.991</c:v>
                </c:pt>
                <c:pt idx="31">
                  <c:v>15.651</c:v>
                </c:pt>
                <c:pt idx="32">
                  <c:v>64.748999999999995</c:v>
                </c:pt>
                <c:pt idx="33">
                  <c:v>87.400999999999996</c:v>
                </c:pt>
                <c:pt idx="34">
                  <c:v>16.428000000000001</c:v>
                </c:pt>
                <c:pt idx="35">
                  <c:v>128.83099999999999</c:v>
                </c:pt>
                <c:pt idx="36">
                  <c:v>79.983999999999995</c:v>
                </c:pt>
                <c:pt idx="37">
                  <c:v>21.65</c:v>
                </c:pt>
                <c:pt idx="38">
                  <c:v>1.786</c:v>
                </c:pt>
                <c:pt idx="39">
                  <c:v>13.016999999999999</c:v>
                </c:pt>
                <c:pt idx="40">
                  <c:v>1.2769999999999999</c:v>
                </c:pt>
                <c:pt idx="41">
                  <c:v>1.165</c:v>
                </c:pt>
                <c:pt idx="42">
                  <c:v>1.0089999999999999</c:v>
                </c:pt>
                <c:pt idx="43">
                  <c:v>0.97399999999999998</c:v>
                </c:pt>
                <c:pt idx="44">
                  <c:v>7.4619999999999997</c:v>
                </c:pt>
                <c:pt idx="45">
                  <c:v>7.8550000000000004</c:v>
                </c:pt>
                <c:pt idx="46">
                  <c:v>8.0150000000000006</c:v>
                </c:pt>
                <c:pt idx="47">
                  <c:v>8.0640000000000001</c:v>
                </c:pt>
                <c:pt idx="48">
                  <c:v>21.803999999999998</c:v>
                </c:pt>
                <c:pt idx="49">
                  <c:v>12.555</c:v>
                </c:pt>
                <c:pt idx="50">
                  <c:v>8.5020000000000007</c:v>
                </c:pt>
                <c:pt idx="51">
                  <c:v>20.954999999999998</c:v>
                </c:pt>
                <c:pt idx="52">
                  <c:v>1.282</c:v>
                </c:pt>
                <c:pt idx="53">
                  <c:v>0.97499999999999998</c:v>
                </c:pt>
                <c:pt idx="54">
                  <c:v>0.58099999999999996</c:v>
                </c:pt>
                <c:pt idx="55">
                  <c:v>0.29699999999999999</c:v>
                </c:pt>
                <c:pt idx="56">
                  <c:v>0.308</c:v>
                </c:pt>
                <c:pt idx="57">
                  <c:v>41.347999999999999</c:v>
                </c:pt>
                <c:pt idx="58">
                  <c:v>73.179000000000002</c:v>
                </c:pt>
                <c:pt idx="59">
                  <c:v>39.384</c:v>
                </c:pt>
                <c:pt idx="60">
                  <c:v>88.111000000000004</c:v>
                </c:pt>
                <c:pt idx="61">
                  <c:v>29.489000000000001</c:v>
                </c:pt>
                <c:pt idx="62">
                  <c:v>6.4139999999999997</c:v>
                </c:pt>
                <c:pt idx="63">
                  <c:v>54.05</c:v>
                </c:pt>
                <c:pt idx="64">
                  <c:v>0.30199999999999999</c:v>
                </c:pt>
                <c:pt idx="65">
                  <c:v>0.17699999999999999</c:v>
                </c:pt>
                <c:pt idx="66">
                  <c:v>70.274000000000001</c:v>
                </c:pt>
                <c:pt idx="67">
                  <c:v>78.046000000000006</c:v>
                </c:pt>
                <c:pt idx="68">
                  <c:v>5.5E-2</c:v>
                </c:pt>
                <c:pt idx="69">
                  <c:v>23.349</c:v>
                </c:pt>
                <c:pt idx="70">
                  <c:v>44.081000000000003</c:v>
                </c:pt>
                <c:pt idx="72">
                  <c:v>1.7999999999999999E-2</c:v>
                </c:pt>
                <c:pt idx="73">
                  <c:v>1.2E-2</c:v>
                </c:pt>
                <c:pt idx="74">
                  <c:v>7.0000000000000001E-3</c:v>
                </c:pt>
                <c:pt idx="75">
                  <c:v>5.0880000000000001</c:v>
                </c:pt>
                <c:pt idx="76">
                  <c:v>20.356999999999999</c:v>
                </c:pt>
                <c:pt idx="77">
                  <c:v>45.094000000000001</c:v>
                </c:pt>
                <c:pt idx="78">
                  <c:v>48.954000000000001</c:v>
                </c:pt>
                <c:pt idx="79">
                  <c:v>27.274000000000001</c:v>
                </c:pt>
                <c:pt idx="80">
                  <c:v>17.170000000000002</c:v>
                </c:pt>
                <c:pt idx="81">
                  <c:v>17.54</c:v>
                </c:pt>
                <c:pt idx="82">
                  <c:v>18.251999999999999</c:v>
                </c:pt>
                <c:pt idx="83">
                  <c:v>7.8</c:v>
                </c:pt>
                <c:pt idx="84">
                  <c:v>13.558999999999999</c:v>
                </c:pt>
                <c:pt idx="85">
                  <c:v>13.41</c:v>
                </c:pt>
                <c:pt idx="86">
                  <c:v>13.12</c:v>
                </c:pt>
                <c:pt idx="87">
                  <c:v>12.83</c:v>
                </c:pt>
                <c:pt idx="88">
                  <c:v>35.929000000000002</c:v>
                </c:pt>
                <c:pt idx="89">
                  <c:v>36.716000000000001</c:v>
                </c:pt>
                <c:pt idx="90">
                  <c:v>31.16</c:v>
                </c:pt>
                <c:pt idx="91">
                  <c:v>31.29</c:v>
                </c:pt>
                <c:pt idx="92">
                  <c:v>37.851999999999997</c:v>
                </c:pt>
                <c:pt idx="93">
                  <c:v>32.49</c:v>
                </c:pt>
                <c:pt idx="94">
                  <c:v>40.103000000000002</c:v>
                </c:pt>
                <c:pt idx="95">
                  <c:v>41.65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BF7-4165-BF5B-FEE4879DEC4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BF7-4165-BF5B-FEE4879DEC4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6">
                  <c:v>2E-3</c:v>
                </c:pt>
                <c:pt idx="67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BF7-4165-BF5B-FEE4879DE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218.53</c:v>
                </c:pt>
                <c:pt idx="1">
                  <c:v>209.27</c:v>
                </c:pt>
                <c:pt idx="2">
                  <c:v>193.55</c:v>
                </c:pt>
                <c:pt idx="3">
                  <c:v>202.95</c:v>
                </c:pt>
                <c:pt idx="4">
                  <c:v>192.15</c:v>
                </c:pt>
                <c:pt idx="5">
                  <c:v>195.33</c:v>
                </c:pt>
                <c:pt idx="6">
                  <c:v>202.18</c:v>
                </c:pt>
                <c:pt idx="7">
                  <c:v>197.35</c:v>
                </c:pt>
                <c:pt idx="8">
                  <c:v>195.13</c:v>
                </c:pt>
                <c:pt idx="9">
                  <c:v>201.18</c:v>
                </c:pt>
                <c:pt idx="10">
                  <c:v>201.22</c:v>
                </c:pt>
                <c:pt idx="11">
                  <c:v>207.56</c:v>
                </c:pt>
                <c:pt idx="12">
                  <c:v>206.88</c:v>
                </c:pt>
                <c:pt idx="13">
                  <c:v>197.32</c:v>
                </c:pt>
                <c:pt idx="14">
                  <c:v>188.9</c:v>
                </c:pt>
                <c:pt idx="15">
                  <c:v>190.28</c:v>
                </c:pt>
                <c:pt idx="16">
                  <c:v>182.63</c:v>
                </c:pt>
                <c:pt idx="17">
                  <c:v>198.01</c:v>
                </c:pt>
                <c:pt idx="18">
                  <c:v>195.01</c:v>
                </c:pt>
                <c:pt idx="19">
                  <c:v>208.24</c:v>
                </c:pt>
                <c:pt idx="20">
                  <c:v>211.12</c:v>
                </c:pt>
                <c:pt idx="21">
                  <c:v>261.49</c:v>
                </c:pt>
                <c:pt idx="22">
                  <c:v>280.04000000000002</c:v>
                </c:pt>
                <c:pt idx="23">
                  <c:v>288.61</c:v>
                </c:pt>
                <c:pt idx="24">
                  <c:v>263.83999999999997</c:v>
                </c:pt>
                <c:pt idx="25">
                  <c:v>272.07</c:v>
                </c:pt>
                <c:pt idx="26">
                  <c:v>281.42</c:v>
                </c:pt>
                <c:pt idx="27">
                  <c:v>277.87</c:v>
                </c:pt>
                <c:pt idx="28">
                  <c:v>314.23</c:v>
                </c:pt>
                <c:pt idx="29">
                  <c:v>305.95999999999998</c:v>
                </c:pt>
                <c:pt idx="30">
                  <c:v>288.56</c:v>
                </c:pt>
                <c:pt idx="31">
                  <c:v>270.77999999999997</c:v>
                </c:pt>
                <c:pt idx="32">
                  <c:v>295.14999999999998</c:v>
                </c:pt>
                <c:pt idx="33">
                  <c:v>293.60000000000002</c:v>
                </c:pt>
                <c:pt idx="34">
                  <c:v>257.04000000000002</c:v>
                </c:pt>
                <c:pt idx="35">
                  <c:v>181.16</c:v>
                </c:pt>
                <c:pt idx="36">
                  <c:v>165.84</c:v>
                </c:pt>
                <c:pt idx="37">
                  <c:v>156.22999999999999</c:v>
                </c:pt>
                <c:pt idx="38">
                  <c:v>150.84</c:v>
                </c:pt>
                <c:pt idx="39">
                  <c:v>100.6</c:v>
                </c:pt>
                <c:pt idx="40">
                  <c:v>180.67</c:v>
                </c:pt>
                <c:pt idx="41">
                  <c:v>175</c:v>
                </c:pt>
                <c:pt idx="42">
                  <c:v>177.2</c:v>
                </c:pt>
                <c:pt idx="43">
                  <c:v>175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</c:v>
                </c:pt>
                <c:pt idx="48">
                  <c:v>148.35</c:v>
                </c:pt>
                <c:pt idx="49">
                  <c:v>154.47999999999999</c:v>
                </c:pt>
                <c:pt idx="50">
                  <c:v>155.01</c:v>
                </c:pt>
                <c:pt idx="51">
                  <c:v>148.26</c:v>
                </c:pt>
                <c:pt idx="52">
                  <c:v>140</c:v>
                </c:pt>
                <c:pt idx="53">
                  <c:v>140</c:v>
                </c:pt>
                <c:pt idx="54">
                  <c:v>160</c:v>
                </c:pt>
                <c:pt idx="55">
                  <c:v>175.07</c:v>
                </c:pt>
                <c:pt idx="56">
                  <c:v>175</c:v>
                </c:pt>
                <c:pt idx="57">
                  <c:v>173.1</c:v>
                </c:pt>
                <c:pt idx="58">
                  <c:v>171.7</c:v>
                </c:pt>
                <c:pt idx="59">
                  <c:v>185.22</c:v>
                </c:pt>
                <c:pt idx="60">
                  <c:v>162.37</c:v>
                </c:pt>
                <c:pt idx="61">
                  <c:v>191.07</c:v>
                </c:pt>
                <c:pt idx="62">
                  <c:v>184.67</c:v>
                </c:pt>
                <c:pt idx="63">
                  <c:v>231.49</c:v>
                </c:pt>
                <c:pt idx="64">
                  <c:v>186.74</c:v>
                </c:pt>
                <c:pt idx="65">
                  <c:v>238.29</c:v>
                </c:pt>
                <c:pt idx="66">
                  <c:v>272.25</c:v>
                </c:pt>
                <c:pt idx="67">
                  <c:v>281.76</c:v>
                </c:pt>
                <c:pt idx="68">
                  <c:v>256.02999999999997</c:v>
                </c:pt>
                <c:pt idx="69">
                  <c:v>272.24</c:v>
                </c:pt>
                <c:pt idx="70">
                  <c:v>276</c:v>
                </c:pt>
                <c:pt idx="71">
                  <c:v>252.21</c:v>
                </c:pt>
                <c:pt idx="72">
                  <c:v>255.31</c:v>
                </c:pt>
                <c:pt idx="73">
                  <c:v>269.51</c:v>
                </c:pt>
                <c:pt idx="74">
                  <c:v>278.58999999999997</c:v>
                </c:pt>
                <c:pt idx="75">
                  <c:v>286.48</c:v>
                </c:pt>
                <c:pt idx="76">
                  <c:v>279.27999999999997</c:v>
                </c:pt>
                <c:pt idx="77">
                  <c:v>271.07</c:v>
                </c:pt>
                <c:pt idx="78">
                  <c:v>270.7</c:v>
                </c:pt>
                <c:pt idx="79">
                  <c:v>269.45</c:v>
                </c:pt>
                <c:pt idx="80">
                  <c:v>273.01</c:v>
                </c:pt>
                <c:pt idx="81">
                  <c:v>257.06</c:v>
                </c:pt>
                <c:pt idx="82">
                  <c:v>261.24</c:v>
                </c:pt>
                <c:pt idx="83">
                  <c:v>239.34</c:v>
                </c:pt>
                <c:pt idx="84">
                  <c:v>254.11</c:v>
                </c:pt>
                <c:pt idx="85">
                  <c:v>249.12</c:v>
                </c:pt>
                <c:pt idx="86">
                  <c:v>255.78</c:v>
                </c:pt>
                <c:pt idx="87">
                  <c:v>250.77</c:v>
                </c:pt>
                <c:pt idx="88">
                  <c:v>256.04000000000002</c:v>
                </c:pt>
                <c:pt idx="89">
                  <c:v>245.4</c:v>
                </c:pt>
                <c:pt idx="90">
                  <c:v>236.8</c:v>
                </c:pt>
                <c:pt idx="91">
                  <c:v>214.99</c:v>
                </c:pt>
                <c:pt idx="92">
                  <c:v>248.21</c:v>
                </c:pt>
                <c:pt idx="93">
                  <c:v>220.91</c:v>
                </c:pt>
                <c:pt idx="94">
                  <c:v>190.05</c:v>
                </c:pt>
                <c:pt idx="95">
                  <c:v>183.1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BF7-4165-BF5B-FEE4879DE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77.552999999999997</v>
      </c>
      <c r="C5" s="25">
        <v>72.882999999999996</v>
      </c>
      <c r="D5" s="25">
        <v>185.21799999999999</v>
      </c>
      <c r="E5" s="25">
        <v>121.922</v>
      </c>
      <c r="F5" s="25">
        <v>186.97399999999999</v>
      </c>
      <c r="G5" s="25">
        <v>161.17599999999999</v>
      </c>
      <c r="H5" s="25">
        <v>161.28399999999999</v>
      </c>
      <c r="I5" s="25">
        <v>160.626</v>
      </c>
      <c r="J5" s="25">
        <v>173.369</v>
      </c>
      <c r="K5" s="25">
        <v>118.96</v>
      </c>
      <c r="L5" s="25">
        <v>118.19499999999999</v>
      </c>
      <c r="M5" s="25">
        <v>126.45699999999999</v>
      </c>
      <c r="N5" s="25">
        <v>127.664</v>
      </c>
      <c r="O5" s="25">
        <v>135.55199999999999</v>
      </c>
      <c r="P5" s="25">
        <v>201.90100000000001</v>
      </c>
      <c r="Q5" s="25">
        <v>197.321</v>
      </c>
      <c r="R5" s="25">
        <v>244.96600000000001</v>
      </c>
      <c r="S5" s="25">
        <v>165.506</v>
      </c>
      <c r="T5" s="25">
        <v>187.905</v>
      </c>
      <c r="U5" s="25">
        <v>115.351</v>
      </c>
      <c r="V5" s="25">
        <v>117.52800000000001</v>
      </c>
      <c r="W5" s="25">
        <v>103.4</v>
      </c>
      <c r="X5" s="25">
        <v>110.307</v>
      </c>
      <c r="Y5" s="25">
        <v>147.75800000000001</v>
      </c>
      <c r="Z5" s="25">
        <v>80.097999999999999</v>
      </c>
      <c r="AA5" s="25">
        <v>148.72900000000001</v>
      </c>
      <c r="AB5" s="25">
        <v>98.248999999999995</v>
      </c>
      <c r="AC5" s="25">
        <v>140.81100000000001</v>
      </c>
      <c r="AD5" s="25">
        <v>243.9</v>
      </c>
      <c r="AE5" s="25">
        <v>240.3</v>
      </c>
      <c r="AF5" s="25">
        <v>120.90300000000001</v>
      </c>
      <c r="AG5" s="25">
        <v>144.624</v>
      </c>
      <c r="AH5" s="25">
        <v>140.67500000000001</v>
      </c>
      <c r="AI5" s="25">
        <v>209.08099999999999</v>
      </c>
      <c r="AJ5" s="25">
        <v>125.221</v>
      </c>
      <c r="AK5" s="25">
        <v>172.08600000000001</v>
      </c>
      <c r="AL5" s="25">
        <v>149.76499999999999</v>
      </c>
      <c r="AM5" s="25">
        <v>66.616</v>
      </c>
      <c r="AN5" s="25">
        <v>76.460999999999999</v>
      </c>
      <c r="AO5" s="25">
        <v>54.655999999999999</v>
      </c>
      <c r="AP5" s="25">
        <v>113.322</v>
      </c>
      <c r="AQ5" s="25">
        <v>117.081</v>
      </c>
      <c r="AR5" s="25">
        <v>154.62299999999999</v>
      </c>
      <c r="AS5" s="25">
        <v>159.07900000000001</v>
      </c>
      <c r="AT5" s="25">
        <v>106.136</v>
      </c>
      <c r="AU5" s="25">
        <v>72.063000000000002</v>
      </c>
      <c r="AV5" s="25">
        <v>70.147000000000006</v>
      </c>
      <c r="AW5" s="25">
        <v>68.83</v>
      </c>
      <c r="AX5" s="25">
        <v>63.649000000000001</v>
      </c>
      <c r="AY5" s="25">
        <v>66.471000000000004</v>
      </c>
      <c r="AZ5" s="25">
        <v>67.738</v>
      </c>
      <c r="BA5" s="25">
        <v>62.71</v>
      </c>
      <c r="BB5" s="25">
        <v>93.813999999999993</v>
      </c>
      <c r="BC5" s="25">
        <v>94.248999999999995</v>
      </c>
      <c r="BD5" s="25">
        <v>140.149</v>
      </c>
      <c r="BE5" s="25">
        <v>151.63800000000001</v>
      </c>
      <c r="BF5" s="25">
        <v>148.839</v>
      </c>
      <c r="BG5" s="25">
        <v>82.944000000000003</v>
      </c>
      <c r="BH5" s="25">
        <v>127.922</v>
      </c>
      <c r="BI5" s="25">
        <v>80.075000000000003</v>
      </c>
      <c r="BJ5" s="25">
        <v>122.124</v>
      </c>
      <c r="BK5" s="25">
        <v>49.512999999999998</v>
      </c>
      <c r="BL5" s="25">
        <v>296.26900000000001</v>
      </c>
      <c r="BM5" s="25">
        <v>108.8</v>
      </c>
      <c r="BN5" s="25">
        <v>409.82900000000001</v>
      </c>
      <c r="BO5" s="25">
        <v>315.52100000000002</v>
      </c>
      <c r="BP5" s="25">
        <v>456.3</v>
      </c>
      <c r="BQ5" s="25">
        <v>486.04</v>
      </c>
      <c r="BR5" s="25">
        <v>139.11500000000001</v>
      </c>
      <c r="BS5" s="25">
        <v>225.8</v>
      </c>
      <c r="BT5" s="25">
        <v>254.4</v>
      </c>
      <c r="BU5" s="25">
        <v>138.94200000000001</v>
      </c>
      <c r="BV5" s="25">
        <v>214.488</v>
      </c>
      <c r="BW5" s="25">
        <v>214.44900000000001</v>
      </c>
      <c r="BX5" s="25">
        <v>234.184</v>
      </c>
      <c r="BY5" s="25">
        <v>280.39999999999998</v>
      </c>
      <c r="BZ5" s="25">
        <v>91.5</v>
      </c>
      <c r="CA5" s="25">
        <v>115.801</v>
      </c>
      <c r="CB5" s="25">
        <v>126.901</v>
      </c>
      <c r="CC5" s="25">
        <v>106.101</v>
      </c>
      <c r="CD5" s="25">
        <v>88.025000000000006</v>
      </c>
      <c r="CE5" s="25">
        <v>101.65</v>
      </c>
      <c r="CF5" s="25">
        <v>144.1</v>
      </c>
      <c r="CG5" s="25">
        <v>68.713999999999999</v>
      </c>
      <c r="CH5" s="25">
        <v>156.68100000000001</v>
      </c>
      <c r="CI5" s="25">
        <v>156.56</v>
      </c>
      <c r="CJ5" s="25">
        <v>168.41200000000001</v>
      </c>
      <c r="CK5" s="25">
        <v>164.89400000000001</v>
      </c>
      <c r="CL5" s="25">
        <v>69.200999999999993</v>
      </c>
      <c r="CM5" s="25">
        <v>103.901</v>
      </c>
      <c r="CN5" s="25">
        <v>107.624</v>
      </c>
      <c r="CO5" s="25">
        <v>137.32599999999999</v>
      </c>
      <c r="CP5" s="25">
        <v>101.501</v>
      </c>
      <c r="CQ5" s="25">
        <v>149.39699999999999</v>
      </c>
      <c r="CR5" s="25">
        <v>207.60599999999999</v>
      </c>
      <c r="CS5" s="25">
        <v>248.57499999999999</v>
      </c>
      <c r="CT5" s="26"/>
      <c r="CU5" s="26"/>
      <c r="CV5" s="26"/>
      <c r="CW5" s="27"/>
      <c r="CX5" s="28">
        <f t="array" ref="CX5">SUMPRODUCT(B5:CW5*0.25)</f>
        <v>3583.5184999999992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218.53</v>
      </c>
      <c r="C8" s="37">
        <v>209.27</v>
      </c>
      <c r="D8" s="37">
        <v>193.55</v>
      </c>
      <c r="E8" s="37">
        <v>202.95</v>
      </c>
      <c r="F8" s="37">
        <v>192.15</v>
      </c>
      <c r="G8" s="37">
        <v>195.33</v>
      </c>
      <c r="H8" s="37">
        <v>202.18</v>
      </c>
      <c r="I8" s="37">
        <v>197.35</v>
      </c>
      <c r="J8" s="37">
        <v>195.13</v>
      </c>
      <c r="K8" s="37">
        <v>201.18</v>
      </c>
      <c r="L8" s="37">
        <v>201.22</v>
      </c>
      <c r="M8" s="37">
        <v>207.56</v>
      </c>
      <c r="N8" s="37">
        <v>206.88</v>
      </c>
      <c r="O8" s="37">
        <v>197.32</v>
      </c>
      <c r="P8" s="37">
        <v>188.9</v>
      </c>
      <c r="Q8" s="37">
        <v>190.28</v>
      </c>
      <c r="R8" s="37">
        <v>182.63</v>
      </c>
      <c r="S8" s="37">
        <v>198.01</v>
      </c>
      <c r="T8" s="37">
        <v>195.01</v>
      </c>
      <c r="U8" s="37">
        <v>208.24</v>
      </c>
      <c r="V8" s="37">
        <v>211.12</v>
      </c>
      <c r="W8" s="37">
        <v>261.49</v>
      </c>
      <c r="X8" s="37">
        <v>280.04000000000002</v>
      </c>
      <c r="Y8" s="37">
        <v>288.61</v>
      </c>
      <c r="Z8" s="37">
        <v>263.83999999999997</v>
      </c>
      <c r="AA8" s="37">
        <v>272.07</v>
      </c>
      <c r="AB8" s="37">
        <v>281.42</v>
      </c>
      <c r="AC8" s="37">
        <v>277.87</v>
      </c>
      <c r="AD8" s="37">
        <v>314.23</v>
      </c>
      <c r="AE8" s="37">
        <v>305.95999999999998</v>
      </c>
      <c r="AF8" s="37">
        <v>288.56</v>
      </c>
      <c r="AG8" s="37">
        <v>270.77999999999997</v>
      </c>
      <c r="AH8" s="37">
        <v>295.14999999999998</v>
      </c>
      <c r="AI8" s="37">
        <v>293.60000000000002</v>
      </c>
      <c r="AJ8" s="37">
        <v>257.04000000000002</v>
      </c>
      <c r="AK8" s="37">
        <v>181.16</v>
      </c>
      <c r="AL8" s="37">
        <v>165.84</v>
      </c>
      <c r="AM8" s="37">
        <v>156.22999999999999</v>
      </c>
      <c r="AN8" s="37">
        <v>150.84</v>
      </c>
      <c r="AO8" s="37">
        <v>100.6</v>
      </c>
      <c r="AP8" s="37">
        <v>180.67</v>
      </c>
      <c r="AQ8" s="37">
        <v>175</v>
      </c>
      <c r="AR8" s="37">
        <v>177.2</v>
      </c>
      <c r="AS8" s="37">
        <v>175</v>
      </c>
      <c r="AT8" s="37">
        <v>155</v>
      </c>
      <c r="AU8" s="37">
        <v>155</v>
      </c>
      <c r="AV8" s="37">
        <v>155</v>
      </c>
      <c r="AW8" s="37">
        <v>155</v>
      </c>
      <c r="AX8" s="37">
        <v>148.35</v>
      </c>
      <c r="AY8" s="37">
        <v>154.47999999999999</v>
      </c>
      <c r="AZ8" s="37">
        <v>155.01</v>
      </c>
      <c r="BA8" s="37">
        <v>148.26</v>
      </c>
      <c r="BB8" s="37">
        <v>140</v>
      </c>
      <c r="BC8" s="37">
        <v>140</v>
      </c>
      <c r="BD8" s="37">
        <v>160</v>
      </c>
      <c r="BE8" s="37">
        <v>175.07</v>
      </c>
      <c r="BF8" s="37">
        <v>175</v>
      </c>
      <c r="BG8" s="37">
        <v>173.1</v>
      </c>
      <c r="BH8" s="37">
        <v>171.7</v>
      </c>
      <c r="BI8" s="37">
        <v>185.22</v>
      </c>
      <c r="BJ8" s="37">
        <v>162.37</v>
      </c>
      <c r="BK8" s="37">
        <v>191.07</v>
      </c>
      <c r="BL8" s="37">
        <v>184.67</v>
      </c>
      <c r="BM8" s="37">
        <v>231.49</v>
      </c>
      <c r="BN8" s="37">
        <v>186.74</v>
      </c>
      <c r="BO8" s="37">
        <v>238.29</v>
      </c>
      <c r="BP8" s="37">
        <v>272.25</v>
      </c>
      <c r="BQ8" s="37">
        <v>281.76</v>
      </c>
      <c r="BR8" s="37">
        <v>256.02999999999997</v>
      </c>
      <c r="BS8" s="37">
        <v>272.24</v>
      </c>
      <c r="BT8" s="37">
        <v>276</v>
      </c>
      <c r="BU8" s="37">
        <v>252.21</v>
      </c>
      <c r="BV8" s="37">
        <v>255.31</v>
      </c>
      <c r="BW8" s="37">
        <v>269.51</v>
      </c>
      <c r="BX8" s="37">
        <v>278.58999999999997</v>
      </c>
      <c r="BY8" s="37">
        <v>286.48</v>
      </c>
      <c r="BZ8" s="37">
        <v>279.27999999999997</v>
      </c>
      <c r="CA8" s="37">
        <v>271.07</v>
      </c>
      <c r="CB8" s="37">
        <v>270.7</v>
      </c>
      <c r="CC8" s="37">
        <v>269.45</v>
      </c>
      <c r="CD8" s="37">
        <v>273.01</v>
      </c>
      <c r="CE8" s="37">
        <v>257.06</v>
      </c>
      <c r="CF8" s="37">
        <v>261.24</v>
      </c>
      <c r="CG8" s="37">
        <v>239.34</v>
      </c>
      <c r="CH8" s="37">
        <v>254.11</v>
      </c>
      <c r="CI8" s="37">
        <v>249.12</v>
      </c>
      <c r="CJ8" s="37">
        <v>255.78</v>
      </c>
      <c r="CK8" s="37">
        <v>250.77</v>
      </c>
      <c r="CL8" s="37">
        <v>256.04000000000002</v>
      </c>
      <c r="CM8" s="37">
        <v>245.4</v>
      </c>
      <c r="CN8" s="37">
        <v>236.8</v>
      </c>
      <c r="CO8" s="37">
        <v>214.99</v>
      </c>
      <c r="CP8" s="37">
        <v>248.21</v>
      </c>
      <c r="CQ8" s="37">
        <v>220.91</v>
      </c>
      <c r="CR8" s="37">
        <v>190.05</v>
      </c>
      <c r="CS8" s="37">
        <v>183.1</v>
      </c>
      <c r="CT8" s="38"/>
      <c r="CU8" s="38"/>
      <c r="CV8" s="38"/>
      <c r="CW8" s="39"/>
      <c r="CX8" s="40">
        <f>IF(SUM(B8:CW8)&lt;&gt;0,AVERAGEIF(B8:CW8,"&lt;&gt;"""),"")</f>
        <v>218.49604166666674</v>
      </c>
    </row>
    <row r="9" spans="1:102" ht="24.95" customHeight="1" thickBot="1" x14ac:dyDescent="0.25">
      <c r="A9" s="41" t="s">
        <v>6</v>
      </c>
      <c r="B9" s="42">
        <v>206.07499999999999</v>
      </c>
      <c r="C9" s="43">
        <v>206.07499999999999</v>
      </c>
      <c r="D9" s="43">
        <v>206.07499999999999</v>
      </c>
      <c r="E9" s="43">
        <v>206.07499999999999</v>
      </c>
      <c r="F9" s="43">
        <v>196.7525</v>
      </c>
      <c r="G9" s="43">
        <v>196.7525</v>
      </c>
      <c r="H9" s="43">
        <v>196.7525</v>
      </c>
      <c r="I9" s="43">
        <v>196.7525</v>
      </c>
      <c r="J9" s="43">
        <v>201.27250000000001</v>
      </c>
      <c r="K9" s="43">
        <v>201.27250000000001</v>
      </c>
      <c r="L9" s="43">
        <v>201.27250000000001</v>
      </c>
      <c r="M9" s="43">
        <v>201.27250000000001</v>
      </c>
      <c r="N9" s="43">
        <v>195.845</v>
      </c>
      <c r="O9" s="43">
        <v>195.845</v>
      </c>
      <c r="P9" s="43">
        <v>195.845</v>
      </c>
      <c r="Q9" s="43">
        <v>195.845</v>
      </c>
      <c r="R9" s="43">
        <v>195.9725</v>
      </c>
      <c r="S9" s="43">
        <v>195.9725</v>
      </c>
      <c r="T9" s="43">
        <v>195.9725</v>
      </c>
      <c r="U9" s="43">
        <v>195.9725</v>
      </c>
      <c r="V9" s="43">
        <v>260.315</v>
      </c>
      <c r="W9" s="43">
        <v>260.315</v>
      </c>
      <c r="X9" s="43">
        <v>260.315</v>
      </c>
      <c r="Y9" s="43">
        <v>260.315</v>
      </c>
      <c r="Z9" s="43">
        <v>273.8</v>
      </c>
      <c r="AA9" s="43">
        <v>273.8</v>
      </c>
      <c r="AB9" s="43">
        <v>273.8</v>
      </c>
      <c r="AC9" s="43">
        <v>273.8</v>
      </c>
      <c r="AD9" s="43">
        <v>294.88249999999999</v>
      </c>
      <c r="AE9" s="43">
        <v>294.88249999999999</v>
      </c>
      <c r="AF9" s="43">
        <v>294.88249999999999</v>
      </c>
      <c r="AG9" s="43">
        <v>294.88249999999999</v>
      </c>
      <c r="AH9" s="43">
        <v>256.73750000000001</v>
      </c>
      <c r="AI9" s="43">
        <v>256.73750000000001</v>
      </c>
      <c r="AJ9" s="43">
        <v>256.73750000000001</v>
      </c>
      <c r="AK9" s="43">
        <v>256.73750000000001</v>
      </c>
      <c r="AL9" s="43">
        <v>143.3775</v>
      </c>
      <c r="AM9" s="43">
        <v>143.3775</v>
      </c>
      <c r="AN9" s="43">
        <v>143.3775</v>
      </c>
      <c r="AO9" s="43">
        <v>143.3775</v>
      </c>
      <c r="AP9" s="43">
        <v>176.9675</v>
      </c>
      <c r="AQ9" s="43">
        <v>176.9675</v>
      </c>
      <c r="AR9" s="43">
        <v>176.9675</v>
      </c>
      <c r="AS9" s="43">
        <v>176.9675</v>
      </c>
      <c r="AT9" s="43">
        <v>155</v>
      </c>
      <c r="AU9" s="43">
        <v>155</v>
      </c>
      <c r="AV9" s="43">
        <v>155</v>
      </c>
      <c r="AW9" s="43">
        <v>155</v>
      </c>
      <c r="AX9" s="43">
        <v>151.52500000000001</v>
      </c>
      <c r="AY9" s="43">
        <v>151.52500000000001</v>
      </c>
      <c r="AZ9" s="43">
        <v>151.52500000000001</v>
      </c>
      <c r="BA9" s="43">
        <v>151.52500000000001</v>
      </c>
      <c r="BB9" s="43">
        <v>153.76750000000001</v>
      </c>
      <c r="BC9" s="43">
        <v>153.76750000000001</v>
      </c>
      <c r="BD9" s="43">
        <v>153.76750000000001</v>
      </c>
      <c r="BE9" s="43">
        <v>153.76750000000001</v>
      </c>
      <c r="BF9" s="43">
        <v>176.255</v>
      </c>
      <c r="BG9" s="43">
        <v>176.255</v>
      </c>
      <c r="BH9" s="43">
        <v>176.255</v>
      </c>
      <c r="BI9" s="43">
        <v>176.255</v>
      </c>
      <c r="BJ9" s="43">
        <v>192.4</v>
      </c>
      <c r="BK9" s="43">
        <v>192.4</v>
      </c>
      <c r="BL9" s="43">
        <v>192.4</v>
      </c>
      <c r="BM9" s="43">
        <v>192.4</v>
      </c>
      <c r="BN9" s="43">
        <v>244.76</v>
      </c>
      <c r="BO9" s="43">
        <v>244.76</v>
      </c>
      <c r="BP9" s="43">
        <v>244.76</v>
      </c>
      <c r="BQ9" s="43">
        <v>244.76</v>
      </c>
      <c r="BR9" s="43">
        <v>264.12</v>
      </c>
      <c r="BS9" s="43">
        <v>264.12</v>
      </c>
      <c r="BT9" s="43">
        <v>264.12</v>
      </c>
      <c r="BU9" s="43">
        <v>264.12</v>
      </c>
      <c r="BV9" s="43">
        <v>272.47250000000003</v>
      </c>
      <c r="BW9" s="43">
        <v>272.47250000000003</v>
      </c>
      <c r="BX9" s="43">
        <v>272.47250000000003</v>
      </c>
      <c r="BY9" s="43">
        <v>272.47250000000003</v>
      </c>
      <c r="BZ9" s="43">
        <v>272.625</v>
      </c>
      <c r="CA9" s="43">
        <v>272.625</v>
      </c>
      <c r="CB9" s="43">
        <v>272.625</v>
      </c>
      <c r="CC9" s="43">
        <v>272.625</v>
      </c>
      <c r="CD9" s="43">
        <v>257.66250000000002</v>
      </c>
      <c r="CE9" s="43">
        <v>257.66250000000002</v>
      </c>
      <c r="CF9" s="43">
        <v>257.66250000000002</v>
      </c>
      <c r="CG9" s="43">
        <v>257.66250000000002</v>
      </c>
      <c r="CH9" s="43">
        <v>252.44499999999999</v>
      </c>
      <c r="CI9" s="43">
        <v>252.44499999999999</v>
      </c>
      <c r="CJ9" s="43">
        <v>252.44499999999999</v>
      </c>
      <c r="CK9" s="43">
        <v>252.44499999999999</v>
      </c>
      <c r="CL9" s="43">
        <v>238.3075</v>
      </c>
      <c r="CM9" s="43">
        <v>238.3075</v>
      </c>
      <c r="CN9" s="43">
        <v>238.3075</v>
      </c>
      <c r="CO9" s="43">
        <v>238.3075</v>
      </c>
      <c r="CP9" s="43">
        <v>210.5675</v>
      </c>
      <c r="CQ9" s="43">
        <v>210.5675</v>
      </c>
      <c r="CR9" s="43">
        <v>210.5675</v>
      </c>
      <c r="CS9" s="43">
        <v>210.5675</v>
      </c>
      <c r="CT9" s="44"/>
      <c r="CU9" s="44"/>
      <c r="CV9" s="44"/>
      <c r="CW9" s="45"/>
      <c r="CX9" s="46">
        <f>IF(SUM(B9:CW9)&lt;&gt;0,AVERAGEIF(B9:CW9,"&lt;&gt;"""),"")</f>
        <v>218.49604166666657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>
        <v>110.746</v>
      </c>
      <c r="AM11" s="53">
        <v>31.553999999999998</v>
      </c>
      <c r="AN11" s="53"/>
      <c r="AO11" s="53"/>
      <c r="AP11" s="53">
        <v>30</v>
      </c>
      <c r="AQ11" s="53">
        <v>30</v>
      </c>
      <c r="AR11" s="53">
        <v>30</v>
      </c>
      <c r="AS11" s="53">
        <v>30</v>
      </c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>
        <v>50</v>
      </c>
      <c r="BE11" s="53">
        <v>30</v>
      </c>
      <c r="BF11" s="53">
        <v>30</v>
      </c>
      <c r="BG11" s="53">
        <v>32.944000000000003</v>
      </c>
      <c r="BH11" s="53">
        <v>127.922</v>
      </c>
      <c r="BI11" s="53">
        <v>27.943999999999999</v>
      </c>
      <c r="BJ11" s="53">
        <v>121.96299999999999</v>
      </c>
      <c r="BK11" s="53">
        <v>27.943999999999999</v>
      </c>
      <c r="BL11" s="53">
        <v>27.943999999999999</v>
      </c>
      <c r="BM11" s="53">
        <v>1.9670000000000001</v>
      </c>
      <c r="BN11" s="53">
        <v>137.22</v>
      </c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219.53699999999995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42</v>
      </c>
      <c r="C13" s="65">
        <v>15.14</v>
      </c>
      <c r="D13" s="65">
        <v>178.715</v>
      </c>
      <c r="E13" s="65">
        <v>81.063999999999993</v>
      </c>
      <c r="F13" s="65">
        <v>49.221000000000004</v>
      </c>
      <c r="G13" s="65">
        <v>23.329000000000001</v>
      </c>
      <c r="H13" s="65">
        <v>23.215</v>
      </c>
      <c r="I13" s="65">
        <v>22.356999999999999</v>
      </c>
      <c r="J13" s="65">
        <v>162.21100000000001</v>
      </c>
      <c r="K13" s="65">
        <v>110</v>
      </c>
      <c r="L13" s="65">
        <v>110</v>
      </c>
      <c r="M13" s="65">
        <v>121.81200000000001</v>
      </c>
      <c r="N13" s="65">
        <v>48.566000000000003</v>
      </c>
      <c r="O13" s="65">
        <v>55.83</v>
      </c>
      <c r="P13" s="65">
        <v>121.928</v>
      </c>
      <c r="Q13" s="65">
        <v>116.86099999999999</v>
      </c>
      <c r="R13" s="65">
        <v>238.535</v>
      </c>
      <c r="S13" s="65">
        <v>154.95699999999999</v>
      </c>
      <c r="T13" s="65">
        <v>180.114</v>
      </c>
      <c r="U13" s="65">
        <v>110</v>
      </c>
      <c r="V13" s="65">
        <v>115</v>
      </c>
      <c r="W13" s="65">
        <v>74</v>
      </c>
      <c r="X13" s="65">
        <v>74</v>
      </c>
      <c r="Y13" s="65">
        <v>68.864999999999995</v>
      </c>
      <c r="Z13" s="65">
        <v>4</v>
      </c>
      <c r="AA13" s="65">
        <v>73</v>
      </c>
      <c r="AB13" s="65">
        <v>26.667999999999999</v>
      </c>
      <c r="AC13" s="65">
        <v>68.049000000000007</v>
      </c>
      <c r="AD13" s="65"/>
      <c r="AE13" s="65"/>
      <c r="AF13" s="65">
        <v>10.902999999999999</v>
      </c>
      <c r="AG13" s="65">
        <v>74</v>
      </c>
      <c r="AH13" s="65">
        <v>82</v>
      </c>
      <c r="AI13" s="65">
        <v>78.290999999999997</v>
      </c>
      <c r="AJ13" s="65">
        <v>84</v>
      </c>
      <c r="AK13" s="65">
        <v>143.791</v>
      </c>
      <c r="AL13" s="65">
        <v>16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238</v>
      </c>
      <c r="BM13" s="65"/>
      <c r="BN13" s="65">
        <v>162.88800000000001</v>
      </c>
      <c r="BO13" s="65"/>
      <c r="BP13" s="65"/>
      <c r="BQ13" s="65"/>
      <c r="BR13" s="65"/>
      <c r="BS13" s="65"/>
      <c r="BT13" s="65"/>
      <c r="BU13" s="65">
        <v>17</v>
      </c>
      <c r="BV13" s="65">
        <v>3</v>
      </c>
      <c r="BW13" s="65">
        <v>3</v>
      </c>
      <c r="BX13" s="65">
        <v>2</v>
      </c>
      <c r="BY13" s="65">
        <v>2</v>
      </c>
      <c r="BZ13" s="65">
        <v>4</v>
      </c>
      <c r="CA13" s="65">
        <v>4</v>
      </c>
      <c r="CB13" s="65">
        <v>4</v>
      </c>
      <c r="CC13" s="65">
        <v>4</v>
      </c>
      <c r="CD13" s="65">
        <v>14</v>
      </c>
      <c r="CE13" s="65">
        <v>15</v>
      </c>
      <c r="CF13" s="65">
        <v>15</v>
      </c>
      <c r="CG13" s="65">
        <v>17</v>
      </c>
      <c r="CH13" s="65">
        <v>16</v>
      </c>
      <c r="CI13" s="65">
        <v>16</v>
      </c>
      <c r="CJ13" s="65">
        <v>15</v>
      </c>
      <c r="CK13" s="65">
        <v>16</v>
      </c>
      <c r="CL13" s="65">
        <v>15</v>
      </c>
      <c r="CM13" s="65">
        <v>96</v>
      </c>
      <c r="CN13" s="65">
        <v>97</v>
      </c>
      <c r="CO13" s="65">
        <v>111</v>
      </c>
      <c r="CP13" s="65">
        <v>96</v>
      </c>
      <c r="CQ13" s="65">
        <v>111</v>
      </c>
      <c r="CR13" s="65">
        <v>207.596</v>
      </c>
      <c r="CS13" s="65">
        <v>248.57</v>
      </c>
      <c r="CT13" s="66"/>
      <c r="CU13" s="66"/>
      <c r="CV13" s="66"/>
      <c r="CW13" s="67"/>
      <c r="CX13" s="68">
        <f t="array" ref="CX13">SUMPRODUCT(B13:CW13*0.25)</f>
        <v>1127.1189999999999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>
        <v>19.167999999999999</v>
      </c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4.7919999999999998</v>
      </c>
    </row>
    <row r="15" spans="1:102" ht="24.95" customHeight="1" x14ac:dyDescent="0.2">
      <c r="A15" s="69" t="s">
        <v>12</v>
      </c>
      <c r="B15" s="70">
        <v>23.667000000000002</v>
      </c>
      <c r="C15" s="71">
        <v>34.552</v>
      </c>
      <c r="D15" s="71">
        <v>3.18</v>
      </c>
      <c r="E15" s="71">
        <v>30.059000000000001</v>
      </c>
      <c r="F15" s="71">
        <v>1.4330000000000001</v>
      </c>
      <c r="G15" s="71">
        <v>1.534</v>
      </c>
      <c r="H15" s="71">
        <v>1.756</v>
      </c>
      <c r="I15" s="71">
        <v>1.9570000000000001</v>
      </c>
      <c r="J15" s="71">
        <v>8.92</v>
      </c>
      <c r="K15" s="71">
        <v>6.7649999999999997</v>
      </c>
      <c r="L15" s="71">
        <v>5.9989999999999997</v>
      </c>
      <c r="M15" s="71">
        <v>2.5720000000000001</v>
      </c>
      <c r="N15" s="71">
        <v>1.5669999999999999</v>
      </c>
      <c r="O15" s="71">
        <v>2.1789999999999998</v>
      </c>
      <c r="P15" s="71">
        <v>2.4359999999999999</v>
      </c>
      <c r="Q15" s="71">
        <v>2.919</v>
      </c>
      <c r="R15" s="71">
        <v>4.3460000000000001</v>
      </c>
      <c r="S15" s="71">
        <v>7.5890000000000004</v>
      </c>
      <c r="T15" s="71">
        <v>5.0999999999999996</v>
      </c>
      <c r="U15" s="71">
        <v>2.7389999999999999</v>
      </c>
      <c r="V15" s="71">
        <v>0.26900000000000002</v>
      </c>
      <c r="W15" s="71">
        <v>1.39</v>
      </c>
      <c r="X15" s="71">
        <v>3.169</v>
      </c>
      <c r="Y15" s="71">
        <v>2.1869999999999998</v>
      </c>
      <c r="Z15" s="71">
        <v>6.0979999999999999</v>
      </c>
      <c r="AA15" s="71">
        <v>5.7290000000000001</v>
      </c>
      <c r="AB15" s="71">
        <v>1.581</v>
      </c>
      <c r="AC15" s="71">
        <v>2.762</v>
      </c>
      <c r="AD15" s="71"/>
      <c r="AE15" s="71"/>
      <c r="AF15" s="71"/>
      <c r="AG15" s="71"/>
      <c r="AH15" s="71">
        <v>14.25</v>
      </c>
      <c r="AI15" s="71">
        <v>10.057</v>
      </c>
      <c r="AJ15" s="71">
        <v>17.91</v>
      </c>
      <c r="AK15" s="71">
        <v>5.0590000000000002</v>
      </c>
      <c r="AL15" s="71"/>
      <c r="AM15" s="71">
        <v>5.8159999999999998</v>
      </c>
      <c r="AN15" s="71">
        <v>47.180999999999997</v>
      </c>
      <c r="AO15" s="71">
        <v>25.376000000000001</v>
      </c>
      <c r="AP15" s="71">
        <v>77.322000000000003</v>
      </c>
      <c r="AQ15" s="71">
        <v>81.081000000000003</v>
      </c>
      <c r="AR15" s="71">
        <v>85.623000000000005</v>
      </c>
      <c r="AS15" s="71">
        <v>90.078999999999994</v>
      </c>
      <c r="AT15" s="71">
        <v>67.135999999999996</v>
      </c>
      <c r="AU15" s="71">
        <v>66.063000000000002</v>
      </c>
      <c r="AV15" s="71">
        <v>64.147000000000006</v>
      </c>
      <c r="AW15" s="71">
        <v>62.83</v>
      </c>
      <c r="AX15" s="71">
        <v>57.649000000000001</v>
      </c>
      <c r="AY15" s="71">
        <v>60.411999999999999</v>
      </c>
      <c r="AZ15" s="71">
        <v>61.438000000000002</v>
      </c>
      <c r="BA15" s="71">
        <v>56.506</v>
      </c>
      <c r="BB15" s="71">
        <v>87.134</v>
      </c>
      <c r="BC15" s="71">
        <v>87.617999999999995</v>
      </c>
      <c r="BD15" s="71">
        <v>83.597999999999999</v>
      </c>
      <c r="BE15" s="71">
        <v>81.897999999999996</v>
      </c>
      <c r="BF15" s="71">
        <v>79.838999999999999</v>
      </c>
      <c r="BG15" s="71">
        <v>20.7</v>
      </c>
      <c r="BH15" s="71"/>
      <c r="BI15" s="71">
        <v>30.831</v>
      </c>
      <c r="BJ15" s="71"/>
      <c r="BK15" s="71">
        <v>15.367000000000001</v>
      </c>
      <c r="BL15" s="71">
        <v>23.994</v>
      </c>
      <c r="BM15" s="71">
        <v>11.717000000000001</v>
      </c>
      <c r="BN15" s="71">
        <v>103.721</v>
      </c>
      <c r="BO15" s="71">
        <v>62.320999999999998</v>
      </c>
      <c r="BP15" s="71"/>
      <c r="BQ15" s="71"/>
      <c r="BR15" s="71">
        <v>60.715000000000003</v>
      </c>
      <c r="BS15" s="71"/>
      <c r="BT15" s="71"/>
      <c r="BU15" s="71">
        <v>89.641999999999996</v>
      </c>
      <c r="BV15" s="71">
        <v>58.488</v>
      </c>
      <c r="BW15" s="71">
        <v>58.848999999999997</v>
      </c>
      <c r="BX15" s="71">
        <v>16.884</v>
      </c>
      <c r="BY15" s="71"/>
      <c r="BZ15" s="71"/>
      <c r="CA15" s="71">
        <v>1E-3</v>
      </c>
      <c r="CB15" s="71">
        <v>1E-3</v>
      </c>
      <c r="CC15" s="71">
        <v>1E-3</v>
      </c>
      <c r="CD15" s="71"/>
      <c r="CE15" s="71"/>
      <c r="CF15" s="71"/>
      <c r="CG15" s="71">
        <v>41.514000000000003</v>
      </c>
      <c r="CH15" s="71">
        <v>39.411000000000001</v>
      </c>
      <c r="CI15" s="71">
        <v>15.741</v>
      </c>
      <c r="CJ15" s="71">
        <v>12.912000000000001</v>
      </c>
      <c r="CK15" s="71">
        <v>23.294</v>
      </c>
      <c r="CL15" s="71">
        <v>1E-3</v>
      </c>
      <c r="CM15" s="71">
        <v>1E-3</v>
      </c>
      <c r="CN15" s="71">
        <v>4.6239999999999997</v>
      </c>
      <c r="CO15" s="71">
        <v>20.326000000000001</v>
      </c>
      <c r="CP15" s="71">
        <v>1E-3</v>
      </c>
      <c r="CQ15" s="71">
        <v>32.396999999999998</v>
      </c>
      <c r="CR15" s="71">
        <v>1E-3</v>
      </c>
      <c r="CS15" s="71"/>
      <c r="CT15" s="72"/>
      <c r="CU15" s="72"/>
      <c r="CV15" s="72"/>
      <c r="CW15" s="73"/>
      <c r="CX15" s="74">
        <f t="array" ref="CX15">SUMPRODUCT(B15:CW15*0.25)</f>
        <v>573.48275000000024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>
        <v>33</v>
      </c>
      <c r="AS17" s="71">
        <v>33</v>
      </c>
      <c r="AT17" s="71">
        <v>33</v>
      </c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33</v>
      </c>
      <c r="BF17" s="71">
        <v>33</v>
      </c>
      <c r="BG17" s="71">
        <v>23.3</v>
      </c>
      <c r="BH17" s="71"/>
      <c r="BI17" s="71">
        <v>15.3</v>
      </c>
      <c r="BJ17" s="71"/>
      <c r="BK17" s="71"/>
      <c r="BL17" s="71"/>
      <c r="BM17" s="71"/>
      <c r="BN17" s="71"/>
      <c r="BO17" s="71"/>
      <c r="BP17" s="71"/>
      <c r="BQ17" s="71">
        <v>16.54</v>
      </c>
      <c r="BR17" s="71"/>
      <c r="BS17" s="71"/>
      <c r="BT17" s="71"/>
      <c r="BU17" s="71"/>
      <c r="BV17" s="71"/>
      <c r="BW17" s="71"/>
      <c r="BX17" s="71">
        <v>11.4</v>
      </c>
      <c r="BY17" s="71"/>
      <c r="BZ17" s="71"/>
      <c r="CA17" s="71"/>
      <c r="CB17" s="71"/>
      <c r="CC17" s="71"/>
      <c r="CD17" s="71">
        <v>3.1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58.660000000000004</v>
      </c>
    </row>
    <row r="18" spans="1:102" ht="30" customHeight="1" thickBot="1" x14ac:dyDescent="0.25">
      <c r="A18" s="75" t="s">
        <v>15</v>
      </c>
      <c r="B18" s="76">
        <f>SUM(B11:B17)</f>
        <v>65.667000000000002</v>
      </c>
      <c r="C18" s="77">
        <f t="shared" ref="C18:BN18" si="0">SUM(C11:C17)</f>
        <v>49.692</v>
      </c>
      <c r="D18" s="77">
        <f t="shared" si="0"/>
        <v>181.89500000000001</v>
      </c>
      <c r="E18" s="77">
        <f t="shared" si="0"/>
        <v>111.12299999999999</v>
      </c>
      <c r="F18" s="77">
        <f t="shared" si="0"/>
        <v>50.654000000000003</v>
      </c>
      <c r="G18" s="77">
        <f t="shared" si="0"/>
        <v>24.863</v>
      </c>
      <c r="H18" s="77">
        <f t="shared" si="0"/>
        <v>24.971</v>
      </c>
      <c r="I18" s="77">
        <f t="shared" si="0"/>
        <v>24.314</v>
      </c>
      <c r="J18" s="77">
        <f t="shared" si="0"/>
        <v>171.131</v>
      </c>
      <c r="K18" s="77">
        <f t="shared" si="0"/>
        <v>116.765</v>
      </c>
      <c r="L18" s="77">
        <f t="shared" si="0"/>
        <v>115.999</v>
      </c>
      <c r="M18" s="77">
        <f t="shared" si="0"/>
        <v>124.38400000000001</v>
      </c>
      <c r="N18" s="77">
        <f t="shared" si="0"/>
        <v>50.133000000000003</v>
      </c>
      <c r="O18" s="77">
        <f t="shared" si="0"/>
        <v>58.009</v>
      </c>
      <c r="P18" s="77">
        <f t="shared" si="0"/>
        <v>124.364</v>
      </c>
      <c r="Q18" s="77">
        <f t="shared" si="0"/>
        <v>119.77999999999999</v>
      </c>
      <c r="R18" s="77">
        <f t="shared" si="0"/>
        <v>242.881</v>
      </c>
      <c r="S18" s="77">
        <f t="shared" si="0"/>
        <v>162.54599999999999</v>
      </c>
      <c r="T18" s="77">
        <f t="shared" si="0"/>
        <v>185.214</v>
      </c>
      <c r="U18" s="77">
        <f t="shared" si="0"/>
        <v>112.739</v>
      </c>
      <c r="V18" s="77">
        <f t="shared" si="0"/>
        <v>115.26900000000001</v>
      </c>
      <c r="W18" s="77">
        <f t="shared" si="0"/>
        <v>75.39</v>
      </c>
      <c r="X18" s="77">
        <f t="shared" si="0"/>
        <v>96.337000000000003</v>
      </c>
      <c r="Y18" s="77">
        <f t="shared" si="0"/>
        <v>71.051999999999992</v>
      </c>
      <c r="Z18" s="77">
        <f t="shared" si="0"/>
        <v>10.097999999999999</v>
      </c>
      <c r="AA18" s="77">
        <f t="shared" si="0"/>
        <v>78.728999999999999</v>
      </c>
      <c r="AB18" s="77">
        <f t="shared" si="0"/>
        <v>28.248999999999999</v>
      </c>
      <c r="AC18" s="77">
        <f t="shared" si="0"/>
        <v>70.811000000000007</v>
      </c>
      <c r="AD18" s="77">
        <f t="shared" si="0"/>
        <v>0</v>
      </c>
      <c r="AE18" s="77">
        <f t="shared" si="0"/>
        <v>0</v>
      </c>
      <c r="AF18" s="77">
        <f t="shared" si="0"/>
        <v>10.902999999999999</v>
      </c>
      <c r="AG18" s="77">
        <f t="shared" si="0"/>
        <v>74</v>
      </c>
      <c r="AH18" s="77">
        <f t="shared" si="0"/>
        <v>96.25</v>
      </c>
      <c r="AI18" s="77">
        <f t="shared" si="0"/>
        <v>88.347999999999999</v>
      </c>
      <c r="AJ18" s="77">
        <f t="shared" si="0"/>
        <v>101.91</v>
      </c>
      <c r="AK18" s="77">
        <f t="shared" si="0"/>
        <v>148.85</v>
      </c>
      <c r="AL18" s="77">
        <f t="shared" si="0"/>
        <v>126.746</v>
      </c>
      <c r="AM18" s="77">
        <f t="shared" si="0"/>
        <v>37.369999999999997</v>
      </c>
      <c r="AN18" s="77">
        <f t="shared" si="0"/>
        <v>47.180999999999997</v>
      </c>
      <c r="AO18" s="77">
        <f t="shared" si="0"/>
        <v>25.376000000000001</v>
      </c>
      <c r="AP18" s="77">
        <f t="shared" si="0"/>
        <v>107.322</v>
      </c>
      <c r="AQ18" s="77">
        <f t="shared" si="0"/>
        <v>111.081</v>
      </c>
      <c r="AR18" s="77">
        <f t="shared" si="0"/>
        <v>148.62299999999999</v>
      </c>
      <c r="AS18" s="77">
        <f t="shared" si="0"/>
        <v>153.07900000000001</v>
      </c>
      <c r="AT18" s="77">
        <f t="shared" si="0"/>
        <v>100.136</v>
      </c>
      <c r="AU18" s="77">
        <f t="shared" si="0"/>
        <v>66.063000000000002</v>
      </c>
      <c r="AV18" s="77">
        <f t="shared" si="0"/>
        <v>64.147000000000006</v>
      </c>
      <c r="AW18" s="77">
        <f t="shared" si="0"/>
        <v>62.83</v>
      </c>
      <c r="AX18" s="77">
        <f t="shared" si="0"/>
        <v>57.649000000000001</v>
      </c>
      <c r="AY18" s="77">
        <f t="shared" si="0"/>
        <v>60.411999999999999</v>
      </c>
      <c r="AZ18" s="77">
        <f t="shared" si="0"/>
        <v>61.438000000000002</v>
      </c>
      <c r="BA18" s="77">
        <f t="shared" si="0"/>
        <v>56.506</v>
      </c>
      <c r="BB18" s="77">
        <f t="shared" si="0"/>
        <v>87.134</v>
      </c>
      <c r="BC18" s="77">
        <f t="shared" si="0"/>
        <v>87.617999999999995</v>
      </c>
      <c r="BD18" s="77">
        <f t="shared" si="0"/>
        <v>133.59800000000001</v>
      </c>
      <c r="BE18" s="77">
        <f t="shared" si="0"/>
        <v>144.898</v>
      </c>
      <c r="BF18" s="77">
        <f t="shared" si="0"/>
        <v>142.839</v>
      </c>
      <c r="BG18" s="77">
        <f t="shared" si="0"/>
        <v>76.944000000000003</v>
      </c>
      <c r="BH18" s="77">
        <f t="shared" si="0"/>
        <v>127.922</v>
      </c>
      <c r="BI18" s="77">
        <f t="shared" si="0"/>
        <v>74.075000000000003</v>
      </c>
      <c r="BJ18" s="77">
        <f t="shared" si="0"/>
        <v>121.96299999999999</v>
      </c>
      <c r="BK18" s="77">
        <f t="shared" si="0"/>
        <v>43.311</v>
      </c>
      <c r="BL18" s="77">
        <f t="shared" si="0"/>
        <v>289.93799999999999</v>
      </c>
      <c r="BM18" s="77">
        <f t="shared" si="0"/>
        <v>13.684000000000001</v>
      </c>
      <c r="BN18" s="77">
        <f t="shared" si="0"/>
        <v>403.82900000000001</v>
      </c>
      <c r="BO18" s="77">
        <f t="shared" ref="BO18:CW18" si="1">SUM(BO11:BO17)</f>
        <v>62.320999999999998</v>
      </c>
      <c r="BP18" s="77">
        <f t="shared" si="1"/>
        <v>0</v>
      </c>
      <c r="BQ18" s="77">
        <f t="shared" si="1"/>
        <v>16.54</v>
      </c>
      <c r="BR18" s="77">
        <f t="shared" si="1"/>
        <v>60.715000000000003</v>
      </c>
      <c r="BS18" s="77">
        <f t="shared" si="1"/>
        <v>0</v>
      </c>
      <c r="BT18" s="77">
        <f t="shared" si="1"/>
        <v>0</v>
      </c>
      <c r="BU18" s="77">
        <f t="shared" si="1"/>
        <v>106.642</v>
      </c>
      <c r="BV18" s="77">
        <f t="shared" si="1"/>
        <v>61.488</v>
      </c>
      <c r="BW18" s="77">
        <f t="shared" si="1"/>
        <v>61.848999999999997</v>
      </c>
      <c r="BX18" s="77">
        <f t="shared" si="1"/>
        <v>30.283999999999999</v>
      </c>
      <c r="BY18" s="77">
        <f t="shared" si="1"/>
        <v>2</v>
      </c>
      <c r="BZ18" s="77">
        <f t="shared" si="1"/>
        <v>4</v>
      </c>
      <c r="CA18" s="77">
        <f t="shared" si="1"/>
        <v>4.0010000000000003</v>
      </c>
      <c r="CB18" s="77">
        <f t="shared" si="1"/>
        <v>4.0010000000000003</v>
      </c>
      <c r="CC18" s="77">
        <f t="shared" si="1"/>
        <v>4.0010000000000003</v>
      </c>
      <c r="CD18" s="77">
        <f t="shared" si="1"/>
        <v>17.100000000000001</v>
      </c>
      <c r="CE18" s="77">
        <f t="shared" si="1"/>
        <v>15</v>
      </c>
      <c r="CF18" s="77">
        <f t="shared" si="1"/>
        <v>15</v>
      </c>
      <c r="CG18" s="77">
        <f t="shared" si="1"/>
        <v>58.514000000000003</v>
      </c>
      <c r="CH18" s="77">
        <f t="shared" si="1"/>
        <v>55.411000000000001</v>
      </c>
      <c r="CI18" s="77">
        <f t="shared" si="1"/>
        <v>31.741</v>
      </c>
      <c r="CJ18" s="77">
        <f t="shared" si="1"/>
        <v>27.911999999999999</v>
      </c>
      <c r="CK18" s="77">
        <f t="shared" si="1"/>
        <v>39.293999999999997</v>
      </c>
      <c r="CL18" s="77">
        <f t="shared" si="1"/>
        <v>15.000999999999999</v>
      </c>
      <c r="CM18" s="77">
        <f t="shared" si="1"/>
        <v>96.001000000000005</v>
      </c>
      <c r="CN18" s="77">
        <f t="shared" si="1"/>
        <v>101.624</v>
      </c>
      <c r="CO18" s="77">
        <f t="shared" si="1"/>
        <v>131.32599999999999</v>
      </c>
      <c r="CP18" s="77">
        <f t="shared" si="1"/>
        <v>96.001000000000005</v>
      </c>
      <c r="CQ18" s="77">
        <f t="shared" si="1"/>
        <v>143.39699999999999</v>
      </c>
      <c r="CR18" s="77">
        <f t="shared" si="1"/>
        <v>207.59700000000001</v>
      </c>
      <c r="CS18" s="77">
        <f t="shared" si="1"/>
        <v>248.57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1983.5907500000001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6</v>
      </c>
      <c r="C21" s="88">
        <v>6</v>
      </c>
      <c r="D21" s="88"/>
      <c r="E21" s="88">
        <v>6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70</v>
      </c>
      <c r="AA21" s="88">
        <v>70</v>
      </c>
      <c r="AB21" s="88">
        <v>70</v>
      </c>
      <c r="AC21" s="88">
        <v>70</v>
      </c>
      <c r="AD21" s="88"/>
      <c r="AE21" s="88">
        <v>70</v>
      </c>
      <c r="AF21" s="88">
        <v>70</v>
      </c>
      <c r="AG21" s="88">
        <v>70.623999999999995</v>
      </c>
      <c r="AH21" s="88">
        <v>23</v>
      </c>
      <c r="AI21" s="88">
        <v>23</v>
      </c>
      <c r="AJ21" s="88">
        <v>23</v>
      </c>
      <c r="AK21" s="88">
        <v>23</v>
      </c>
      <c r="AL21" s="88">
        <v>23</v>
      </c>
      <c r="AM21" s="88">
        <v>29</v>
      </c>
      <c r="AN21" s="88">
        <v>29</v>
      </c>
      <c r="AO21" s="88">
        <v>29</v>
      </c>
      <c r="AP21" s="88">
        <v>6</v>
      </c>
      <c r="AQ21" s="88">
        <v>6</v>
      </c>
      <c r="AR21" s="88">
        <v>6</v>
      </c>
      <c r="AS21" s="88">
        <v>6</v>
      </c>
      <c r="AT21" s="88">
        <v>6</v>
      </c>
      <c r="AU21" s="88">
        <v>6</v>
      </c>
      <c r="AV21" s="88">
        <v>6</v>
      </c>
      <c r="AW21" s="88">
        <v>6</v>
      </c>
      <c r="AX21" s="88">
        <v>6</v>
      </c>
      <c r="AY21" s="88">
        <v>6</v>
      </c>
      <c r="AZ21" s="88">
        <v>6</v>
      </c>
      <c r="BA21" s="88">
        <v>6</v>
      </c>
      <c r="BB21" s="88">
        <v>6</v>
      </c>
      <c r="BC21" s="88">
        <v>6</v>
      </c>
      <c r="BD21" s="88">
        <v>6</v>
      </c>
      <c r="BE21" s="88">
        <v>6</v>
      </c>
      <c r="BF21" s="88">
        <v>6</v>
      </c>
      <c r="BG21" s="88">
        <v>6</v>
      </c>
      <c r="BH21" s="88"/>
      <c r="BI21" s="88">
        <v>6</v>
      </c>
      <c r="BJ21" s="88"/>
      <c r="BK21" s="88">
        <v>6</v>
      </c>
      <c r="BL21" s="88">
        <v>6</v>
      </c>
      <c r="BM21" s="88"/>
      <c r="BN21" s="88">
        <v>6</v>
      </c>
      <c r="BO21" s="88">
        <v>6</v>
      </c>
      <c r="BP21" s="88"/>
      <c r="BQ21" s="88"/>
      <c r="BR21" s="88">
        <v>6</v>
      </c>
      <c r="BS21" s="88"/>
      <c r="BT21" s="88"/>
      <c r="BU21" s="88">
        <v>6</v>
      </c>
      <c r="BV21" s="88">
        <v>6</v>
      </c>
      <c r="BW21" s="88">
        <v>6</v>
      </c>
      <c r="BX21" s="88">
        <v>6</v>
      </c>
      <c r="BY21" s="88"/>
      <c r="BZ21" s="88"/>
      <c r="CA21" s="88"/>
      <c r="CB21" s="88"/>
      <c r="CC21" s="88"/>
      <c r="CD21" s="88">
        <v>2.0249999999999999</v>
      </c>
      <c r="CE21" s="88">
        <v>4.45</v>
      </c>
      <c r="CF21" s="88"/>
      <c r="CG21" s="88">
        <v>6</v>
      </c>
      <c r="CH21" s="88">
        <v>6</v>
      </c>
      <c r="CI21" s="88">
        <v>6</v>
      </c>
      <c r="CJ21" s="88">
        <v>6</v>
      </c>
      <c r="CK21" s="88">
        <v>6</v>
      </c>
      <c r="CL21" s="88"/>
      <c r="CM21" s="88"/>
      <c r="CN21" s="88">
        <v>6</v>
      </c>
      <c r="CO21" s="88">
        <v>6</v>
      </c>
      <c r="CP21" s="88"/>
      <c r="CQ21" s="88">
        <v>6</v>
      </c>
      <c r="CR21" s="88"/>
      <c r="CS21" s="88"/>
      <c r="CT21" s="89"/>
      <c r="CU21" s="89"/>
      <c r="CV21" s="89"/>
      <c r="CW21" s="90"/>
      <c r="CX21" s="91">
        <f t="array" ref="CX21">SUMPRODUCT(B21:CW21*0.25)</f>
        <v>233.27475000000001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>
        <v>4.4859999999999998</v>
      </c>
      <c r="C23" s="99">
        <v>4.9909999999999997</v>
      </c>
      <c r="D23" s="99">
        <v>3.323</v>
      </c>
      <c r="E23" s="99">
        <v>4.7990000000000004</v>
      </c>
      <c r="F23" s="99">
        <v>2.02</v>
      </c>
      <c r="G23" s="99">
        <v>2.0129999999999999</v>
      </c>
      <c r="H23" s="99">
        <v>2.0129999999999999</v>
      </c>
      <c r="I23" s="99">
        <v>2.012</v>
      </c>
      <c r="J23" s="99">
        <v>2.238</v>
      </c>
      <c r="K23" s="99">
        <v>2.1949999999999998</v>
      </c>
      <c r="L23" s="99">
        <v>2.1960000000000002</v>
      </c>
      <c r="M23" s="99">
        <v>2.073</v>
      </c>
      <c r="N23" s="99">
        <v>2.0310000000000001</v>
      </c>
      <c r="O23" s="99">
        <v>2.0430000000000001</v>
      </c>
      <c r="P23" s="99">
        <v>2.0369999999999999</v>
      </c>
      <c r="Q23" s="99">
        <v>2.0409999999999999</v>
      </c>
      <c r="R23" s="99">
        <v>2.085</v>
      </c>
      <c r="S23" s="99">
        <v>2.96</v>
      </c>
      <c r="T23" s="99">
        <v>2.6909999999999998</v>
      </c>
      <c r="U23" s="99">
        <v>2.6120000000000001</v>
      </c>
      <c r="V23" s="99">
        <v>2.2589999999999999</v>
      </c>
      <c r="W23" s="99">
        <v>2.21</v>
      </c>
      <c r="X23" s="99">
        <v>2.4700000000000002</v>
      </c>
      <c r="Y23" s="99">
        <v>2.1059999999999999</v>
      </c>
      <c r="Z23" s="99"/>
      <c r="AA23" s="99"/>
      <c r="AB23" s="99"/>
      <c r="AC23" s="99"/>
      <c r="AD23" s="99"/>
      <c r="AE23" s="99"/>
      <c r="AF23" s="99"/>
      <c r="AG23" s="99"/>
      <c r="AH23" s="99">
        <v>0.22500000000000001</v>
      </c>
      <c r="AI23" s="99">
        <v>0.13300000000000001</v>
      </c>
      <c r="AJ23" s="99">
        <v>0.311</v>
      </c>
      <c r="AK23" s="99">
        <v>0.23599999999999999</v>
      </c>
      <c r="AL23" s="99">
        <v>1.9E-2</v>
      </c>
      <c r="AM23" s="99">
        <v>0.246</v>
      </c>
      <c r="AN23" s="99">
        <v>0.28000000000000003</v>
      </c>
      <c r="AO23" s="99">
        <v>0.28000000000000003</v>
      </c>
      <c r="AP23" s="99"/>
      <c r="AQ23" s="99"/>
      <c r="AR23" s="99"/>
      <c r="AS23" s="99"/>
      <c r="AT23" s="99"/>
      <c r="AU23" s="99"/>
      <c r="AV23" s="99"/>
      <c r="AW23" s="99"/>
      <c r="AX23" s="99"/>
      <c r="AY23" s="99">
        <v>5.8999999999999997E-2</v>
      </c>
      <c r="AZ23" s="99">
        <v>0.3</v>
      </c>
      <c r="BA23" s="99">
        <v>0.20399999999999999</v>
      </c>
      <c r="BB23" s="99">
        <v>0.68</v>
      </c>
      <c r="BC23" s="99">
        <v>0.63100000000000001</v>
      </c>
      <c r="BD23" s="99">
        <v>0.55100000000000005</v>
      </c>
      <c r="BE23" s="99">
        <v>0.74</v>
      </c>
      <c r="BF23" s="99"/>
      <c r="BG23" s="99"/>
      <c r="BH23" s="99"/>
      <c r="BI23" s="99"/>
      <c r="BJ23" s="99">
        <v>0.161</v>
      </c>
      <c r="BK23" s="99">
        <v>0.20200000000000001</v>
      </c>
      <c r="BL23" s="99">
        <v>0.33100000000000002</v>
      </c>
      <c r="BM23" s="99">
        <v>0.11600000000000001</v>
      </c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>
        <v>0.17</v>
      </c>
      <c r="CI23" s="99">
        <v>0.11899999999999999</v>
      </c>
      <c r="CJ23" s="99"/>
      <c r="CK23" s="99"/>
      <c r="CL23" s="99"/>
      <c r="CM23" s="99"/>
      <c r="CN23" s="99"/>
      <c r="CO23" s="99"/>
      <c r="CP23" s="99"/>
      <c r="CQ23" s="99"/>
      <c r="CR23" s="99">
        <v>8.9999999999999993E-3</v>
      </c>
      <c r="CS23" s="99">
        <v>5.0000000000000001E-3</v>
      </c>
      <c r="CT23" s="100"/>
      <c r="CU23" s="100"/>
      <c r="CV23" s="100"/>
      <c r="CW23" s="96"/>
      <c r="CX23" s="97">
        <f t="array" ref="CX23">SUMPRODUCT(B23:CW23*0.25)</f>
        <v>16.977999999999998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10.486000000000001</v>
      </c>
      <c r="C28" s="107">
        <f t="shared" si="2"/>
        <v>10.991</v>
      </c>
      <c r="D28" s="107">
        <f t="shared" si="2"/>
        <v>3.323</v>
      </c>
      <c r="E28" s="107">
        <f t="shared" si="2"/>
        <v>10.798999999999999</v>
      </c>
      <c r="F28" s="107">
        <f t="shared" si="2"/>
        <v>2.02</v>
      </c>
      <c r="G28" s="107">
        <f t="shared" si="2"/>
        <v>2.0129999999999999</v>
      </c>
      <c r="H28" s="107">
        <f t="shared" si="2"/>
        <v>2.0129999999999999</v>
      </c>
      <c r="I28" s="107">
        <f t="shared" si="2"/>
        <v>2.012</v>
      </c>
      <c r="J28" s="107">
        <f t="shared" si="2"/>
        <v>2.238</v>
      </c>
      <c r="K28" s="107">
        <f t="shared" si="2"/>
        <v>2.1949999999999998</v>
      </c>
      <c r="L28" s="107">
        <f t="shared" si="2"/>
        <v>2.1960000000000002</v>
      </c>
      <c r="M28" s="107">
        <f t="shared" si="2"/>
        <v>2.073</v>
      </c>
      <c r="N28" s="107">
        <f t="shared" si="2"/>
        <v>2.0310000000000001</v>
      </c>
      <c r="O28" s="107">
        <f t="shared" si="2"/>
        <v>2.0430000000000001</v>
      </c>
      <c r="P28" s="107">
        <f t="shared" si="2"/>
        <v>2.0369999999999999</v>
      </c>
      <c r="Q28" s="107">
        <f>SUM(Q21:Q27)</f>
        <v>2.0409999999999999</v>
      </c>
      <c r="R28" s="107">
        <f t="shared" ref="R28:CC28" si="3">SUM(R21:R27)</f>
        <v>2.085</v>
      </c>
      <c r="S28" s="107">
        <f t="shared" si="3"/>
        <v>2.96</v>
      </c>
      <c r="T28" s="107">
        <f t="shared" si="3"/>
        <v>2.6909999999999998</v>
      </c>
      <c r="U28" s="107">
        <f t="shared" si="3"/>
        <v>2.6120000000000001</v>
      </c>
      <c r="V28" s="107">
        <f t="shared" si="3"/>
        <v>2.2589999999999999</v>
      </c>
      <c r="W28" s="107">
        <f t="shared" si="3"/>
        <v>2.21</v>
      </c>
      <c r="X28" s="107">
        <f t="shared" si="3"/>
        <v>2.4700000000000002</v>
      </c>
      <c r="Y28" s="107">
        <f t="shared" si="3"/>
        <v>2.1059999999999999</v>
      </c>
      <c r="Z28" s="107">
        <f t="shared" si="3"/>
        <v>70</v>
      </c>
      <c r="AA28" s="107">
        <f t="shared" si="3"/>
        <v>70</v>
      </c>
      <c r="AB28" s="107">
        <f t="shared" si="3"/>
        <v>70</v>
      </c>
      <c r="AC28" s="107">
        <f t="shared" si="3"/>
        <v>70</v>
      </c>
      <c r="AD28" s="107">
        <f t="shared" si="3"/>
        <v>0</v>
      </c>
      <c r="AE28" s="107">
        <f t="shared" si="3"/>
        <v>70</v>
      </c>
      <c r="AF28" s="107">
        <f t="shared" si="3"/>
        <v>70</v>
      </c>
      <c r="AG28" s="107">
        <f t="shared" si="3"/>
        <v>70.623999999999995</v>
      </c>
      <c r="AH28" s="107">
        <f t="shared" si="3"/>
        <v>23.225000000000001</v>
      </c>
      <c r="AI28" s="107">
        <f t="shared" si="3"/>
        <v>23.132999999999999</v>
      </c>
      <c r="AJ28" s="107">
        <f t="shared" si="3"/>
        <v>23.311</v>
      </c>
      <c r="AK28" s="107">
        <f t="shared" si="3"/>
        <v>23.236000000000001</v>
      </c>
      <c r="AL28" s="107">
        <f t="shared" si="3"/>
        <v>23.018999999999998</v>
      </c>
      <c r="AM28" s="107">
        <f t="shared" si="3"/>
        <v>29.245999999999999</v>
      </c>
      <c r="AN28" s="107">
        <f t="shared" si="3"/>
        <v>29.28</v>
      </c>
      <c r="AO28" s="107">
        <f t="shared" si="3"/>
        <v>29.28</v>
      </c>
      <c r="AP28" s="107">
        <f t="shared" si="3"/>
        <v>6</v>
      </c>
      <c r="AQ28" s="107">
        <f t="shared" si="3"/>
        <v>6</v>
      </c>
      <c r="AR28" s="107">
        <f t="shared" si="3"/>
        <v>6</v>
      </c>
      <c r="AS28" s="107">
        <f t="shared" si="3"/>
        <v>6</v>
      </c>
      <c r="AT28" s="107">
        <f t="shared" si="3"/>
        <v>6</v>
      </c>
      <c r="AU28" s="107">
        <f t="shared" si="3"/>
        <v>6</v>
      </c>
      <c r="AV28" s="107">
        <f t="shared" si="3"/>
        <v>6</v>
      </c>
      <c r="AW28" s="107">
        <f t="shared" si="3"/>
        <v>6</v>
      </c>
      <c r="AX28" s="107">
        <f t="shared" si="3"/>
        <v>6</v>
      </c>
      <c r="AY28" s="107">
        <f t="shared" si="3"/>
        <v>6.0590000000000002</v>
      </c>
      <c r="AZ28" s="107">
        <f t="shared" si="3"/>
        <v>6.3</v>
      </c>
      <c r="BA28" s="107">
        <f t="shared" si="3"/>
        <v>6.2039999999999997</v>
      </c>
      <c r="BB28" s="107">
        <f t="shared" si="3"/>
        <v>6.68</v>
      </c>
      <c r="BC28" s="107">
        <f t="shared" si="3"/>
        <v>6.6310000000000002</v>
      </c>
      <c r="BD28" s="107">
        <f t="shared" si="3"/>
        <v>6.5510000000000002</v>
      </c>
      <c r="BE28" s="107">
        <f t="shared" si="3"/>
        <v>6.74</v>
      </c>
      <c r="BF28" s="107">
        <f t="shared" si="3"/>
        <v>6</v>
      </c>
      <c r="BG28" s="107">
        <f t="shared" si="3"/>
        <v>6</v>
      </c>
      <c r="BH28" s="107">
        <f t="shared" si="3"/>
        <v>0</v>
      </c>
      <c r="BI28" s="107">
        <f t="shared" si="3"/>
        <v>6</v>
      </c>
      <c r="BJ28" s="107">
        <f t="shared" si="3"/>
        <v>0.161</v>
      </c>
      <c r="BK28" s="107">
        <f t="shared" si="3"/>
        <v>6.202</v>
      </c>
      <c r="BL28" s="107">
        <f t="shared" si="3"/>
        <v>6.3310000000000004</v>
      </c>
      <c r="BM28" s="107">
        <f t="shared" si="3"/>
        <v>0.11600000000000001</v>
      </c>
      <c r="BN28" s="107">
        <f t="shared" si="3"/>
        <v>6</v>
      </c>
      <c r="BO28" s="107">
        <f t="shared" si="3"/>
        <v>6</v>
      </c>
      <c r="BP28" s="107">
        <f t="shared" si="3"/>
        <v>0</v>
      </c>
      <c r="BQ28" s="107">
        <f t="shared" si="3"/>
        <v>0</v>
      </c>
      <c r="BR28" s="107">
        <f t="shared" si="3"/>
        <v>6</v>
      </c>
      <c r="BS28" s="107">
        <f t="shared" si="3"/>
        <v>0</v>
      </c>
      <c r="BT28" s="107">
        <f t="shared" si="3"/>
        <v>0</v>
      </c>
      <c r="BU28" s="107">
        <f t="shared" si="3"/>
        <v>6</v>
      </c>
      <c r="BV28" s="107">
        <f t="shared" si="3"/>
        <v>6</v>
      </c>
      <c r="BW28" s="107">
        <f t="shared" si="3"/>
        <v>6</v>
      </c>
      <c r="BX28" s="107">
        <f t="shared" si="3"/>
        <v>6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2.0249999999999999</v>
      </c>
      <c r="CE28" s="107">
        <f t="shared" si="4"/>
        <v>4.45</v>
      </c>
      <c r="CF28" s="107">
        <f t="shared" si="4"/>
        <v>0</v>
      </c>
      <c r="CG28" s="107">
        <f t="shared" si="4"/>
        <v>6</v>
      </c>
      <c r="CH28" s="107">
        <f t="shared" si="4"/>
        <v>6.17</v>
      </c>
      <c r="CI28" s="107">
        <f t="shared" si="4"/>
        <v>6.1189999999999998</v>
      </c>
      <c r="CJ28" s="107">
        <f t="shared" si="4"/>
        <v>6</v>
      </c>
      <c r="CK28" s="107">
        <f t="shared" si="4"/>
        <v>6</v>
      </c>
      <c r="CL28" s="107">
        <f t="shared" si="4"/>
        <v>0</v>
      </c>
      <c r="CM28" s="107">
        <f t="shared" si="4"/>
        <v>0</v>
      </c>
      <c r="CN28" s="107">
        <f t="shared" si="4"/>
        <v>6</v>
      </c>
      <c r="CO28" s="107">
        <f t="shared" si="4"/>
        <v>6</v>
      </c>
      <c r="CP28" s="107">
        <f t="shared" si="4"/>
        <v>0</v>
      </c>
      <c r="CQ28" s="107">
        <f t="shared" si="4"/>
        <v>6</v>
      </c>
      <c r="CR28" s="107">
        <f t="shared" si="4"/>
        <v>8.9999999999999993E-3</v>
      </c>
      <c r="CS28" s="107">
        <f t="shared" si="4"/>
        <v>5.0000000000000001E-3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250.25275000000002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76.153000000000006</v>
      </c>
      <c r="C32" s="94">
        <v>60.683</v>
      </c>
      <c r="D32" s="94">
        <v>185.21799999999999</v>
      </c>
      <c r="E32" s="94">
        <v>121.922</v>
      </c>
      <c r="F32" s="94">
        <v>52.673999999999999</v>
      </c>
      <c r="G32" s="94">
        <v>26.876000000000001</v>
      </c>
      <c r="H32" s="94">
        <v>26.984000000000002</v>
      </c>
      <c r="I32" s="94">
        <v>26.326000000000001</v>
      </c>
      <c r="J32" s="94">
        <v>173.369</v>
      </c>
      <c r="K32" s="94">
        <v>118.96</v>
      </c>
      <c r="L32" s="94">
        <v>118.19499999999999</v>
      </c>
      <c r="M32" s="94">
        <v>126.45699999999999</v>
      </c>
      <c r="N32" s="94">
        <v>52.164000000000001</v>
      </c>
      <c r="O32" s="94">
        <v>60.052</v>
      </c>
      <c r="P32" s="94">
        <v>126.401</v>
      </c>
      <c r="Q32" s="94">
        <v>121.821</v>
      </c>
      <c r="R32" s="94">
        <v>244.96600000000001</v>
      </c>
      <c r="S32" s="94">
        <v>165.506</v>
      </c>
      <c r="T32" s="94">
        <v>187.905</v>
      </c>
      <c r="U32" s="94">
        <v>115.351</v>
      </c>
      <c r="V32" s="94">
        <v>117.52800000000001</v>
      </c>
      <c r="W32" s="94">
        <v>77.599999999999994</v>
      </c>
      <c r="X32" s="94">
        <v>98.807000000000002</v>
      </c>
      <c r="Y32" s="94">
        <v>73.158000000000001</v>
      </c>
      <c r="Z32" s="94">
        <v>80.097999999999999</v>
      </c>
      <c r="AA32" s="94">
        <v>148.72900000000001</v>
      </c>
      <c r="AB32" s="94">
        <v>98.248999999999995</v>
      </c>
      <c r="AC32" s="94">
        <v>140.81100000000001</v>
      </c>
      <c r="AD32" s="94"/>
      <c r="AE32" s="94">
        <v>70</v>
      </c>
      <c r="AF32" s="94">
        <v>80.903000000000006</v>
      </c>
      <c r="AG32" s="94">
        <v>144.624</v>
      </c>
      <c r="AH32" s="94">
        <v>119.47499999999999</v>
      </c>
      <c r="AI32" s="94">
        <v>111.48099999999999</v>
      </c>
      <c r="AJ32" s="94">
        <v>125.221</v>
      </c>
      <c r="AK32" s="94">
        <v>172.08600000000001</v>
      </c>
      <c r="AL32" s="94">
        <v>149.76499999999999</v>
      </c>
      <c r="AM32" s="94">
        <v>66.616</v>
      </c>
      <c r="AN32" s="94">
        <v>76.460999999999999</v>
      </c>
      <c r="AO32" s="94">
        <v>54.655999999999999</v>
      </c>
      <c r="AP32" s="94">
        <v>113.322</v>
      </c>
      <c r="AQ32" s="94">
        <v>117.081</v>
      </c>
      <c r="AR32" s="94">
        <v>154.62299999999999</v>
      </c>
      <c r="AS32" s="94">
        <v>159.07900000000001</v>
      </c>
      <c r="AT32" s="94">
        <v>106.136</v>
      </c>
      <c r="AU32" s="94">
        <v>72.063000000000002</v>
      </c>
      <c r="AV32" s="94">
        <v>70.147000000000006</v>
      </c>
      <c r="AW32" s="94">
        <v>68.83</v>
      </c>
      <c r="AX32" s="94">
        <v>63.649000000000001</v>
      </c>
      <c r="AY32" s="94">
        <v>66.471000000000004</v>
      </c>
      <c r="AZ32" s="94">
        <v>67.738</v>
      </c>
      <c r="BA32" s="94">
        <v>62.71</v>
      </c>
      <c r="BB32" s="94">
        <v>93.813999999999993</v>
      </c>
      <c r="BC32" s="94">
        <v>94.248999999999995</v>
      </c>
      <c r="BD32" s="94">
        <v>140.149</v>
      </c>
      <c r="BE32" s="94">
        <v>151.63800000000001</v>
      </c>
      <c r="BF32" s="94">
        <v>148.839</v>
      </c>
      <c r="BG32" s="94">
        <v>82.944000000000003</v>
      </c>
      <c r="BH32" s="94">
        <v>127.922</v>
      </c>
      <c r="BI32" s="94">
        <v>80.075000000000003</v>
      </c>
      <c r="BJ32" s="94">
        <v>122.124</v>
      </c>
      <c r="BK32" s="94">
        <v>49.512999999999998</v>
      </c>
      <c r="BL32" s="94">
        <v>296.26900000000001</v>
      </c>
      <c r="BM32" s="94">
        <v>13.8</v>
      </c>
      <c r="BN32" s="94">
        <v>409.82900000000001</v>
      </c>
      <c r="BO32" s="94">
        <v>68.320999999999998</v>
      </c>
      <c r="BP32" s="94"/>
      <c r="BQ32" s="94">
        <v>16.54</v>
      </c>
      <c r="BR32" s="94">
        <v>66.715000000000003</v>
      </c>
      <c r="BS32" s="94"/>
      <c r="BT32" s="94"/>
      <c r="BU32" s="94">
        <v>112.642</v>
      </c>
      <c r="BV32" s="94">
        <v>67.488</v>
      </c>
      <c r="BW32" s="94">
        <v>67.849000000000004</v>
      </c>
      <c r="BX32" s="94">
        <v>36.283999999999999</v>
      </c>
      <c r="BY32" s="94">
        <v>2</v>
      </c>
      <c r="BZ32" s="94">
        <v>4</v>
      </c>
      <c r="CA32" s="94">
        <v>4.0010000000000003</v>
      </c>
      <c r="CB32" s="94">
        <v>4.0010000000000003</v>
      </c>
      <c r="CC32" s="94">
        <v>4.0010000000000003</v>
      </c>
      <c r="CD32" s="94">
        <v>19.125</v>
      </c>
      <c r="CE32" s="94">
        <v>19.45</v>
      </c>
      <c r="CF32" s="94">
        <v>15</v>
      </c>
      <c r="CG32" s="94">
        <v>64.513999999999996</v>
      </c>
      <c r="CH32" s="94">
        <v>61.581000000000003</v>
      </c>
      <c r="CI32" s="94">
        <v>37.86</v>
      </c>
      <c r="CJ32" s="94">
        <v>33.911999999999999</v>
      </c>
      <c r="CK32" s="94">
        <v>45.293999999999997</v>
      </c>
      <c r="CL32" s="94">
        <v>15.000999999999999</v>
      </c>
      <c r="CM32" s="94">
        <v>96.001000000000005</v>
      </c>
      <c r="CN32" s="94">
        <v>107.624</v>
      </c>
      <c r="CO32" s="94">
        <v>137.32599999999999</v>
      </c>
      <c r="CP32" s="94">
        <v>96.001000000000005</v>
      </c>
      <c r="CQ32" s="94">
        <v>149.39699999999999</v>
      </c>
      <c r="CR32" s="94">
        <v>207.60599999999999</v>
      </c>
      <c r="CS32" s="94">
        <v>248.57499999999999</v>
      </c>
      <c r="CT32" s="95"/>
      <c r="CU32" s="95"/>
      <c r="CV32" s="95"/>
      <c r="CW32" s="96"/>
      <c r="CX32" s="97">
        <f t="array" ref="CX32">SUMPRODUCT(B32:CW32*0.25)</f>
        <v>2233.8434999999999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76.153000000000006</v>
      </c>
      <c r="C34" s="77">
        <f t="shared" ref="C34:BN34" si="5">SUM(C31:C33)</f>
        <v>60.683</v>
      </c>
      <c r="D34" s="77">
        <f t="shared" si="5"/>
        <v>185.21799999999999</v>
      </c>
      <c r="E34" s="77">
        <f t="shared" si="5"/>
        <v>121.922</v>
      </c>
      <c r="F34" s="77">
        <f t="shared" si="5"/>
        <v>52.673999999999999</v>
      </c>
      <c r="G34" s="77">
        <f t="shared" si="5"/>
        <v>26.876000000000001</v>
      </c>
      <c r="H34" s="77">
        <f t="shared" si="5"/>
        <v>26.984000000000002</v>
      </c>
      <c r="I34" s="77">
        <f t="shared" si="5"/>
        <v>26.326000000000001</v>
      </c>
      <c r="J34" s="77">
        <f t="shared" si="5"/>
        <v>173.369</v>
      </c>
      <c r="K34" s="77">
        <f t="shared" si="5"/>
        <v>118.96</v>
      </c>
      <c r="L34" s="77">
        <f t="shared" si="5"/>
        <v>118.19499999999999</v>
      </c>
      <c r="M34" s="77">
        <f t="shared" si="5"/>
        <v>126.45699999999999</v>
      </c>
      <c r="N34" s="77">
        <f t="shared" si="5"/>
        <v>52.164000000000001</v>
      </c>
      <c r="O34" s="77">
        <f t="shared" si="5"/>
        <v>60.052</v>
      </c>
      <c r="P34" s="77">
        <f t="shared" si="5"/>
        <v>126.401</v>
      </c>
      <c r="Q34" s="77">
        <f t="shared" si="5"/>
        <v>121.821</v>
      </c>
      <c r="R34" s="77">
        <f t="shared" si="5"/>
        <v>244.96600000000001</v>
      </c>
      <c r="S34" s="77">
        <f t="shared" si="5"/>
        <v>165.506</v>
      </c>
      <c r="T34" s="77">
        <f t="shared" si="5"/>
        <v>187.905</v>
      </c>
      <c r="U34" s="77">
        <f t="shared" si="5"/>
        <v>115.351</v>
      </c>
      <c r="V34" s="77">
        <f t="shared" si="5"/>
        <v>117.52800000000001</v>
      </c>
      <c r="W34" s="77">
        <f t="shared" si="5"/>
        <v>77.599999999999994</v>
      </c>
      <c r="X34" s="77">
        <f t="shared" si="5"/>
        <v>98.807000000000002</v>
      </c>
      <c r="Y34" s="77">
        <f t="shared" si="5"/>
        <v>73.158000000000001</v>
      </c>
      <c r="Z34" s="77">
        <f t="shared" si="5"/>
        <v>80.097999999999999</v>
      </c>
      <c r="AA34" s="77">
        <f t="shared" si="5"/>
        <v>148.72900000000001</v>
      </c>
      <c r="AB34" s="77">
        <f t="shared" si="5"/>
        <v>98.248999999999995</v>
      </c>
      <c r="AC34" s="77">
        <f t="shared" si="5"/>
        <v>140.81100000000001</v>
      </c>
      <c r="AD34" s="77">
        <f t="shared" si="5"/>
        <v>0</v>
      </c>
      <c r="AE34" s="77">
        <f t="shared" si="5"/>
        <v>70</v>
      </c>
      <c r="AF34" s="77">
        <f t="shared" si="5"/>
        <v>80.903000000000006</v>
      </c>
      <c r="AG34" s="77">
        <f t="shared" si="5"/>
        <v>144.624</v>
      </c>
      <c r="AH34" s="77">
        <f t="shared" si="5"/>
        <v>119.47499999999999</v>
      </c>
      <c r="AI34" s="77">
        <f t="shared" si="5"/>
        <v>111.48099999999999</v>
      </c>
      <c r="AJ34" s="77">
        <f t="shared" si="5"/>
        <v>125.221</v>
      </c>
      <c r="AK34" s="77">
        <f t="shared" si="5"/>
        <v>172.08600000000001</v>
      </c>
      <c r="AL34" s="77">
        <f t="shared" si="5"/>
        <v>149.76499999999999</v>
      </c>
      <c r="AM34" s="77">
        <f t="shared" si="5"/>
        <v>66.616</v>
      </c>
      <c r="AN34" s="77">
        <f t="shared" si="5"/>
        <v>76.460999999999999</v>
      </c>
      <c r="AO34" s="77">
        <f t="shared" si="5"/>
        <v>54.655999999999999</v>
      </c>
      <c r="AP34" s="77">
        <f t="shared" si="5"/>
        <v>113.322</v>
      </c>
      <c r="AQ34" s="77">
        <f t="shared" si="5"/>
        <v>117.081</v>
      </c>
      <c r="AR34" s="77">
        <f t="shared" si="5"/>
        <v>154.62299999999999</v>
      </c>
      <c r="AS34" s="77">
        <f t="shared" si="5"/>
        <v>159.07900000000001</v>
      </c>
      <c r="AT34" s="77">
        <f t="shared" si="5"/>
        <v>106.136</v>
      </c>
      <c r="AU34" s="77">
        <f t="shared" si="5"/>
        <v>72.063000000000002</v>
      </c>
      <c r="AV34" s="77">
        <f t="shared" si="5"/>
        <v>70.147000000000006</v>
      </c>
      <c r="AW34" s="77">
        <f t="shared" si="5"/>
        <v>68.83</v>
      </c>
      <c r="AX34" s="77">
        <f t="shared" si="5"/>
        <v>63.649000000000001</v>
      </c>
      <c r="AY34" s="77">
        <f t="shared" si="5"/>
        <v>66.471000000000004</v>
      </c>
      <c r="AZ34" s="77">
        <f t="shared" si="5"/>
        <v>67.738</v>
      </c>
      <c r="BA34" s="77">
        <f t="shared" si="5"/>
        <v>62.71</v>
      </c>
      <c r="BB34" s="77">
        <f t="shared" si="5"/>
        <v>93.813999999999993</v>
      </c>
      <c r="BC34" s="77">
        <f t="shared" si="5"/>
        <v>94.248999999999995</v>
      </c>
      <c r="BD34" s="77">
        <f t="shared" si="5"/>
        <v>140.149</v>
      </c>
      <c r="BE34" s="77">
        <f t="shared" si="5"/>
        <v>151.63800000000001</v>
      </c>
      <c r="BF34" s="77">
        <f t="shared" si="5"/>
        <v>148.839</v>
      </c>
      <c r="BG34" s="77">
        <f t="shared" si="5"/>
        <v>82.944000000000003</v>
      </c>
      <c r="BH34" s="77">
        <f t="shared" si="5"/>
        <v>127.922</v>
      </c>
      <c r="BI34" s="77">
        <f t="shared" si="5"/>
        <v>80.075000000000003</v>
      </c>
      <c r="BJ34" s="77">
        <f t="shared" si="5"/>
        <v>122.124</v>
      </c>
      <c r="BK34" s="77">
        <f t="shared" si="5"/>
        <v>49.512999999999998</v>
      </c>
      <c r="BL34" s="77">
        <f t="shared" si="5"/>
        <v>296.26900000000001</v>
      </c>
      <c r="BM34" s="77">
        <f t="shared" si="5"/>
        <v>13.8</v>
      </c>
      <c r="BN34" s="77">
        <f t="shared" si="5"/>
        <v>409.82900000000001</v>
      </c>
      <c r="BO34" s="77">
        <f t="shared" ref="BO34:CW34" si="6">SUM(BO31:BO33)</f>
        <v>68.320999999999998</v>
      </c>
      <c r="BP34" s="77">
        <f t="shared" si="6"/>
        <v>0</v>
      </c>
      <c r="BQ34" s="77">
        <f t="shared" si="6"/>
        <v>16.54</v>
      </c>
      <c r="BR34" s="77">
        <f t="shared" si="6"/>
        <v>66.715000000000003</v>
      </c>
      <c r="BS34" s="77">
        <f t="shared" si="6"/>
        <v>0</v>
      </c>
      <c r="BT34" s="77">
        <f t="shared" si="6"/>
        <v>0</v>
      </c>
      <c r="BU34" s="77">
        <f t="shared" si="6"/>
        <v>112.642</v>
      </c>
      <c r="BV34" s="77">
        <f t="shared" si="6"/>
        <v>67.488</v>
      </c>
      <c r="BW34" s="77">
        <f t="shared" si="6"/>
        <v>67.849000000000004</v>
      </c>
      <c r="BX34" s="77">
        <f t="shared" si="6"/>
        <v>36.283999999999999</v>
      </c>
      <c r="BY34" s="77">
        <f t="shared" si="6"/>
        <v>2</v>
      </c>
      <c r="BZ34" s="77">
        <f t="shared" si="6"/>
        <v>4</v>
      </c>
      <c r="CA34" s="77">
        <f t="shared" si="6"/>
        <v>4.0010000000000003</v>
      </c>
      <c r="CB34" s="77">
        <f t="shared" si="6"/>
        <v>4.0010000000000003</v>
      </c>
      <c r="CC34" s="77">
        <f t="shared" si="6"/>
        <v>4.0010000000000003</v>
      </c>
      <c r="CD34" s="77">
        <f t="shared" si="6"/>
        <v>19.125</v>
      </c>
      <c r="CE34" s="77">
        <f t="shared" si="6"/>
        <v>19.45</v>
      </c>
      <c r="CF34" s="77">
        <f t="shared" si="6"/>
        <v>15</v>
      </c>
      <c r="CG34" s="77">
        <f t="shared" si="6"/>
        <v>64.513999999999996</v>
      </c>
      <c r="CH34" s="77">
        <f t="shared" si="6"/>
        <v>61.581000000000003</v>
      </c>
      <c r="CI34" s="77">
        <f t="shared" si="6"/>
        <v>37.86</v>
      </c>
      <c r="CJ34" s="77">
        <f t="shared" si="6"/>
        <v>33.911999999999999</v>
      </c>
      <c r="CK34" s="77">
        <f t="shared" si="6"/>
        <v>45.293999999999997</v>
      </c>
      <c r="CL34" s="77">
        <f t="shared" si="6"/>
        <v>15.000999999999999</v>
      </c>
      <c r="CM34" s="77">
        <f t="shared" si="6"/>
        <v>96.001000000000005</v>
      </c>
      <c r="CN34" s="77">
        <f t="shared" si="6"/>
        <v>107.624</v>
      </c>
      <c r="CO34" s="77">
        <f t="shared" si="6"/>
        <v>137.32599999999999</v>
      </c>
      <c r="CP34" s="77">
        <f t="shared" si="6"/>
        <v>96.001000000000005</v>
      </c>
      <c r="CQ34" s="77">
        <f t="shared" si="6"/>
        <v>149.39699999999999</v>
      </c>
      <c r="CR34" s="77">
        <f t="shared" si="6"/>
        <v>207.60599999999999</v>
      </c>
      <c r="CS34" s="77">
        <f t="shared" si="6"/>
        <v>248.57499999999999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2233.8434999999999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1.4</v>
      </c>
      <c r="C39" s="120">
        <v>12.2</v>
      </c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25.8</v>
      </c>
      <c r="X39" s="120">
        <v>11.5</v>
      </c>
      <c r="Y39" s="120">
        <v>74.599999999999994</v>
      </c>
      <c r="Z39" s="120"/>
      <c r="AA39" s="120"/>
      <c r="AB39" s="120"/>
      <c r="AC39" s="120"/>
      <c r="AD39" s="120">
        <v>243.9</v>
      </c>
      <c r="AE39" s="120">
        <v>170.3</v>
      </c>
      <c r="AF39" s="120">
        <v>40</v>
      </c>
      <c r="AG39" s="120"/>
      <c r="AH39" s="120">
        <v>21.2</v>
      </c>
      <c r="AI39" s="120">
        <v>97.6</v>
      </c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95</v>
      </c>
      <c r="BN39" s="120"/>
      <c r="BO39" s="120">
        <v>247.2</v>
      </c>
      <c r="BP39" s="120">
        <v>456.3</v>
      </c>
      <c r="BQ39" s="120">
        <v>469.5</v>
      </c>
      <c r="BR39" s="120">
        <v>72.400000000000006</v>
      </c>
      <c r="BS39" s="120">
        <v>225.8</v>
      </c>
      <c r="BT39" s="120">
        <v>254.4</v>
      </c>
      <c r="BU39" s="120">
        <v>26.3</v>
      </c>
      <c r="BV39" s="120">
        <v>147</v>
      </c>
      <c r="BW39" s="120">
        <v>146.6</v>
      </c>
      <c r="BX39" s="120">
        <v>197.9</v>
      </c>
      <c r="BY39" s="120">
        <v>278.39999999999998</v>
      </c>
      <c r="BZ39" s="120">
        <v>87.5</v>
      </c>
      <c r="CA39" s="120">
        <v>111.8</v>
      </c>
      <c r="CB39" s="120">
        <v>122.9</v>
      </c>
      <c r="CC39" s="120">
        <v>102.1</v>
      </c>
      <c r="CD39" s="120">
        <v>68.900000000000006</v>
      </c>
      <c r="CE39" s="120">
        <v>82.2</v>
      </c>
      <c r="CF39" s="120">
        <v>129.1</v>
      </c>
      <c r="CG39" s="120">
        <v>4.2</v>
      </c>
      <c r="CH39" s="120">
        <v>95.1</v>
      </c>
      <c r="CI39" s="120">
        <v>118.7</v>
      </c>
      <c r="CJ39" s="120">
        <v>134.5</v>
      </c>
      <c r="CK39" s="120">
        <v>119.6</v>
      </c>
      <c r="CL39" s="120">
        <v>54.2</v>
      </c>
      <c r="CM39" s="120">
        <v>7.9</v>
      </c>
      <c r="CN39" s="120"/>
      <c r="CO39" s="120"/>
      <c r="CP39" s="120">
        <v>5.5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1139.875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134.30000000000001</v>
      </c>
      <c r="G41" s="120">
        <v>134.30000000000001</v>
      </c>
      <c r="H41" s="120">
        <v>134.30000000000001</v>
      </c>
      <c r="I41" s="120">
        <v>134.30000000000001</v>
      </c>
      <c r="J41" s="120"/>
      <c r="K41" s="120"/>
      <c r="L41" s="120"/>
      <c r="M41" s="120"/>
      <c r="N41" s="120">
        <v>75.5</v>
      </c>
      <c r="O41" s="120">
        <v>75.5</v>
      </c>
      <c r="P41" s="120">
        <v>75.5</v>
      </c>
      <c r="Q41" s="120">
        <v>75.5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209.8</v>
      </c>
    </row>
    <row r="42" spans="1:102" ht="30" customHeight="1" thickBot="1" x14ac:dyDescent="0.25">
      <c r="A42" s="105" t="s">
        <v>36</v>
      </c>
      <c r="B42" s="106">
        <f>SUM(B37:B41)</f>
        <v>1.4</v>
      </c>
      <c r="C42" s="107">
        <f t="shared" ref="C42:BN42" si="7">SUM(C37:C41)</f>
        <v>12.2</v>
      </c>
      <c r="D42" s="107">
        <f t="shared" si="7"/>
        <v>0</v>
      </c>
      <c r="E42" s="107">
        <f t="shared" si="7"/>
        <v>0</v>
      </c>
      <c r="F42" s="107">
        <f t="shared" si="7"/>
        <v>134.30000000000001</v>
      </c>
      <c r="G42" s="107">
        <f t="shared" si="7"/>
        <v>134.30000000000001</v>
      </c>
      <c r="H42" s="107">
        <f t="shared" si="7"/>
        <v>134.30000000000001</v>
      </c>
      <c r="I42" s="107">
        <f t="shared" si="7"/>
        <v>134.30000000000001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75.5</v>
      </c>
      <c r="O42" s="107">
        <f t="shared" si="7"/>
        <v>75.5</v>
      </c>
      <c r="P42" s="107">
        <f t="shared" si="7"/>
        <v>75.5</v>
      </c>
      <c r="Q42" s="107">
        <f t="shared" si="7"/>
        <v>75.5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25.8</v>
      </c>
      <c r="X42" s="107">
        <f t="shared" si="7"/>
        <v>11.5</v>
      </c>
      <c r="Y42" s="107">
        <f t="shared" si="7"/>
        <v>74.599999999999994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243.9</v>
      </c>
      <c r="AE42" s="107">
        <f t="shared" si="7"/>
        <v>170.3</v>
      </c>
      <c r="AF42" s="107">
        <f t="shared" si="7"/>
        <v>40</v>
      </c>
      <c r="AG42" s="107">
        <f t="shared" si="7"/>
        <v>0</v>
      </c>
      <c r="AH42" s="107">
        <f t="shared" si="7"/>
        <v>21.2</v>
      </c>
      <c r="AI42" s="107">
        <f t="shared" si="7"/>
        <v>97.6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95</v>
      </c>
      <c r="BN42" s="107">
        <f t="shared" si="7"/>
        <v>0</v>
      </c>
      <c r="BO42" s="107">
        <f t="shared" ref="BO42:CW42" si="8">SUM(BO37:BO41)</f>
        <v>247.2</v>
      </c>
      <c r="BP42" s="107">
        <f t="shared" si="8"/>
        <v>456.3</v>
      </c>
      <c r="BQ42" s="107">
        <f t="shared" si="8"/>
        <v>469.5</v>
      </c>
      <c r="BR42" s="107">
        <f t="shared" si="8"/>
        <v>72.400000000000006</v>
      </c>
      <c r="BS42" s="107">
        <f t="shared" si="8"/>
        <v>225.8</v>
      </c>
      <c r="BT42" s="107">
        <f t="shared" si="8"/>
        <v>254.4</v>
      </c>
      <c r="BU42" s="107">
        <f t="shared" si="8"/>
        <v>26.3</v>
      </c>
      <c r="BV42" s="107">
        <f t="shared" si="8"/>
        <v>147</v>
      </c>
      <c r="BW42" s="107">
        <f t="shared" si="8"/>
        <v>146.6</v>
      </c>
      <c r="BX42" s="107">
        <f t="shared" si="8"/>
        <v>197.9</v>
      </c>
      <c r="BY42" s="107">
        <f t="shared" si="8"/>
        <v>278.39999999999998</v>
      </c>
      <c r="BZ42" s="107">
        <f t="shared" si="8"/>
        <v>87.5</v>
      </c>
      <c r="CA42" s="107">
        <f t="shared" si="8"/>
        <v>111.8</v>
      </c>
      <c r="CB42" s="107">
        <f t="shared" si="8"/>
        <v>122.9</v>
      </c>
      <c r="CC42" s="107">
        <f t="shared" si="8"/>
        <v>102.1</v>
      </c>
      <c r="CD42" s="107">
        <f t="shared" si="8"/>
        <v>68.900000000000006</v>
      </c>
      <c r="CE42" s="107">
        <f t="shared" si="8"/>
        <v>82.2</v>
      </c>
      <c r="CF42" s="107">
        <f t="shared" si="8"/>
        <v>129.1</v>
      </c>
      <c r="CG42" s="107">
        <f t="shared" si="8"/>
        <v>4.2</v>
      </c>
      <c r="CH42" s="107">
        <f t="shared" si="8"/>
        <v>95.1</v>
      </c>
      <c r="CI42" s="107">
        <f t="shared" si="8"/>
        <v>118.7</v>
      </c>
      <c r="CJ42" s="107">
        <f t="shared" si="8"/>
        <v>134.5</v>
      </c>
      <c r="CK42" s="107">
        <f t="shared" si="8"/>
        <v>119.6</v>
      </c>
      <c r="CL42" s="107">
        <f t="shared" si="8"/>
        <v>54.2</v>
      </c>
      <c r="CM42" s="107">
        <f t="shared" si="8"/>
        <v>7.9</v>
      </c>
      <c r="CN42" s="107">
        <f t="shared" si="8"/>
        <v>0</v>
      </c>
      <c r="CO42" s="107">
        <f t="shared" si="8"/>
        <v>0</v>
      </c>
      <c r="CP42" s="107">
        <f t="shared" si="8"/>
        <v>5.5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1349.675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1.4</v>
      </c>
      <c r="C47" s="120">
        <v>12.2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25.8</v>
      </c>
      <c r="X47" s="120">
        <v>11.5</v>
      </c>
      <c r="Y47" s="120">
        <v>74.599999999999994</v>
      </c>
      <c r="Z47" s="120"/>
      <c r="AA47" s="120"/>
      <c r="AB47" s="120"/>
      <c r="AC47" s="120"/>
      <c r="AD47" s="120">
        <v>243.9</v>
      </c>
      <c r="AE47" s="120">
        <v>170.3</v>
      </c>
      <c r="AF47" s="120">
        <v>40</v>
      </c>
      <c r="AG47" s="120"/>
      <c r="AH47" s="120">
        <v>21.2</v>
      </c>
      <c r="AI47" s="120">
        <v>97.6</v>
      </c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95</v>
      </c>
      <c r="BN47" s="120"/>
      <c r="BO47" s="120">
        <v>247.2</v>
      </c>
      <c r="BP47" s="120">
        <v>456.3</v>
      </c>
      <c r="BQ47" s="120">
        <v>469.5</v>
      </c>
      <c r="BR47" s="120">
        <v>72.400000000000006</v>
      </c>
      <c r="BS47" s="120">
        <v>225.8</v>
      </c>
      <c r="BT47" s="120">
        <v>254.4</v>
      </c>
      <c r="BU47" s="120">
        <v>26.3</v>
      </c>
      <c r="BV47" s="120">
        <v>147</v>
      </c>
      <c r="BW47" s="120">
        <v>146.6</v>
      </c>
      <c r="BX47" s="120">
        <v>197.9</v>
      </c>
      <c r="BY47" s="120">
        <v>278.39999999999998</v>
      </c>
      <c r="BZ47" s="120">
        <v>87.5</v>
      </c>
      <c r="CA47" s="120">
        <v>111.8</v>
      </c>
      <c r="CB47" s="120">
        <v>122.9</v>
      </c>
      <c r="CC47" s="120">
        <v>102.1</v>
      </c>
      <c r="CD47" s="120">
        <v>68.900000000000006</v>
      </c>
      <c r="CE47" s="120">
        <v>82.2</v>
      </c>
      <c r="CF47" s="120">
        <v>129.1</v>
      </c>
      <c r="CG47" s="120">
        <v>4.2</v>
      </c>
      <c r="CH47" s="120">
        <v>95.1</v>
      </c>
      <c r="CI47" s="120">
        <v>118.7</v>
      </c>
      <c r="CJ47" s="120">
        <v>134.5</v>
      </c>
      <c r="CK47" s="120">
        <v>119.6</v>
      </c>
      <c r="CL47" s="120">
        <v>54.2</v>
      </c>
      <c r="CM47" s="120">
        <v>7.9</v>
      </c>
      <c r="CN47" s="120"/>
      <c r="CO47" s="120"/>
      <c r="CP47" s="120">
        <v>5.5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1139.875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134.30000000000001</v>
      </c>
      <c r="G49" s="120">
        <v>134.30000000000001</v>
      </c>
      <c r="H49" s="120">
        <v>134.30000000000001</v>
      </c>
      <c r="I49" s="120">
        <v>134.30000000000001</v>
      </c>
      <c r="J49" s="120"/>
      <c r="K49" s="120"/>
      <c r="L49" s="120"/>
      <c r="M49" s="120"/>
      <c r="N49" s="120">
        <v>75.5</v>
      </c>
      <c r="O49" s="120">
        <v>75.5</v>
      </c>
      <c r="P49" s="120">
        <v>75.5</v>
      </c>
      <c r="Q49" s="120">
        <v>75.5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209.8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1.4</v>
      </c>
      <c r="C51" s="107">
        <f t="shared" ref="C51:BN51" si="9">SUM(C45:C50)</f>
        <v>12.2</v>
      </c>
      <c r="D51" s="107">
        <f t="shared" si="9"/>
        <v>0</v>
      </c>
      <c r="E51" s="107">
        <f t="shared" si="9"/>
        <v>0</v>
      </c>
      <c r="F51" s="107">
        <f t="shared" si="9"/>
        <v>134.30000000000001</v>
      </c>
      <c r="G51" s="107">
        <f t="shared" si="9"/>
        <v>134.30000000000001</v>
      </c>
      <c r="H51" s="107">
        <f t="shared" si="9"/>
        <v>134.30000000000001</v>
      </c>
      <c r="I51" s="107">
        <f t="shared" si="9"/>
        <v>134.30000000000001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75.5</v>
      </c>
      <c r="O51" s="107">
        <f t="shared" si="9"/>
        <v>75.5</v>
      </c>
      <c r="P51" s="107">
        <f t="shared" si="9"/>
        <v>75.5</v>
      </c>
      <c r="Q51" s="107">
        <f t="shared" si="9"/>
        <v>75.5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25.8</v>
      </c>
      <c r="X51" s="107">
        <f t="shared" si="9"/>
        <v>11.5</v>
      </c>
      <c r="Y51" s="107">
        <f t="shared" si="9"/>
        <v>74.599999999999994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243.9</v>
      </c>
      <c r="AE51" s="107">
        <f t="shared" si="9"/>
        <v>170.3</v>
      </c>
      <c r="AF51" s="107">
        <f t="shared" si="9"/>
        <v>40</v>
      </c>
      <c r="AG51" s="107">
        <f t="shared" si="9"/>
        <v>0</v>
      </c>
      <c r="AH51" s="107">
        <f t="shared" si="9"/>
        <v>21.2</v>
      </c>
      <c r="AI51" s="107">
        <f t="shared" si="9"/>
        <v>97.6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95</v>
      </c>
      <c r="BN51" s="107">
        <f t="shared" si="9"/>
        <v>0</v>
      </c>
      <c r="BO51" s="107">
        <f t="shared" ref="BO51:CW51" si="10">SUM(BO45:BO50)</f>
        <v>247.2</v>
      </c>
      <c r="BP51" s="107">
        <f t="shared" si="10"/>
        <v>456.3</v>
      </c>
      <c r="BQ51" s="107">
        <f t="shared" si="10"/>
        <v>469.5</v>
      </c>
      <c r="BR51" s="107">
        <f t="shared" si="10"/>
        <v>72.400000000000006</v>
      </c>
      <c r="BS51" s="107">
        <f t="shared" si="10"/>
        <v>225.8</v>
      </c>
      <c r="BT51" s="107">
        <f t="shared" si="10"/>
        <v>254.4</v>
      </c>
      <c r="BU51" s="107">
        <f t="shared" si="10"/>
        <v>26.3</v>
      </c>
      <c r="BV51" s="107">
        <f t="shared" si="10"/>
        <v>147</v>
      </c>
      <c r="BW51" s="107">
        <f t="shared" si="10"/>
        <v>146.6</v>
      </c>
      <c r="BX51" s="107">
        <f t="shared" si="10"/>
        <v>197.9</v>
      </c>
      <c r="BY51" s="107">
        <f t="shared" si="10"/>
        <v>278.39999999999998</v>
      </c>
      <c r="BZ51" s="107">
        <f t="shared" si="10"/>
        <v>87.5</v>
      </c>
      <c r="CA51" s="107">
        <f t="shared" si="10"/>
        <v>111.8</v>
      </c>
      <c r="CB51" s="107">
        <f t="shared" si="10"/>
        <v>122.9</v>
      </c>
      <c r="CC51" s="107">
        <f t="shared" si="10"/>
        <v>102.1</v>
      </c>
      <c r="CD51" s="107">
        <f t="shared" si="10"/>
        <v>68.900000000000006</v>
      </c>
      <c r="CE51" s="107">
        <f t="shared" si="10"/>
        <v>82.2</v>
      </c>
      <c r="CF51" s="107">
        <f t="shared" si="10"/>
        <v>129.1</v>
      </c>
      <c r="CG51" s="107">
        <f t="shared" si="10"/>
        <v>4.2</v>
      </c>
      <c r="CH51" s="107">
        <f t="shared" si="10"/>
        <v>95.1</v>
      </c>
      <c r="CI51" s="107">
        <f t="shared" si="10"/>
        <v>118.7</v>
      </c>
      <c r="CJ51" s="107">
        <f t="shared" si="10"/>
        <v>134.5</v>
      </c>
      <c r="CK51" s="107">
        <f t="shared" si="10"/>
        <v>119.6</v>
      </c>
      <c r="CL51" s="107">
        <f t="shared" si="10"/>
        <v>54.2</v>
      </c>
      <c r="CM51" s="107">
        <f t="shared" si="10"/>
        <v>7.9</v>
      </c>
      <c r="CN51" s="107">
        <f t="shared" si="10"/>
        <v>0</v>
      </c>
      <c r="CO51" s="107">
        <f t="shared" si="10"/>
        <v>0</v>
      </c>
      <c r="CP51" s="107">
        <f t="shared" si="10"/>
        <v>5.5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1349.675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77.553000000000011</v>
      </c>
      <c r="C54" s="107">
        <f t="shared" ref="C54:BN54" si="13">C18+C28+C42</f>
        <v>72.882999999999996</v>
      </c>
      <c r="D54" s="107">
        <f t="shared" si="13"/>
        <v>185.21800000000002</v>
      </c>
      <c r="E54" s="107">
        <f t="shared" si="13"/>
        <v>121.922</v>
      </c>
      <c r="F54" s="107">
        <f t="shared" si="13"/>
        <v>186.97400000000002</v>
      </c>
      <c r="G54" s="107">
        <f t="shared" si="13"/>
        <v>161.17600000000002</v>
      </c>
      <c r="H54" s="107">
        <f t="shared" si="13"/>
        <v>161.28400000000002</v>
      </c>
      <c r="I54" s="107">
        <f t="shared" si="13"/>
        <v>160.626</v>
      </c>
      <c r="J54" s="107">
        <f t="shared" si="13"/>
        <v>173.369</v>
      </c>
      <c r="K54" s="107">
        <f t="shared" si="13"/>
        <v>118.96</v>
      </c>
      <c r="L54" s="107">
        <f t="shared" si="13"/>
        <v>118.19499999999999</v>
      </c>
      <c r="M54" s="107">
        <f t="shared" si="13"/>
        <v>126.45700000000001</v>
      </c>
      <c r="N54" s="107">
        <f t="shared" si="13"/>
        <v>127.664</v>
      </c>
      <c r="O54" s="107">
        <f t="shared" si="13"/>
        <v>135.55199999999999</v>
      </c>
      <c r="P54" s="107">
        <f t="shared" si="13"/>
        <v>201.90100000000001</v>
      </c>
      <c r="Q54" s="107">
        <f t="shared" si="13"/>
        <v>197.32099999999997</v>
      </c>
      <c r="R54" s="107">
        <f t="shared" si="13"/>
        <v>244.96600000000001</v>
      </c>
      <c r="S54" s="107">
        <f t="shared" si="13"/>
        <v>165.506</v>
      </c>
      <c r="T54" s="107">
        <f t="shared" si="13"/>
        <v>187.905</v>
      </c>
      <c r="U54" s="107">
        <f t="shared" si="13"/>
        <v>115.351</v>
      </c>
      <c r="V54" s="107">
        <f t="shared" si="13"/>
        <v>117.52800000000001</v>
      </c>
      <c r="W54" s="107">
        <f t="shared" si="13"/>
        <v>103.39999999999999</v>
      </c>
      <c r="X54" s="107">
        <f t="shared" si="13"/>
        <v>110.307</v>
      </c>
      <c r="Y54" s="107">
        <f t="shared" si="13"/>
        <v>147.75799999999998</v>
      </c>
      <c r="Z54" s="107">
        <f t="shared" si="13"/>
        <v>80.097999999999999</v>
      </c>
      <c r="AA54" s="107">
        <f t="shared" si="13"/>
        <v>148.72899999999998</v>
      </c>
      <c r="AB54" s="107">
        <f t="shared" si="13"/>
        <v>98.248999999999995</v>
      </c>
      <c r="AC54" s="107">
        <f t="shared" si="13"/>
        <v>140.81100000000001</v>
      </c>
      <c r="AD54" s="107">
        <f t="shared" si="13"/>
        <v>243.9</v>
      </c>
      <c r="AE54" s="107">
        <f t="shared" si="13"/>
        <v>240.3</v>
      </c>
      <c r="AF54" s="107">
        <f t="shared" si="13"/>
        <v>120.90299999999999</v>
      </c>
      <c r="AG54" s="107">
        <f t="shared" si="13"/>
        <v>144.624</v>
      </c>
      <c r="AH54" s="107">
        <f t="shared" si="13"/>
        <v>140.67499999999998</v>
      </c>
      <c r="AI54" s="107">
        <f t="shared" si="13"/>
        <v>209.08099999999999</v>
      </c>
      <c r="AJ54" s="107">
        <f t="shared" si="13"/>
        <v>125.221</v>
      </c>
      <c r="AK54" s="107">
        <f t="shared" si="13"/>
        <v>172.08599999999998</v>
      </c>
      <c r="AL54" s="107">
        <f t="shared" si="13"/>
        <v>149.76499999999999</v>
      </c>
      <c r="AM54" s="107">
        <f t="shared" si="13"/>
        <v>66.616</v>
      </c>
      <c r="AN54" s="107">
        <f t="shared" si="13"/>
        <v>76.460999999999999</v>
      </c>
      <c r="AO54" s="107">
        <f t="shared" si="13"/>
        <v>54.656000000000006</v>
      </c>
      <c r="AP54" s="107">
        <f t="shared" si="13"/>
        <v>113.322</v>
      </c>
      <c r="AQ54" s="107">
        <f t="shared" si="13"/>
        <v>117.081</v>
      </c>
      <c r="AR54" s="107">
        <f t="shared" si="13"/>
        <v>154.62299999999999</v>
      </c>
      <c r="AS54" s="107">
        <f t="shared" si="13"/>
        <v>159.07900000000001</v>
      </c>
      <c r="AT54" s="107">
        <f t="shared" si="13"/>
        <v>106.136</v>
      </c>
      <c r="AU54" s="107">
        <f t="shared" si="13"/>
        <v>72.063000000000002</v>
      </c>
      <c r="AV54" s="107">
        <f t="shared" si="13"/>
        <v>70.147000000000006</v>
      </c>
      <c r="AW54" s="107">
        <f t="shared" si="13"/>
        <v>68.83</v>
      </c>
      <c r="AX54" s="107">
        <f t="shared" si="13"/>
        <v>63.649000000000001</v>
      </c>
      <c r="AY54" s="107">
        <f t="shared" si="13"/>
        <v>66.471000000000004</v>
      </c>
      <c r="AZ54" s="107">
        <f t="shared" si="13"/>
        <v>67.738</v>
      </c>
      <c r="BA54" s="107">
        <f t="shared" si="13"/>
        <v>62.71</v>
      </c>
      <c r="BB54" s="107">
        <f t="shared" si="13"/>
        <v>93.813999999999993</v>
      </c>
      <c r="BC54" s="107">
        <f t="shared" si="13"/>
        <v>94.248999999999995</v>
      </c>
      <c r="BD54" s="107">
        <f t="shared" si="13"/>
        <v>140.149</v>
      </c>
      <c r="BE54" s="107">
        <f t="shared" si="13"/>
        <v>151.63800000000001</v>
      </c>
      <c r="BF54" s="107">
        <f t="shared" si="13"/>
        <v>148.839</v>
      </c>
      <c r="BG54" s="107">
        <f t="shared" si="13"/>
        <v>82.944000000000003</v>
      </c>
      <c r="BH54" s="107">
        <f t="shared" si="13"/>
        <v>127.922</v>
      </c>
      <c r="BI54" s="107">
        <f t="shared" si="13"/>
        <v>80.075000000000003</v>
      </c>
      <c r="BJ54" s="107">
        <f t="shared" si="13"/>
        <v>122.124</v>
      </c>
      <c r="BK54" s="107">
        <f t="shared" si="13"/>
        <v>49.512999999999998</v>
      </c>
      <c r="BL54" s="107">
        <f t="shared" si="13"/>
        <v>296.26900000000001</v>
      </c>
      <c r="BM54" s="107">
        <f t="shared" si="13"/>
        <v>108.8</v>
      </c>
      <c r="BN54" s="107">
        <f t="shared" si="13"/>
        <v>409.82900000000001</v>
      </c>
      <c r="BO54" s="107">
        <f t="shared" ref="BO54:CX54" si="14">BO18+BO28+BO42</f>
        <v>315.52099999999996</v>
      </c>
      <c r="BP54" s="107">
        <f t="shared" si="14"/>
        <v>456.3</v>
      </c>
      <c r="BQ54" s="107">
        <f t="shared" si="14"/>
        <v>486.04</v>
      </c>
      <c r="BR54" s="107">
        <f t="shared" si="14"/>
        <v>139.11500000000001</v>
      </c>
      <c r="BS54" s="107">
        <f t="shared" si="14"/>
        <v>225.8</v>
      </c>
      <c r="BT54" s="107">
        <f t="shared" si="14"/>
        <v>254.4</v>
      </c>
      <c r="BU54" s="107">
        <f t="shared" si="14"/>
        <v>138.94200000000001</v>
      </c>
      <c r="BV54" s="107">
        <f t="shared" si="14"/>
        <v>214.488</v>
      </c>
      <c r="BW54" s="107">
        <f t="shared" si="14"/>
        <v>214.44899999999998</v>
      </c>
      <c r="BX54" s="107">
        <f t="shared" si="14"/>
        <v>234.184</v>
      </c>
      <c r="BY54" s="107">
        <f t="shared" si="14"/>
        <v>280.39999999999998</v>
      </c>
      <c r="BZ54" s="107">
        <f t="shared" si="14"/>
        <v>91.5</v>
      </c>
      <c r="CA54" s="107">
        <f t="shared" si="14"/>
        <v>115.801</v>
      </c>
      <c r="CB54" s="107">
        <f t="shared" si="14"/>
        <v>126.90100000000001</v>
      </c>
      <c r="CC54" s="107">
        <f t="shared" si="14"/>
        <v>106.101</v>
      </c>
      <c r="CD54" s="107">
        <f t="shared" si="14"/>
        <v>88.025000000000006</v>
      </c>
      <c r="CE54" s="107">
        <f t="shared" si="14"/>
        <v>101.65</v>
      </c>
      <c r="CF54" s="107">
        <f t="shared" si="14"/>
        <v>144.1</v>
      </c>
      <c r="CG54" s="107">
        <f t="shared" si="14"/>
        <v>68.714000000000013</v>
      </c>
      <c r="CH54" s="107">
        <f t="shared" si="14"/>
        <v>156.68099999999998</v>
      </c>
      <c r="CI54" s="107">
        <f t="shared" si="14"/>
        <v>156.56</v>
      </c>
      <c r="CJ54" s="107">
        <f t="shared" si="14"/>
        <v>168.41200000000001</v>
      </c>
      <c r="CK54" s="107">
        <f t="shared" si="14"/>
        <v>164.89400000000001</v>
      </c>
      <c r="CL54" s="107">
        <f t="shared" si="14"/>
        <v>69.201000000000008</v>
      </c>
      <c r="CM54" s="107">
        <f t="shared" si="14"/>
        <v>103.90100000000001</v>
      </c>
      <c r="CN54" s="107">
        <f t="shared" si="14"/>
        <v>107.624</v>
      </c>
      <c r="CO54" s="107">
        <f t="shared" si="14"/>
        <v>137.32599999999999</v>
      </c>
      <c r="CP54" s="107">
        <f t="shared" si="14"/>
        <v>101.501</v>
      </c>
      <c r="CQ54" s="107">
        <f t="shared" si="14"/>
        <v>149.39699999999999</v>
      </c>
      <c r="CR54" s="107">
        <f t="shared" si="14"/>
        <v>207.60599999999999</v>
      </c>
      <c r="CS54" s="107">
        <f t="shared" si="14"/>
        <v>248.57499999999999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3583.5185000000001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77.570999999999998</v>
      </c>
      <c r="C5" s="25">
        <v>72.816999999999993</v>
      </c>
      <c r="D5" s="25">
        <v>185.20400000000001</v>
      </c>
      <c r="E5" s="25">
        <v>121.92700000000001</v>
      </c>
      <c r="F5" s="25">
        <v>186.95599999999999</v>
      </c>
      <c r="G5" s="25">
        <v>161.214</v>
      </c>
      <c r="H5" s="25">
        <v>161.29</v>
      </c>
      <c r="I5" s="25">
        <v>160.66300000000001</v>
      </c>
      <c r="J5" s="25">
        <v>173.34399999999999</v>
      </c>
      <c r="K5" s="25">
        <v>118.934</v>
      </c>
      <c r="L5" s="25">
        <v>118.161</v>
      </c>
      <c r="M5" s="25">
        <v>126.425</v>
      </c>
      <c r="N5" s="25">
        <v>127.711</v>
      </c>
      <c r="O5" s="25">
        <v>135.505</v>
      </c>
      <c r="P5" s="25">
        <v>201.86099999999999</v>
      </c>
      <c r="Q5" s="25">
        <v>197.292</v>
      </c>
      <c r="R5" s="25">
        <v>244.97499999999999</v>
      </c>
      <c r="S5" s="25">
        <v>165.512</v>
      </c>
      <c r="T5" s="25">
        <v>187.92599999999999</v>
      </c>
      <c r="U5" s="25">
        <v>115.377</v>
      </c>
      <c r="V5" s="25">
        <v>117.49</v>
      </c>
      <c r="W5" s="25">
        <v>103.4</v>
      </c>
      <c r="X5" s="25">
        <v>110.33499999999999</v>
      </c>
      <c r="Y5" s="25">
        <v>147.779</v>
      </c>
      <c r="Z5" s="25">
        <v>80.116</v>
      </c>
      <c r="AA5" s="25">
        <v>148.72</v>
      </c>
      <c r="AB5" s="25">
        <v>98.251000000000005</v>
      </c>
      <c r="AC5" s="25">
        <v>140.76300000000001</v>
      </c>
      <c r="AD5" s="25">
        <v>243.916</v>
      </c>
      <c r="AE5" s="25">
        <v>240.30099999999999</v>
      </c>
      <c r="AF5" s="25">
        <v>120.889</v>
      </c>
      <c r="AG5" s="25">
        <v>144.624</v>
      </c>
      <c r="AH5" s="25">
        <v>140.72300000000001</v>
      </c>
      <c r="AI5" s="25">
        <v>209.03800000000001</v>
      </c>
      <c r="AJ5" s="25">
        <v>125.20099999999999</v>
      </c>
      <c r="AK5" s="25">
        <v>172.08600000000001</v>
      </c>
      <c r="AL5" s="25">
        <v>149.76499999999999</v>
      </c>
      <c r="AM5" s="25">
        <v>66.616</v>
      </c>
      <c r="AN5" s="25">
        <v>76.460999999999999</v>
      </c>
      <c r="AO5" s="25">
        <v>54.655999999999999</v>
      </c>
      <c r="AP5" s="25">
        <v>113.322</v>
      </c>
      <c r="AQ5" s="25">
        <v>117.081</v>
      </c>
      <c r="AR5" s="25">
        <v>154.62299999999999</v>
      </c>
      <c r="AS5" s="25">
        <v>159.07900000000001</v>
      </c>
      <c r="AT5" s="25">
        <v>106.136</v>
      </c>
      <c r="AU5" s="25">
        <v>72.063000000000002</v>
      </c>
      <c r="AV5" s="25">
        <v>70.147000000000006</v>
      </c>
      <c r="AW5" s="25">
        <v>68.83</v>
      </c>
      <c r="AX5" s="25">
        <v>63.649000000000001</v>
      </c>
      <c r="AY5" s="25">
        <v>66.471000000000004</v>
      </c>
      <c r="AZ5" s="25">
        <v>67.738</v>
      </c>
      <c r="BA5" s="25">
        <v>62.71</v>
      </c>
      <c r="BB5" s="25">
        <v>93.813999999999993</v>
      </c>
      <c r="BC5" s="25">
        <v>94.248999999999995</v>
      </c>
      <c r="BD5" s="25">
        <v>140.149</v>
      </c>
      <c r="BE5" s="25">
        <v>151.63800000000001</v>
      </c>
      <c r="BF5" s="25">
        <v>148.839</v>
      </c>
      <c r="BG5" s="25">
        <v>82.944000000000003</v>
      </c>
      <c r="BH5" s="25">
        <v>127.922</v>
      </c>
      <c r="BI5" s="25">
        <v>80.075000000000003</v>
      </c>
      <c r="BJ5" s="25">
        <v>122.124</v>
      </c>
      <c r="BK5" s="25">
        <v>49.512999999999998</v>
      </c>
      <c r="BL5" s="25">
        <v>296.25700000000001</v>
      </c>
      <c r="BM5" s="25">
        <v>108.845</v>
      </c>
      <c r="BN5" s="25">
        <v>409.822</v>
      </c>
      <c r="BO5" s="25">
        <v>315.51799999999997</v>
      </c>
      <c r="BP5" s="25">
        <v>456.291</v>
      </c>
      <c r="BQ5" s="25">
        <v>486.012</v>
      </c>
      <c r="BR5" s="25">
        <v>139.136</v>
      </c>
      <c r="BS5" s="25">
        <v>225.774</v>
      </c>
      <c r="BT5" s="25">
        <v>254.352</v>
      </c>
      <c r="BU5" s="25">
        <v>138.9</v>
      </c>
      <c r="BV5" s="25">
        <v>214.45699999999999</v>
      </c>
      <c r="BW5" s="25">
        <v>214.47399999999999</v>
      </c>
      <c r="BX5" s="25">
        <v>234.18700000000001</v>
      </c>
      <c r="BY5" s="25">
        <v>280.40300000000002</v>
      </c>
      <c r="BZ5" s="25">
        <v>91.454999999999998</v>
      </c>
      <c r="CA5" s="25">
        <v>115.80200000000001</v>
      </c>
      <c r="CB5" s="25">
        <v>126.943</v>
      </c>
      <c r="CC5" s="25">
        <v>106.13200000000001</v>
      </c>
      <c r="CD5" s="25">
        <v>88.034999999999997</v>
      </c>
      <c r="CE5" s="25">
        <v>101.693</v>
      </c>
      <c r="CF5" s="25">
        <v>144.09299999999999</v>
      </c>
      <c r="CG5" s="25">
        <v>68.733000000000004</v>
      </c>
      <c r="CH5" s="25">
        <v>156.679</v>
      </c>
      <c r="CI5" s="25">
        <v>156.53</v>
      </c>
      <c r="CJ5" s="25">
        <v>168.44</v>
      </c>
      <c r="CK5" s="25">
        <v>164.85300000000001</v>
      </c>
      <c r="CL5" s="25">
        <v>69.221999999999994</v>
      </c>
      <c r="CM5" s="25">
        <v>103.92</v>
      </c>
      <c r="CN5" s="25">
        <v>107.614</v>
      </c>
      <c r="CO5" s="25">
        <v>137.33099999999999</v>
      </c>
      <c r="CP5" s="25">
        <v>101.501</v>
      </c>
      <c r="CQ5" s="25">
        <v>149.44</v>
      </c>
      <c r="CR5" s="25">
        <v>207.60599999999999</v>
      </c>
      <c r="CS5" s="25">
        <v>248.57499999999999</v>
      </c>
      <c r="CT5" s="26"/>
      <c r="CU5" s="26"/>
      <c r="CV5" s="26"/>
      <c r="CW5" s="27"/>
      <c r="CX5" s="28">
        <f t="array" ref="CX5">SUMPRODUCT(B5:CW5*0.25)</f>
        <v>3583.4840000000004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218.53</v>
      </c>
      <c r="C8" s="37">
        <v>209.27</v>
      </c>
      <c r="D8" s="37">
        <v>193.55</v>
      </c>
      <c r="E8" s="37">
        <v>202.95</v>
      </c>
      <c r="F8" s="37">
        <v>192.15</v>
      </c>
      <c r="G8" s="37">
        <v>195.33</v>
      </c>
      <c r="H8" s="37">
        <v>202.18</v>
      </c>
      <c r="I8" s="37">
        <v>197.35</v>
      </c>
      <c r="J8" s="37">
        <v>195.13</v>
      </c>
      <c r="K8" s="37">
        <v>201.18</v>
      </c>
      <c r="L8" s="37">
        <v>201.22</v>
      </c>
      <c r="M8" s="37">
        <v>207.56</v>
      </c>
      <c r="N8" s="37">
        <v>206.88</v>
      </c>
      <c r="O8" s="37">
        <v>197.32</v>
      </c>
      <c r="P8" s="37">
        <v>188.9</v>
      </c>
      <c r="Q8" s="37">
        <v>190.28</v>
      </c>
      <c r="R8" s="37">
        <v>182.63</v>
      </c>
      <c r="S8" s="37">
        <v>198.01</v>
      </c>
      <c r="T8" s="37">
        <v>195.01</v>
      </c>
      <c r="U8" s="37">
        <v>208.24</v>
      </c>
      <c r="V8" s="37">
        <v>211.12</v>
      </c>
      <c r="W8" s="37">
        <v>261.49</v>
      </c>
      <c r="X8" s="37">
        <v>280.04000000000002</v>
      </c>
      <c r="Y8" s="37">
        <v>288.61</v>
      </c>
      <c r="Z8" s="37">
        <v>263.83999999999997</v>
      </c>
      <c r="AA8" s="37">
        <v>272.07</v>
      </c>
      <c r="AB8" s="37">
        <v>281.42</v>
      </c>
      <c r="AC8" s="37">
        <v>277.87</v>
      </c>
      <c r="AD8" s="37">
        <v>314.23</v>
      </c>
      <c r="AE8" s="37">
        <v>305.95999999999998</v>
      </c>
      <c r="AF8" s="37">
        <v>288.56</v>
      </c>
      <c r="AG8" s="37">
        <v>270.77999999999997</v>
      </c>
      <c r="AH8" s="37">
        <v>295.14999999999998</v>
      </c>
      <c r="AI8" s="37">
        <v>293.60000000000002</v>
      </c>
      <c r="AJ8" s="37">
        <v>257.04000000000002</v>
      </c>
      <c r="AK8" s="37">
        <v>181.16</v>
      </c>
      <c r="AL8" s="37">
        <v>165.84</v>
      </c>
      <c r="AM8" s="37">
        <v>156.22999999999999</v>
      </c>
      <c r="AN8" s="37">
        <v>150.84</v>
      </c>
      <c r="AO8" s="37">
        <v>100.6</v>
      </c>
      <c r="AP8" s="37">
        <v>180.67</v>
      </c>
      <c r="AQ8" s="37">
        <v>175</v>
      </c>
      <c r="AR8" s="37">
        <v>177.2</v>
      </c>
      <c r="AS8" s="37">
        <v>175</v>
      </c>
      <c r="AT8" s="37">
        <v>155</v>
      </c>
      <c r="AU8" s="37">
        <v>155</v>
      </c>
      <c r="AV8" s="37">
        <v>155</v>
      </c>
      <c r="AW8" s="37">
        <v>155</v>
      </c>
      <c r="AX8" s="37">
        <v>148.35</v>
      </c>
      <c r="AY8" s="37">
        <v>154.47999999999999</v>
      </c>
      <c r="AZ8" s="37">
        <v>155.01</v>
      </c>
      <c r="BA8" s="37">
        <v>148.26</v>
      </c>
      <c r="BB8" s="37">
        <v>140</v>
      </c>
      <c r="BC8" s="37">
        <v>140</v>
      </c>
      <c r="BD8" s="37">
        <v>160</v>
      </c>
      <c r="BE8" s="37">
        <v>175.07</v>
      </c>
      <c r="BF8" s="37">
        <v>175</v>
      </c>
      <c r="BG8" s="37">
        <v>173.1</v>
      </c>
      <c r="BH8" s="37">
        <v>171.7</v>
      </c>
      <c r="BI8" s="37">
        <v>185.22</v>
      </c>
      <c r="BJ8" s="37">
        <v>162.37</v>
      </c>
      <c r="BK8" s="37">
        <v>191.07</v>
      </c>
      <c r="BL8" s="37">
        <v>184.67</v>
      </c>
      <c r="BM8" s="37">
        <v>231.49</v>
      </c>
      <c r="BN8" s="37">
        <v>186.74</v>
      </c>
      <c r="BO8" s="37">
        <v>238.29</v>
      </c>
      <c r="BP8" s="37">
        <v>272.25</v>
      </c>
      <c r="BQ8" s="37">
        <v>281.76</v>
      </c>
      <c r="BR8" s="37">
        <v>256.02999999999997</v>
      </c>
      <c r="BS8" s="37">
        <v>272.24</v>
      </c>
      <c r="BT8" s="37">
        <v>276</v>
      </c>
      <c r="BU8" s="37">
        <v>252.21</v>
      </c>
      <c r="BV8" s="37">
        <v>255.31</v>
      </c>
      <c r="BW8" s="37">
        <v>269.51</v>
      </c>
      <c r="BX8" s="37">
        <v>278.58999999999997</v>
      </c>
      <c r="BY8" s="37">
        <v>286.48</v>
      </c>
      <c r="BZ8" s="37">
        <v>279.27999999999997</v>
      </c>
      <c r="CA8" s="37">
        <v>271.07</v>
      </c>
      <c r="CB8" s="37">
        <v>270.7</v>
      </c>
      <c r="CC8" s="37">
        <v>269.45</v>
      </c>
      <c r="CD8" s="37">
        <v>273.01</v>
      </c>
      <c r="CE8" s="37">
        <v>257.06</v>
      </c>
      <c r="CF8" s="37">
        <v>261.24</v>
      </c>
      <c r="CG8" s="37">
        <v>239.34</v>
      </c>
      <c r="CH8" s="37">
        <v>254.11</v>
      </c>
      <c r="CI8" s="37">
        <v>249.12</v>
      </c>
      <c r="CJ8" s="37">
        <v>255.78</v>
      </c>
      <c r="CK8" s="37">
        <v>250.77</v>
      </c>
      <c r="CL8" s="37">
        <v>256.04000000000002</v>
      </c>
      <c r="CM8" s="37">
        <v>245.4</v>
      </c>
      <c r="CN8" s="37">
        <v>236.8</v>
      </c>
      <c r="CO8" s="37">
        <v>214.99</v>
      </c>
      <c r="CP8" s="37">
        <v>248.21</v>
      </c>
      <c r="CQ8" s="37">
        <v>220.91</v>
      </c>
      <c r="CR8" s="37">
        <v>190.05</v>
      </c>
      <c r="CS8" s="37">
        <v>183.1</v>
      </c>
      <c r="CT8" s="38"/>
      <c r="CU8" s="38"/>
      <c r="CV8" s="38"/>
      <c r="CW8" s="39"/>
      <c r="CX8" s="40">
        <f>IF(SUM(B8:CW8)&lt;&gt;0,AVERAGEIF(B8:CW8,"&lt;&gt;"""),"")</f>
        <v>218.49604166666674</v>
      </c>
    </row>
    <row r="9" spans="1:102" ht="24.95" customHeight="1" thickBot="1" x14ac:dyDescent="0.25">
      <c r="A9" s="41" t="s">
        <v>6</v>
      </c>
      <c r="B9" s="42">
        <v>206.07499999999999</v>
      </c>
      <c r="C9" s="43">
        <v>206.07499999999999</v>
      </c>
      <c r="D9" s="43">
        <v>206.07499999999999</v>
      </c>
      <c r="E9" s="43">
        <v>206.07499999999999</v>
      </c>
      <c r="F9" s="43">
        <v>196.7525</v>
      </c>
      <c r="G9" s="43">
        <v>196.7525</v>
      </c>
      <c r="H9" s="43">
        <v>196.7525</v>
      </c>
      <c r="I9" s="43">
        <v>196.7525</v>
      </c>
      <c r="J9" s="43">
        <v>201.27250000000001</v>
      </c>
      <c r="K9" s="43">
        <v>201.27250000000001</v>
      </c>
      <c r="L9" s="43">
        <v>201.27250000000001</v>
      </c>
      <c r="M9" s="43">
        <v>201.27250000000001</v>
      </c>
      <c r="N9" s="43">
        <v>195.845</v>
      </c>
      <c r="O9" s="43">
        <v>195.845</v>
      </c>
      <c r="P9" s="43">
        <v>195.845</v>
      </c>
      <c r="Q9" s="43">
        <v>195.845</v>
      </c>
      <c r="R9" s="43">
        <v>195.9725</v>
      </c>
      <c r="S9" s="43">
        <v>195.9725</v>
      </c>
      <c r="T9" s="43">
        <v>195.9725</v>
      </c>
      <c r="U9" s="43">
        <v>195.9725</v>
      </c>
      <c r="V9" s="43">
        <v>260.315</v>
      </c>
      <c r="W9" s="43">
        <v>260.315</v>
      </c>
      <c r="X9" s="43">
        <v>260.315</v>
      </c>
      <c r="Y9" s="43">
        <v>260.315</v>
      </c>
      <c r="Z9" s="43">
        <v>273.8</v>
      </c>
      <c r="AA9" s="43">
        <v>273.8</v>
      </c>
      <c r="AB9" s="43">
        <v>273.8</v>
      </c>
      <c r="AC9" s="43">
        <v>273.8</v>
      </c>
      <c r="AD9" s="43">
        <v>294.88249999999999</v>
      </c>
      <c r="AE9" s="43">
        <v>294.88249999999999</v>
      </c>
      <c r="AF9" s="43">
        <v>294.88249999999999</v>
      </c>
      <c r="AG9" s="43">
        <v>294.88249999999999</v>
      </c>
      <c r="AH9" s="43">
        <v>256.73750000000001</v>
      </c>
      <c r="AI9" s="43">
        <v>256.73750000000001</v>
      </c>
      <c r="AJ9" s="43">
        <v>256.73750000000001</v>
      </c>
      <c r="AK9" s="43">
        <v>256.73750000000001</v>
      </c>
      <c r="AL9" s="43">
        <v>143.3775</v>
      </c>
      <c r="AM9" s="43">
        <v>143.3775</v>
      </c>
      <c r="AN9" s="43">
        <v>143.3775</v>
      </c>
      <c r="AO9" s="43">
        <v>143.3775</v>
      </c>
      <c r="AP9" s="43">
        <v>176.9675</v>
      </c>
      <c r="AQ9" s="43">
        <v>176.9675</v>
      </c>
      <c r="AR9" s="43">
        <v>176.9675</v>
      </c>
      <c r="AS9" s="43">
        <v>176.9675</v>
      </c>
      <c r="AT9" s="43">
        <v>155</v>
      </c>
      <c r="AU9" s="43">
        <v>155</v>
      </c>
      <c r="AV9" s="43">
        <v>155</v>
      </c>
      <c r="AW9" s="43">
        <v>155</v>
      </c>
      <c r="AX9" s="43">
        <v>151.52500000000001</v>
      </c>
      <c r="AY9" s="43">
        <v>151.52500000000001</v>
      </c>
      <c r="AZ9" s="43">
        <v>151.52500000000001</v>
      </c>
      <c r="BA9" s="43">
        <v>151.52500000000001</v>
      </c>
      <c r="BB9" s="43">
        <v>153.76750000000001</v>
      </c>
      <c r="BC9" s="43">
        <v>153.76750000000001</v>
      </c>
      <c r="BD9" s="43">
        <v>153.76750000000001</v>
      </c>
      <c r="BE9" s="43">
        <v>153.76750000000001</v>
      </c>
      <c r="BF9" s="43">
        <v>176.255</v>
      </c>
      <c r="BG9" s="43">
        <v>176.255</v>
      </c>
      <c r="BH9" s="43">
        <v>176.255</v>
      </c>
      <c r="BI9" s="43">
        <v>176.255</v>
      </c>
      <c r="BJ9" s="43">
        <v>192.4</v>
      </c>
      <c r="BK9" s="43">
        <v>192.4</v>
      </c>
      <c r="BL9" s="43">
        <v>192.4</v>
      </c>
      <c r="BM9" s="43">
        <v>192.4</v>
      </c>
      <c r="BN9" s="43">
        <v>244.76</v>
      </c>
      <c r="BO9" s="43">
        <v>244.76</v>
      </c>
      <c r="BP9" s="43">
        <v>244.76</v>
      </c>
      <c r="BQ9" s="43">
        <v>244.76</v>
      </c>
      <c r="BR9" s="43">
        <v>264.12</v>
      </c>
      <c r="BS9" s="43">
        <v>264.12</v>
      </c>
      <c r="BT9" s="43">
        <v>264.12</v>
      </c>
      <c r="BU9" s="43">
        <v>264.12</v>
      </c>
      <c r="BV9" s="43">
        <v>272.47250000000003</v>
      </c>
      <c r="BW9" s="43">
        <v>272.47250000000003</v>
      </c>
      <c r="BX9" s="43">
        <v>272.47250000000003</v>
      </c>
      <c r="BY9" s="43">
        <v>272.47250000000003</v>
      </c>
      <c r="BZ9" s="43">
        <v>272.625</v>
      </c>
      <c r="CA9" s="43">
        <v>272.625</v>
      </c>
      <c r="CB9" s="43">
        <v>272.625</v>
      </c>
      <c r="CC9" s="43">
        <v>272.625</v>
      </c>
      <c r="CD9" s="43">
        <v>257.66250000000002</v>
      </c>
      <c r="CE9" s="43">
        <v>257.66250000000002</v>
      </c>
      <c r="CF9" s="43">
        <v>257.66250000000002</v>
      </c>
      <c r="CG9" s="43">
        <v>257.66250000000002</v>
      </c>
      <c r="CH9" s="43">
        <v>252.44499999999999</v>
      </c>
      <c r="CI9" s="43">
        <v>252.44499999999999</v>
      </c>
      <c r="CJ9" s="43">
        <v>252.44499999999999</v>
      </c>
      <c r="CK9" s="43">
        <v>252.44499999999999</v>
      </c>
      <c r="CL9" s="43">
        <v>238.3075</v>
      </c>
      <c r="CM9" s="43">
        <v>238.3075</v>
      </c>
      <c r="CN9" s="43">
        <v>238.3075</v>
      </c>
      <c r="CO9" s="43">
        <v>238.3075</v>
      </c>
      <c r="CP9" s="43">
        <v>210.5675</v>
      </c>
      <c r="CQ9" s="43">
        <v>210.5675</v>
      </c>
      <c r="CR9" s="43">
        <v>210.5675</v>
      </c>
      <c r="CS9" s="43">
        <v>210.5675</v>
      </c>
      <c r="CT9" s="44"/>
      <c r="CU9" s="44"/>
      <c r="CV9" s="44"/>
      <c r="CW9" s="45"/>
      <c r="CX9" s="46">
        <f>IF(SUM(B9:CW9)&lt;&gt;0,AVERAGEIF(B9:CW9,"&lt;&gt;"""),"")</f>
        <v>218.49604166666657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>
        <v>54.890999999999998</v>
      </c>
      <c r="AU13" s="65">
        <v>20.209</v>
      </c>
      <c r="AV13" s="65">
        <v>18.128</v>
      </c>
      <c r="AW13" s="65">
        <v>16.927</v>
      </c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>
        <v>21</v>
      </c>
      <c r="BN13" s="65"/>
      <c r="BO13" s="65"/>
      <c r="BP13" s="65">
        <v>21</v>
      </c>
      <c r="BQ13" s="65">
        <v>21</v>
      </c>
      <c r="BR13" s="65"/>
      <c r="BS13" s="65">
        <v>21</v>
      </c>
      <c r="BT13" s="65">
        <v>23</v>
      </c>
      <c r="BU13" s="65"/>
      <c r="BV13" s="65"/>
      <c r="BW13" s="65"/>
      <c r="BX13" s="65"/>
      <c r="BY13" s="65">
        <v>14.086</v>
      </c>
      <c r="BZ13" s="65">
        <v>27</v>
      </c>
      <c r="CA13" s="65">
        <v>27</v>
      </c>
      <c r="CB13" s="65">
        <v>27</v>
      </c>
      <c r="CC13" s="65">
        <v>27</v>
      </c>
      <c r="CD13" s="65"/>
      <c r="CE13" s="65"/>
      <c r="CF13" s="65">
        <v>16.454999999999998</v>
      </c>
      <c r="CG13" s="65"/>
      <c r="CH13" s="65"/>
      <c r="CI13" s="65"/>
      <c r="CJ13" s="65"/>
      <c r="CK13" s="65"/>
      <c r="CL13" s="65">
        <v>2.7410000000000001</v>
      </c>
      <c r="CM13" s="65">
        <v>27</v>
      </c>
      <c r="CN13" s="65"/>
      <c r="CO13" s="65"/>
      <c r="CP13" s="65">
        <v>27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103.10924999999999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>
        <v>2E-3</v>
      </c>
      <c r="BQ14" s="65">
        <v>2E-3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186.00099999999998</v>
      </c>
    </row>
    <row r="15" spans="1:102" ht="24.95" customHeight="1" x14ac:dyDescent="0.2">
      <c r="A15" s="69" t="s">
        <v>12</v>
      </c>
      <c r="B15" s="70">
        <v>11.537000000000001</v>
      </c>
      <c r="C15" s="71">
        <v>8.6349999999999998</v>
      </c>
      <c r="D15" s="71">
        <v>10.779</v>
      </c>
      <c r="E15" s="71">
        <v>2.8490000000000002</v>
      </c>
      <c r="F15" s="71">
        <v>47.372999999999998</v>
      </c>
      <c r="G15" s="71">
        <v>53.308999999999997</v>
      </c>
      <c r="H15" s="71">
        <v>51.968000000000004</v>
      </c>
      <c r="I15" s="71">
        <v>49.091999999999999</v>
      </c>
      <c r="J15" s="71">
        <v>42.86</v>
      </c>
      <c r="K15" s="71">
        <v>45.085000000000001</v>
      </c>
      <c r="L15" s="71">
        <v>44.786000000000001</v>
      </c>
      <c r="M15" s="71">
        <v>52.465000000000003</v>
      </c>
      <c r="N15" s="71">
        <v>55.548999999999999</v>
      </c>
      <c r="O15" s="71">
        <v>55.368000000000002</v>
      </c>
      <c r="P15" s="71">
        <v>55.341000000000001</v>
      </c>
      <c r="Q15" s="71">
        <v>54.604999999999997</v>
      </c>
      <c r="R15" s="71">
        <v>60.381</v>
      </c>
      <c r="S15" s="71">
        <v>19.245999999999999</v>
      </c>
      <c r="T15" s="71">
        <v>25.882999999999999</v>
      </c>
      <c r="U15" s="71">
        <v>28.884</v>
      </c>
      <c r="V15" s="71">
        <v>30.341999999999999</v>
      </c>
      <c r="W15" s="71">
        <v>44.848999999999997</v>
      </c>
      <c r="X15" s="71">
        <v>25.713999999999999</v>
      </c>
      <c r="Y15" s="71">
        <v>51.502000000000002</v>
      </c>
      <c r="Z15" s="71">
        <v>6.7930000000000001</v>
      </c>
      <c r="AA15" s="71">
        <v>24.922000000000001</v>
      </c>
      <c r="AB15" s="71">
        <v>49.222000000000001</v>
      </c>
      <c r="AC15" s="71">
        <v>45.093000000000004</v>
      </c>
      <c r="AD15" s="71">
        <v>109.435</v>
      </c>
      <c r="AE15" s="71">
        <v>106.086</v>
      </c>
      <c r="AF15" s="71">
        <v>72.991</v>
      </c>
      <c r="AG15" s="71">
        <v>15.651</v>
      </c>
      <c r="AH15" s="71">
        <v>64.748999999999995</v>
      </c>
      <c r="AI15" s="71">
        <v>87.400999999999996</v>
      </c>
      <c r="AJ15" s="71">
        <v>16.428000000000001</v>
      </c>
      <c r="AK15" s="71">
        <v>128.83099999999999</v>
      </c>
      <c r="AL15" s="71">
        <v>79.983999999999995</v>
      </c>
      <c r="AM15" s="71">
        <v>21.65</v>
      </c>
      <c r="AN15" s="71">
        <v>1.786</v>
      </c>
      <c r="AO15" s="71">
        <v>13.016999999999999</v>
      </c>
      <c r="AP15" s="71">
        <v>1.2769999999999999</v>
      </c>
      <c r="AQ15" s="71">
        <v>1.165</v>
      </c>
      <c r="AR15" s="71">
        <v>1.0089999999999999</v>
      </c>
      <c r="AS15" s="71">
        <v>0.97399999999999998</v>
      </c>
      <c r="AT15" s="71">
        <v>7.4619999999999997</v>
      </c>
      <c r="AU15" s="71">
        <v>7.8550000000000004</v>
      </c>
      <c r="AV15" s="71">
        <v>8.0150000000000006</v>
      </c>
      <c r="AW15" s="71">
        <v>8.0640000000000001</v>
      </c>
      <c r="AX15" s="71">
        <v>21.803999999999998</v>
      </c>
      <c r="AY15" s="71">
        <v>12.555</v>
      </c>
      <c r="AZ15" s="71">
        <v>8.5020000000000007</v>
      </c>
      <c r="BA15" s="71">
        <v>20.954999999999998</v>
      </c>
      <c r="BB15" s="71">
        <v>1.282</v>
      </c>
      <c r="BC15" s="71">
        <v>0.97499999999999998</v>
      </c>
      <c r="BD15" s="71">
        <v>0.58099999999999996</v>
      </c>
      <c r="BE15" s="71">
        <v>0.29699999999999999</v>
      </c>
      <c r="BF15" s="71">
        <v>0.308</v>
      </c>
      <c r="BG15" s="71">
        <v>41.347999999999999</v>
      </c>
      <c r="BH15" s="71">
        <v>73.179000000000002</v>
      </c>
      <c r="BI15" s="71">
        <v>39.384</v>
      </c>
      <c r="BJ15" s="71">
        <v>88.111000000000004</v>
      </c>
      <c r="BK15" s="71">
        <v>29.489000000000001</v>
      </c>
      <c r="BL15" s="71">
        <v>6.4139999999999997</v>
      </c>
      <c r="BM15" s="71">
        <v>54.05</v>
      </c>
      <c r="BN15" s="71">
        <v>0.30199999999999999</v>
      </c>
      <c r="BO15" s="71">
        <v>0.17699999999999999</v>
      </c>
      <c r="BP15" s="71">
        <v>70.274000000000001</v>
      </c>
      <c r="BQ15" s="71">
        <v>78.046000000000006</v>
      </c>
      <c r="BR15" s="71">
        <v>5.5E-2</v>
      </c>
      <c r="BS15" s="71">
        <v>23.349</v>
      </c>
      <c r="BT15" s="71">
        <v>44.081000000000003</v>
      </c>
      <c r="BU15" s="71"/>
      <c r="BV15" s="71">
        <v>1.7999999999999999E-2</v>
      </c>
      <c r="BW15" s="71">
        <v>1.2E-2</v>
      </c>
      <c r="BX15" s="71">
        <v>7.0000000000000001E-3</v>
      </c>
      <c r="BY15" s="71">
        <v>5.0880000000000001</v>
      </c>
      <c r="BZ15" s="71">
        <v>20.356999999999999</v>
      </c>
      <c r="CA15" s="71">
        <v>45.094000000000001</v>
      </c>
      <c r="CB15" s="71">
        <v>48.954000000000001</v>
      </c>
      <c r="CC15" s="71">
        <v>27.274000000000001</v>
      </c>
      <c r="CD15" s="71">
        <v>17.170000000000002</v>
      </c>
      <c r="CE15" s="71">
        <v>17.54</v>
      </c>
      <c r="CF15" s="71">
        <v>18.251999999999999</v>
      </c>
      <c r="CG15" s="71">
        <v>7.8</v>
      </c>
      <c r="CH15" s="71">
        <v>13.558999999999999</v>
      </c>
      <c r="CI15" s="71">
        <v>13.41</v>
      </c>
      <c r="CJ15" s="71">
        <v>13.12</v>
      </c>
      <c r="CK15" s="71">
        <v>12.83</v>
      </c>
      <c r="CL15" s="71">
        <v>35.929000000000002</v>
      </c>
      <c r="CM15" s="71">
        <v>36.716000000000001</v>
      </c>
      <c r="CN15" s="71">
        <v>31.16</v>
      </c>
      <c r="CO15" s="71">
        <v>31.29</v>
      </c>
      <c r="CP15" s="71">
        <v>37.851999999999997</v>
      </c>
      <c r="CQ15" s="71">
        <v>32.49</v>
      </c>
      <c r="CR15" s="71">
        <v>40.103000000000002</v>
      </c>
      <c r="CS15" s="71">
        <v>41.65</v>
      </c>
      <c r="CT15" s="72"/>
      <c r="CU15" s="72"/>
      <c r="CV15" s="72"/>
      <c r="CW15" s="73"/>
      <c r="CX15" s="74">
        <f t="array" ref="CX15">SUMPRODUCT(B15:CW15*0.25)</f>
        <v>742.86375000000021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0.12</v>
      </c>
      <c r="C17" s="71">
        <v>0.12</v>
      </c>
      <c r="D17" s="71">
        <v>25.02</v>
      </c>
      <c r="E17" s="71">
        <v>0.12</v>
      </c>
      <c r="F17" s="71">
        <v>35.92</v>
      </c>
      <c r="G17" s="71">
        <v>0.12</v>
      </c>
      <c r="H17" s="71">
        <v>0.12</v>
      </c>
      <c r="I17" s="71">
        <v>0.12</v>
      </c>
      <c r="J17" s="71">
        <v>49.92</v>
      </c>
      <c r="K17" s="71">
        <v>0.12</v>
      </c>
      <c r="L17" s="71">
        <v>0.12</v>
      </c>
      <c r="M17" s="71"/>
      <c r="N17" s="71"/>
      <c r="O17" s="71"/>
      <c r="P17" s="71">
        <v>49.8</v>
      </c>
      <c r="Q17" s="71">
        <v>49.86</v>
      </c>
      <c r="R17" s="71">
        <v>49.8</v>
      </c>
      <c r="S17" s="71">
        <v>31.085999999999999</v>
      </c>
      <c r="T17" s="71">
        <v>49.8</v>
      </c>
      <c r="U17" s="71"/>
      <c r="V17" s="71">
        <v>0.12</v>
      </c>
      <c r="W17" s="71">
        <v>0.12</v>
      </c>
      <c r="X17" s="71">
        <v>0.12</v>
      </c>
      <c r="Y17" s="71">
        <v>0.12</v>
      </c>
      <c r="Z17" s="71">
        <v>0.12</v>
      </c>
      <c r="AA17" s="71">
        <v>49.92</v>
      </c>
      <c r="AB17" s="71">
        <v>0.12</v>
      </c>
      <c r="AC17" s="71">
        <v>0.12</v>
      </c>
      <c r="AD17" s="71">
        <v>0.12</v>
      </c>
      <c r="AE17" s="71">
        <v>0.12</v>
      </c>
      <c r="AF17" s="71">
        <v>0.12</v>
      </c>
      <c r="AG17" s="71">
        <v>0.12</v>
      </c>
      <c r="AH17" s="71">
        <v>0.12</v>
      </c>
      <c r="AI17" s="71">
        <v>0.12</v>
      </c>
      <c r="AJ17" s="71">
        <v>0.12</v>
      </c>
      <c r="AK17" s="71">
        <v>0.12</v>
      </c>
      <c r="AL17" s="71">
        <v>0.12</v>
      </c>
      <c r="AM17" s="71">
        <v>0.12</v>
      </c>
      <c r="AN17" s="71">
        <v>0.12</v>
      </c>
      <c r="AO17" s="71">
        <v>0.12</v>
      </c>
      <c r="AP17" s="71">
        <v>0.12</v>
      </c>
      <c r="AQ17" s="71">
        <v>0.12</v>
      </c>
      <c r="AR17" s="71">
        <v>0.12</v>
      </c>
      <c r="AS17" s="71"/>
      <c r="AT17" s="71">
        <v>0.12</v>
      </c>
      <c r="AU17" s="71">
        <v>0.12</v>
      </c>
      <c r="AV17" s="71">
        <v>0.06</v>
      </c>
      <c r="AW17" s="71">
        <v>0.06</v>
      </c>
      <c r="AX17" s="71"/>
      <c r="AY17" s="71"/>
      <c r="AZ17" s="71"/>
      <c r="BA17" s="71"/>
      <c r="BB17" s="71"/>
      <c r="BC17" s="71"/>
      <c r="BD17" s="71"/>
      <c r="BE17" s="71">
        <v>0.06</v>
      </c>
      <c r="BF17" s="71"/>
      <c r="BG17" s="71"/>
      <c r="BH17" s="71"/>
      <c r="BI17" s="71">
        <v>0.06</v>
      </c>
      <c r="BJ17" s="71">
        <v>0.12</v>
      </c>
      <c r="BK17" s="71">
        <v>0.12</v>
      </c>
      <c r="BL17" s="71">
        <v>0.12</v>
      </c>
      <c r="BM17" s="71">
        <v>0.12</v>
      </c>
      <c r="BN17" s="71">
        <v>0.12</v>
      </c>
      <c r="BO17" s="71">
        <v>0.12</v>
      </c>
      <c r="BP17" s="71">
        <v>0.12</v>
      </c>
      <c r="BQ17" s="71"/>
      <c r="BR17" s="71">
        <v>0.12</v>
      </c>
      <c r="BS17" s="71">
        <v>0.12</v>
      </c>
      <c r="BT17" s="71">
        <v>0.12</v>
      </c>
      <c r="BU17" s="71"/>
      <c r="BV17" s="71">
        <v>0.12</v>
      </c>
      <c r="BW17" s="71">
        <v>0.12</v>
      </c>
      <c r="BX17" s="71">
        <v>0.12</v>
      </c>
      <c r="BY17" s="71">
        <v>0.12</v>
      </c>
      <c r="BZ17" s="71">
        <v>0.12</v>
      </c>
      <c r="CA17" s="71">
        <v>0.12</v>
      </c>
      <c r="CB17" s="71">
        <v>0.12</v>
      </c>
      <c r="CC17" s="71">
        <v>13.52</v>
      </c>
      <c r="CD17" s="71">
        <v>0.12</v>
      </c>
      <c r="CE17" s="71">
        <v>13.52</v>
      </c>
      <c r="CF17" s="71">
        <v>13.52</v>
      </c>
      <c r="CG17" s="71">
        <v>0.12</v>
      </c>
      <c r="CH17" s="71">
        <v>0.12</v>
      </c>
      <c r="CI17" s="71">
        <v>0.12</v>
      </c>
      <c r="CJ17" s="71">
        <v>0.12</v>
      </c>
      <c r="CK17" s="71">
        <v>0.12</v>
      </c>
      <c r="CL17" s="71">
        <v>12.22</v>
      </c>
      <c r="CM17" s="71">
        <v>0.12</v>
      </c>
      <c r="CN17" s="71">
        <v>0.12</v>
      </c>
      <c r="CO17" s="71">
        <v>0.12</v>
      </c>
      <c r="CP17" s="71">
        <v>0.12</v>
      </c>
      <c r="CQ17" s="71">
        <v>0.12</v>
      </c>
      <c r="CR17" s="71">
        <v>0.12</v>
      </c>
      <c r="CS17" s="71">
        <v>0.12</v>
      </c>
      <c r="CT17" s="72"/>
      <c r="CU17" s="72"/>
      <c r="CV17" s="72"/>
      <c r="CW17" s="73"/>
      <c r="CX17" s="74">
        <f t="array" ref="CX17">SUMPRODUCT(B17:CW17*0.25)</f>
        <v>112.89650000000007</v>
      </c>
    </row>
    <row r="18" spans="1:102" ht="30" customHeight="1" thickBot="1" x14ac:dyDescent="0.25">
      <c r="A18" s="75" t="s">
        <v>15</v>
      </c>
      <c r="B18" s="76">
        <f>SUM(B11:B17)</f>
        <v>11.657</v>
      </c>
      <c r="C18" s="77">
        <f t="shared" ref="C18:BN18" si="0">SUM(C11:C17)</f>
        <v>8.754999999999999</v>
      </c>
      <c r="D18" s="77">
        <f t="shared" si="0"/>
        <v>35.798999999999999</v>
      </c>
      <c r="E18" s="77">
        <f t="shared" si="0"/>
        <v>2.9690000000000003</v>
      </c>
      <c r="F18" s="77">
        <f t="shared" si="0"/>
        <v>83.293000000000006</v>
      </c>
      <c r="G18" s="77">
        <f t="shared" si="0"/>
        <v>53.428999999999995</v>
      </c>
      <c r="H18" s="77">
        <f t="shared" si="0"/>
        <v>52.088000000000001</v>
      </c>
      <c r="I18" s="77">
        <f t="shared" si="0"/>
        <v>49.211999999999996</v>
      </c>
      <c r="J18" s="77">
        <f t="shared" si="0"/>
        <v>92.78</v>
      </c>
      <c r="K18" s="77">
        <f t="shared" si="0"/>
        <v>45.204999999999998</v>
      </c>
      <c r="L18" s="77">
        <f t="shared" si="0"/>
        <v>44.905999999999999</v>
      </c>
      <c r="M18" s="77">
        <f t="shared" si="0"/>
        <v>52.465000000000003</v>
      </c>
      <c r="N18" s="77">
        <f t="shared" si="0"/>
        <v>55.548999999999999</v>
      </c>
      <c r="O18" s="77">
        <f t="shared" si="0"/>
        <v>55.368000000000002</v>
      </c>
      <c r="P18" s="77">
        <f t="shared" si="0"/>
        <v>105.14099999999999</v>
      </c>
      <c r="Q18" s="77">
        <f t="shared" si="0"/>
        <v>104.465</v>
      </c>
      <c r="R18" s="77">
        <f t="shared" si="0"/>
        <v>110.181</v>
      </c>
      <c r="S18" s="77">
        <f t="shared" si="0"/>
        <v>50.331999999999994</v>
      </c>
      <c r="T18" s="77">
        <f t="shared" si="0"/>
        <v>75.682999999999993</v>
      </c>
      <c r="U18" s="77">
        <f t="shared" si="0"/>
        <v>28.884</v>
      </c>
      <c r="V18" s="77">
        <f t="shared" si="0"/>
        <v>30.462</v>
      </c>
      <c r="W18" s="77">
        <f t="shared" si="0"/>
        <v>44.968999999999994</v>
      </c>
      <c r="X18" s="77">
        <f t="shared" si="0"/>
        <v>25.834</v>
      </c>
      <c r="Y18" s="77">
        <f t="shared" si="0"/>
        <v>51.622</v>
      </c>
      <c r="Z18" s="77">
        <f t="shared" si="0"/>
        <v>6.9130000000000003</v>
      </c>
      <c r="AA18" s="77">
        <f t="shared" si="0"/>
        <v>74.841999999999999</v>
      </c>
      <c r="AB18" s="77">
        <f t="shared" si="0"/>
        <v>49.341999999999999</v>
      </c>
      <c r="AC18" s="77">
        <f t="shared" si="0"/>
        <v>45.213000000000001</v>
      </c>
      <c r="AD18" s="77">
        <f t="shared" si="0"/>
        <v>109.55500000000001</v>
      </c>
      <c r="AE18" s="77">
        <f t="shared" si="0"/>
        <v>106.206</v>
      </c>
      <c r="AF18" s="77">
        <f t="shared" si="0"/>
        <v>73.111000000000004</v>
      </c>
      <c r="AG18" s="77">
        <f t="shared" si="0"/>
        <v>15.770999999999999</v>
      </c>
      <c r="AH18" s="77">
        <f t="shared" si="0"/>
        <v>64.869</v>
      </c>
      <c r="AI18" s="77">
        <f t="shared" si="0"/>
        <v>87.521000000000001</v>
      </c>
      <c r="AJ18" s="77">
        <f t="shared" si="0"/>
        <v>16.548000000000002</v>
      </c>
      <c r="AK18" s="77">
        <f t="shared" si="0"/>
        <v>128.95099999999999</v>
      </c>
      <c r="AL18" s="77">
        <f t="shared" si="0"/>
        <v>111.104</v>
      </c>
      <c r="AM18" s="77">
        <f t="shared" si="0"/>
        <v>52.769999999999996</v>
      </c>
      <c r="AN18" s="77">
        <f t="shared" si="0"/>
        <v>32.905999999999999</v>
      </c>
      <c r="AO18" s="77">
        <f t="shared" si="0"/>
        <v>44.136999999999993</v>
      </c>
      <c r="AP18" s="77">
        <f t="shared" si="0"/>
        <v>32.396999999999998</v>
      </c>
      <c r="AQ18" s="77">
        <f t="shared" si="0"/>
        <v>32.284999999999997</v>
      </c>
      <c r="AR18" s="77">
        <f t="shared" si="0"/>
        <v>32.128999999999998</v>
      </c>
      <c r="AS18" s="77">
        <f t="shared" si="0"/>
        <v>31.974</v>
      </c>
      <c r="AT18" s="77">
        <f t="shared" si="0"/>
        <v>93.472999999999999</v>
      </c>
      <c r="AU18" s="77">
        <f t="shared" si="0"/>
        <v>59.184000000000005</v>
      </c>
      <c r="AV18" s="77">
        <f t="shared" si="0"/>
        <v>57.203000000000003</v>
      </c>
      <c r="AW18" s="77">
        <f t="shared" si="0"/>
        <v>56.051000000000002</v>
      </c>
      <c r="AX18" s="77">
        <f t="shared" si="0"/>
        <v>52.804000000000002</v>
      </c>
      <c r="AY18" s="77">
        <f t="shared" si="0"/>
        <v>43.555</v>
      </c>
      <c r="AZ18" s="77">
        <f t="shared" si="0"/>
        <v>39.502000000000002</v>
      </c>
      <c r="BA18" s="77">
        <f t="shared" si="0"/>
        <v>51.954999999999998</v>
      </c>
      <c r="BB18" s="77">
        <f t="shared" si="0"/>
        <v>32.281999999999996</v>
      </c>
      <c r="BC18" s="77">
        <f t="shared" si="0"/>
        <v>31.975000000000001</v>
      </c>
      <c r="BD18" s="77">
        <f t="shared" si="0"/>
        <v>31.581</v>
      </c>
      <c r="BE18" s="77">
        <f t="shared" si="0"/>
        <v>31.356999999999999</v>
      </c>
      <c r="BF18" s="77">
        <f t="shared" si="0"/>
        <v>31.308</v>
      </c>
      <c r="BG18" s="77">
        <f t="shared" si="0"/>
        <v>72.347999999999999</v>
      </c>
      <c r="BH18" s="77">
        <f t="shared" si="0"/>
        <v>104.179</v>
      </c>
      <c r="BI18" s="77">
        <f t="shared" si="0"/>
        <v>70.444000000000003</v>
      </c>
      <c r="BJ18" s="77">
        <f t="shared" si="0"/>
        <v>88.231000000000009</v>
      </c>
      <c r="BK18" s="77">
        <f t="shared" si="0"/>
        <v>29.609000000000002</v>
      </c>
      <c r="BL18" s="77">
        <f t="shared" si="0"/>
        <v>6.5339999999999998</v>
      </c>
      <c r="BM18" s="77">
        <f t="shared" si="0"/>
        <v>75.17</v>
      </c>
      <c r="BN18" s="77">
        <f t="shared" si="0"/>
        <v>0.42199999999999999</v>
      </c>
      <c r="BO18" s="77">
        <f t="shared" ref="BO18:CW18" si="1">SUM(BO11:BO17)</f>
        <v>0.29699999999999999</v>
      </c>
      <c r="BP18" s="77">
        <f t="shared" si="1"/>
        <v>91.396000000000001</v>
      </c>
      <c r="BQ18" s="77">
        <f t="shared" si="1"/>
        <v>99.048000000000002</v>
      </c>
      <c r="BR18" s="77">
        <f t="shared" si="1"/>
        <v>0.17499999999999999</v>
      </c>
      <c r="BS18" s="77">
        <f t="shared" si="1"/>
        <v>44.469000000000001</v>
      </c>
      <c r="BT18" s="77">
        <f t="shared" si="1"/>
        <v>67.201000000000008</v>
      </c>
      <c r="BU18" s="77">
        <f t="shared" si="1"/>
        <v>0</v>
      </c>
      <c r="BV18" s="77">
        <f t="shared" si="1"/>
        <v>0.13799999999999998</v>
      </c>
      <c r="BW18" s="77">
        <f t="shared" si="1"/>
        <v>0.13200000000000001</v>
      </c>
      <c r="BX18" s="77">
        <f t="shared" si="1"/>
        <v>0.127</v>
      </c>
      <c r="BY18" s="77">
        <f t="shared" si="1"/>
        <v>19.294</v>
      </c>
      <c r="BZ18" s="77">
        <f t="shared" si="1"/>
        <v>47.476999999999997</v>
      </c>
      <c r="CA18" s="77">
        <f t="shared" si="1"/>
        <v>72.213999999999999</v>
      </c>
      <c r="CB18" s="77">
        <f t="shared" si="1"/>
        <v>76.074000000000012</v>
      </c>
      <c r="CC18" s="77">
        <f t="shared" si="1"/>
        <v>67.793999999999997</v>
      </c>
      <c r="CD18" s="77">
        <f t="shared" si="1"/>
        <v>17.290000000000003</v>
      </c>
      <c r="CE18" s="77">
        <f t="shared" si="1"/>
        <v>31.06</v>
      </c>
      <c r="CF18" s="77">
        <f t="shared" si="1"/>
        <v>48.22699999999999</v>
      </c>
      <c r="CG18" s="77">
        <f t="shared" si="1"/>
        <v>7.92</v>
      </c>
      <c r="CH18" s="77">
        <f t="shared" si="1"/>
        <v>13.678999999999998</v>
      </c>
      <c r="CI18" s="77">
        <f t="shared" si="1"/>
        <v>13.53</v>
      </c>
      <c r="CJ18" s="77">
        <f t="shared" si="1"/>
        <v>13.239999999999998</v>
      </c>
      <c r="CK18" s="77">
        <f t="shared" si="1"/>
        <v>12.95</v>
      </c>
      <c r="CL18" s="77">
        <f t="shared" si="1"/>
        <v>50.89</v>
      </c>
      <c r="CM18" s="77">
        <f t="shared" si="1"/>
        <v>63.835999999999999</v>
      </c>
      <c r="CN18" s="77">
        <f t="shared" si="1"/>
        <v>31.28</v>
      </c>
      <c r="CO18" s="77">
        <f t="shared" si="1"/>
        <v>31.41</v>
      </c>
      <c r="CP18" s="77">
        <f t="shared" si="1"/>
        <v>64.972000000000008</v>
      </c>
      <c r="CQ18" s="77">
        <f t="shared" si="1"/>
        <v>32.61</v>
      </c>
      <c r="CR18" s="77">
        <f t="shared" si="1"/>
        <v>40.222999999999999</v>
      </c>
      <c r="CS18" s="77">
        <f t="shared" si="1"/>
        <v>41.769999999999996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1144.8705000000002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5.1379999999999999</v>
      </c>
      <c r="C22" s="94">
        <v>3.9580000000000002</v>
      </c>
      <c r="D22" s="94">
        <v>4.9649999999999999</v>
      </c>
      <c r="E22" s="94">
        <v>3.7669999999999999</v>
      </c>
      <c r="F22" s="94">
        <v>4.9249999999999998</v>
      </c>
      <c r="G22" s="94">
        <v>5.0620000000000003</v>
      </c>
      <c r="H22" s="94">
        <v>5.0039999999999996</v>
      </c>
      <c r="I22" s="94">
        <v>5.1680000000000001</v>
      </c>
      <c r="J22" s="94">
        <v>4.9779999999999998</v>
      </c>
      <c r="K22" s="94">
        <v>5.0510000000000002</v>
      </c>
      <c r="L22" s="94">
        <v>5.101</v>
      </c>
      <c r="M22" s="94">
        <v>7.4489999999999998</v>
      </c>
      <c r="N22" s="94">
        <v>5.1020000000000003</v>
      </c>
      <c r="O22" s="94">
        <v>5.202</v>
      </c>
      <c r="P22" s="94">
        <v>5.0259999999999998</v>
      </c>
      <c r="Q22" s="94">
        <v>5.0330000000000004</v>
      </c>
      <c r="R22" s="94">
        <v>5.1189999999999998</v>
      </c>
      <c r="S22" s="94">
        <v>5.2169999999999996</v>
      </c>
      <c r="T22" s="94">
        <v>5.2450000000000001</v>
      </c>
      <c r="U22" s="94">
        <v>5.3419999999999996</v>
      </c>
      <c r="V22" s="94">
        <v>5.6059999999999999</v>
      </c>
      <c r="W22" s="94">
        <v>43.259</v>
      </c>
      <c r="X22" s="94">
        <v>44.582000000000001</v>
      </c>
      <c r="Y22" s="94">
        <v>47.155999999999999</v>
      </c>
      <c r="Z22" s="94">
        <v>13.772</v>
      </c>
      <c r="AA22" s="94">
        <v>13.971</v>
      </c>
      <c r="AB22" s="94">
        <v>15.419</v>
      </c>
      <c r="AC22" s="94">
        <v>15.329000000000001</v>
      </c>
      <c r="AD22" s="94">
        <v>49.572000000000003</v>
      </c>
      <c r="AE22" s="94">
        <v>48.103000000000002</v>
      </c>
      <c r="AF22" s="94">
        <v>15.446</v>
      </c>
      <c r="AG22" s="94">
        <v>7.734</v>
      </c>
      <c r="AH22" s="94">
        <v>54.790999999999997</v>
      </c>
      <c r="AI22" s="94">
        <v>55.457999999999998</v>
      </c>
      <c r="AJ22" s="94">
        <v>9.3049999999999997</v>
      </c>
      <c r="AK22" s="94">
        <v>20.225999999999999</v>
      </c>
      <c r="AL22" s="94">
        <v>18.765999999999998</v>
      </c>
      <c r="AM22" s="94">
        <v>7.2460000000000004</v>
      </c>
      <c r="AN22" s="94">
        <v>4.8630000000000004</v>
      </c>
      <c r="AO22" s="94">
        <v>4.7629999999999999</v>
      </c>
      <c r="AP22" s="94">
        <v>4.8639999999999999</v>
      </c>
      <c r="AQ22" s="94">
        <v>5.0270000000000001</v>
      </c>
      <c r="AR22" s="94">
        <v>5.1230000000000002</v>
      </c>
      <c r="AS22" s="94">
        <v>5.0519999999999996</v>
      </c>
      <c r="AT22" s="94">
        <v>4.9109999999999996</v>
      </c>
      <c r="AU22" s="94">
        <v>5.0750000000000002</v>
      </c>
      <c r="AV22" s="94">
        <v>5.2430000000000003</v>
      </c>
      <c r="AW22" s="94">
        <v>5.1210000000000004</v>
      </c>
      <c r="AX22" s="94">
        <v>4.9930000000000003</v>
      </c>
      <c r="AY22" s="94">
        <v>5.0940000000000003</v>
      </c>
      <c r="AZ22" s="94">
        <v>5.0469999999999997</v>
      </c>
      <c r="BA22" s="94">
        <v>4.9509999999999996</v>
      </c>
      <c r="BB22" s="94">
        <v>4.99</v>
      </c>
      <c r="BC22" s="94">
        <v>4.96</v>
      </c>
      <c r="BD22" s="94">
        <v>4.8209999999999997</v>
      </c>
      <c r="BE22" s="94">
        <v>4.6219999999999999</v>
      </c>
      <c r="BF22" s="94">
        <v>4.4260000000000002</v>
      </c>
      <c r="BG22" s="94">
        <v>4.5</v>
      </c>
      <c r="BH22" s="94">
        <v>11.541</v>
      </c>
      <c r="BI22" s="94">
        <v>4.6150000000000002</v>
      </c>
      <c r="BJ22" s="94">
        <v>15.375999999999999</v>
      </c>
      <c r="BK22" s="94">
        <v>6.7839999999999998</v>
      </c>
      <c r="BL22" s="94">
        <v>6.7670000000000003</v>
      </c>
      <c r="BM22" s="94">
        <v>15.438000000000001</v>
      </c>
      <c r="BN22" s="94"/>
      <c r="BO22" s="94">
        <v>4.6639999999999997</v>
      </c>
      <c r="BP22" s="94">
        <v>18.198</v>
      </c>
      <c r="BQ22" s="94">
        <v>18.224</v>
      </c>
      <c r="BR22" s="94"/>
      <c r="BS22" s="94">
        <v>16.28</v>
      </c>
      <c r="BT22" s="94">
        <v>19.189</v>
      </c>
      <c r="BU22" s="94"/>
      <c r="BV22" s="94"/>
      <c r="BW22" s="94"/>
      <c r="BX22" s="94">
        <v>7.3049999999999997</v>
      </c>
      <c r="BY22" s="94">
        <v>16.925000000000001</v>
      </c>
      <c r="BZ22" s="94">
        <v>16.664000000000001</v>
      </c>
      <c r="CA22" s="94">
        <v>14.516999999999999</v>
      </c>
      <c r="CB22" s="94">
        <v>14.481999999999999</v>
      </c>
      <c r="CC22" s="94">
        <v>11.727</v>
      </c>
      <c r="CD22" s="94">
        <v>2.4580000000000002</v>
      </c>
      <c r="CE22" s="94">
        <v>2.472</v>
      </c>
      <c r="CF22" s="94">
        <v>11.237</v>
      </c>
      <c r="CG22" s="94"/>
      <c r="CH22" s="94"/>
      <c r="CI22" s="94"/>
      <c r="CJ22" s="94">
        <v>7.1630000000000003</v>
      </c>
      <c r="CK22" s="94">
        <v>4.7190000000000003</v>
      </c>
      <c r="CL22" s="94">
        <v>7.1440000000000001</v>
      </c>
      <c r="CM22" s="94">
        <v>14.587</v>
      </c>
      <c r="CN22" s="94">
        <v>6.4119999999999999</v>
      </c>
      <c r="CO22" s="94"/>
      <c r="CP22" s="94">
        <v>13.398</v>
      </c>
      <c r="CQ22" s="94">
        <v>4.6070000000000002</v>
      </c>
      <c r="CR22" s="94">
        <v>8.766</v>
      </c>
      <c r="CS22" s="94">
        <v>5.2619999999999996</v>
      </c>
      <c r="CT22" s="95"/>
      <c r="CU22" s="95"/>
      <c r="CV22" s="95"/>
      <c r="CW22" s="96"/>
      <c r="CX22" s="97">
        <f t="array" ref="CX22">SUMPRODUCT(B22:CW22*0.25)</f>
        <v>248.24000000000004</v>
      </c>
    </row>
    <row r="23" spans="1:102" ht="24.95" customHeight="1" x14ac:dyDescent="0.2">
      <c r="A23" s="92" t="s">
        <v>19</v>
      </c>
      <c r="B23" s="98">
        <v>3.8759999999999999</v>
      </c>
      <c r="C23" s="99">
        <v>3.2040000000000002</v>
      </c>
      <c r="D23" s="99">
        <v>7.34</v>
      </c>
      <c r="E23" s="99">
        <v>3.1909999999999998</v>
      </c>
      <c r="F23" s="99">
        <v>7.1379999999999999</v>
      </c>
      <c r="G23" s="99">
        <v>6.8230000000000004</v>
      </c>
      <c r="H23" s="99">
        <v>9.8979999999999997</v>
      </c>
      <c r="I23" s="99">
        <v>9.3829999999999991</v>
      </c>
      <c r="J23" s="99">
        <v>6.5860000000000003</v>
      </c>
      <c r="K23" s="99">
        <v>7.6779999999999999</v>
      </c>
      <c r="L23" s="99">
        <v>7.8540000000000001</v>
      </c>
      <c r="M23" s="99">
        <v>12.611000000000001</v>
      </c>
      <c r="N23" s="99">
        <v>11.36</v>
      </c>
      <c r="O23" s="99">
        <v>9.6349999999999998</v>
      </c>
      <c r="P23" s="99">
        <v>6.4939999999999998</v>
      </c>
      <c r="Q23" s="99">
        <v>6.2939999999999996</v>
      </c>
      <c r="R23" s="99">
        <v>6.375</v>
      </c>
      <c r="S23" s="99">
        <v>6.4630000000000001</v>
      </c>
      <c r="T23" s="99">
        <v>6.298</v>
      </c>
      <c r="U23" s="99">
        <v>6.351</v>
      </c>
      <c r="V23" s="99">
        <v>7.5220000000000002</v>
      </c>
      <c r="W23" s="99">
        <v>15.172000000000001</v>
      </c>
      <c r="X23" s="99">
        <v>39.918999999999997</v>
      </c>
      <c r="Y23" s="99">
        <v>49.000999999999998</v>
      </c>
      <c r="Z23" s="99">
        <v>23.931000000000001</v>
      </c>
      <c r="AA23" s="99">
        <v>31.007000000000001</v>
      </c>
      <c r="AB23" s="99">
        <v>30.09</v>
      </c>
      <c r="AC23" s="99">
        <v>31.021000000000001</v>
      </c>
      <c r="AD23" s="99">
        <v>84.789000000000001</v>
      </c>
      <c r="AE23" s="99">
        <v>85.992000000000004</v>
      </c>
      <c r="AF23" s="99">
        <v>32.332000000000001</v>
      </c>
      <c r="AG23" s="99">
        <v>16.619</v>
      </c>
      <c r="AH23" s="99">
        <v>21.062999999999999</v>
      </c>
      <c r="AI23" s="99">
        <v>66.058999999999997</v>
      </c>
      <c r="AJ23" s="99">
        <v>20.948</v>
      </c>
      <c r="AK23" s="99">
        <v>22.908999999999999</v>
      </c>
      <c r="AL23" s="99">
        <v>19.895</v>
      </c>
      <c r="AM23" s="99">
        <v>6.6</v>
      </c>
      <c r="AN23" s="99">
        <v>5.6520000000000001</v>
      </c>
      <c r="AO23" s="99">
        <v>5.7560000000000002</v>
      </c>
      <c r="AP23" s="99">
        <v>7.4409999999999998</v>
      </c>
      <c r="AQ23" s="99">
        <v>7.5119999999999996</v>
      </c>
      <c r="AR23" s="99">
        <v>7.4649999999999999</v>
      </c>
      <c r="AS23" s="99">
        <v>7.548</v>
      </c>
      <c r="AT23" s="99">
        <v>7.7519999999999998</v>
      </c>
      <c r="AU23" s="99">
        <v>7.8040000000000003</v>
      </c>
      <c r="AV23" s="99">
        <v>7.7009999999999996</v>
      </c>
      <c r="AW23" s="99">
        <v>7.6580000000000004</v>
      </c>
      <c r="AX23" s="99">
        <v>5.8520000000000003</v>
      </c>
      <c r="AY23" s="99">
        <v>5.8869999999999996</v>
      </c>
      <c r="AZ23" s="99">
        <v>5.97</v>
      </c>
      <c r="BA23" s="99">
        <v>5.8040000000000003</v>
      </c>
      <c r="BB23" s="99">
        <v>5.6680000000000001</v>
      </c>
      <c r="BC23" s="99">
        <v>5.6609999999999996</v>
      </c>
      <c r="BD23" s="99">
        <v>5.5110000000000001</v>
      </c>
      <c r="BE23" s="99">
        <v>5.4</v>
      </c>
      <c r="BF23" s="99">
        <v>5.2110000000000003</v>
      </c>
      <c r="BG23" s="99">
        <v>6.0960000000000001</v>
      </c>
      <c r="BH23" s="99">
        <v>12.202</v>
      </c>
      <c r="BI23" s="99">
        <v>5.016</v>
      </c>
      <c r="BJ23" s="99">
        <v>18.516999999999999</v>
      </c>
      <c r="BK23" s="99">
        <v>7.72</v>
      </c>
      <c r="BL23" s="99">
        <v>7.3559999999999999</v>
      </c>
      <c r="BM23" s="99">
        <v>18.236999999999998</v>
      </c>
      <c r="BN23" s="99"/>
      <c r="BO23" s="99">
        <v>4.7569999999999997</v>
      </c>
      <c r="BP23" s="99">
        <v>40.896999999999998</v>
      </c>
      <c r="BQ23" s="99">
        <v>62.94</v>
      </c>
      <c r="BR23" s="99">
        <v>6.0999999999999999E-2</v>
      </c>
      <c r="BS23" s="99">
        <v>26.125</v>
      </c>
      <c r="BT23" s="99">
        <v>29.062000000000001</v>
      </c>
      <c r="BU23" s="99"/>
      <c r="BV23" s="99">
        <v>1.9E-2</v>
      </c>
      <c r="BW23" s="99">
        <v>4.2000000000000003E-2</v>
      </c>
      <c r="BX23" s="99">
        <v>12.455</v>
      </c>
      <c r="BY23" s="99">
        <v>29.884</v>
      </c>
      <c r="BZ23" s="99">
        <v>27.314</v>
      </c>
      <c r="CA23" s="99">
        <v>29.071000000000002</v>
      </c>
      <c r="CB23" s="99">
        <v>36.387</v>
      </c>
      <c r="CC23" s="99">
        <v>26.611000000000001</v>
      </c>
      <c r="CD23" s="99">
        <v>7.4870000000000001</v>
      </c>
      <c r="CE23" s="99">
        <v>7.3609999999999998</v>
      </c>
      <c r="CF23" s="99">
        <v>23.829000000000001</v>
      </c>
      <c r="CG23" s="99">
        <v>1.2999999999999999E-2</v>
      </c>
      <c r="CH23" s="99"/>
      <c r="CI23" s="99"/>
      <c r="CJ23" s="99">
        <v>5.0369999999999999</v>
      </c>
      <c r="CK23" s="99">
        <v>4.1840000000000002</v>
      </c>
      <c r="CL23" s="99">
        <v>11.188000000000001</v>
      </c>
      <c r="CM23" s="99">
        <v>25.497</v>
      </c>
      <c r="CN23" s="99">
        <v>11.022</v>
      </c>
      <c r="CO23" s="99">
        <v>2.1000000000000001E-2</v>
      </c>
      <c r="CP23" s="99">
        <v>23.131</v>
      </c>
      <c r="CQ23" s="99">
        <v>3.5230000000000001</v>
      </c>
      <c r="CR23" s="99">
        <v>18.716999999999999</v>
      </c>
      <c r="CS23" s="99">
        <v>11.343</v>
      </c>
      <c r="CT23" s="100"/>
      <c r="CU23" s="100"/>
      <c r="CV23" s="100"/>
      <c r="CW23" s="96"/>
      <c r="CX23" s="97">
        <f t="array" ref="CX23">SUMPRODUCT(B23:CW23*0.25)</f>
        <v>356.52399999999994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>
        <v>33.04</v>
      </c>
      <c r="AO24" s="99"/>
      <c r="AP24" s="99">
        <v>68.62</v>
      </c>
      <c r="AQ24" s="99">
        <v>72.257000000000005</v>
      </c>
      <c r="AR24" s="99">
        <v>109.90600000000001</v>
      </c>
      <c r="AS24" s="99">
        <v>114.505</v>
      </c>
      <c r="AT24" s="99"/>
      <c r="AU24" s="99"/>
      <c r="AV24" s="99"/>
      <c r="AW24" s="99"/>
      <c r="AX24" s="99"/>
      <c r="AY24" s="99">
        <v>11.935</v>
      </c>
      <c r="AZ24" s="99">
        <v>17.219000000000001</v>
      </c>
      <c r="BA24" s="99"/>
      <c r="BB24" s="99">
        <v>50.874000000000002</v>
      </c>
      <c r="BC24" s="99">
        <v>51.652999999999999</v>
      </c>
      <c r="BD24" s="99">
        <v>98.236000000000004</v>
      </c>
      <c r="BE24" s="99">
        <v>110.259</v>
      </c>
      <c r="BF24" s="99">
        <v>107.89400000000001</v>
      </c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211.59950000000001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9.0139999999999993</v>
      </c>
      <c r="C28" s="107">
        <f t="shared" ref="C28:BN28" si="2">SUM(C21:C27)</f>
        <v>7.1620000000000008</v>
      </c>
      <c r="D28" s="107">
        <f t="shared" si="2"/>
        <v>12.305</v>
      </c>
      <c r="E28" s="107">
        <f t="shared" si="2"/>
        <v>6.9580000000000002</v>
      </c>
      <c r="F28" s="107">
        <f t="shared" si="2"/>
        <v>12.062999999999999</v>
      </c>
      <c r="G28" s="107">
        <f t="shared" si="2"/>
        <v>11.885000000000002</v>
      </c>
      <c r="H28" s="107">
        <f t="shared" si="2"/>
        <v>14.901999999999999</v>
      </c>
      <c r="I28" s="107">
        <f t="shared" si="2"/>
        <v>14.550999999999998</v>
      </c>
      <c r="J28" s="107">
        <f t="shared" si="2"/>
        <v>11.564</v>
      </c>
      <c r="K28" s="107">
        <f t="shared" si="2"/>
        <v>12.728999999999999</v>
      </c>
      <c r="L28" s="107">
        <f t="shared" si="2"/>
        <v>12.955</v>
      </c>
      <c r="M28" s="107">
        <f t="shared" si="2"/>
        <v>20.060000000000002</v>
      </c>
      <c r="N28" s="107">
        <f t="shared" si="2"/>
        <v>16.462</v>
      </c>
      <c r="O28" s="107">
        <f t="shared" si="2"/>
        <v>14.837</v>
      </c>
      <c r="P28" s="107">
        <f t="shared" si="2"/>
        <v>11.52</v>
      </c>
      <c r="Q28" s="107">
        <f t="shared" si="2"/>
        <v>11.327</v>
      </c>
      <c r="R28" s="107">
        <f t="shared" si="2"/>
        <v>11.494</v>
      </c>
      <c r="S28" s="107">
        <f t="shared" si="2"/>
        <v>11.68</v>
      </c>
      <c r="T28" s="107">
        <f t="shared" si="2"/>
        <v>11.542999999999999</v>
      </c>
      <c r="U28" s="107">
        <f t="shared" si="2"/>
        <v>11.693</v>
      </c>
      <c r="V28" s="107">
        <f t="shared" si="2"/>
        <v>13.128</v>
      </c>
      <c r="W28" s="107">
        <f t="shared" si="2"/>
        <v>58.430999999999997</v>
      </c>
      <c r="X28" s="107">
        <f t="shared" si="2"/>
        <v>84.501000000000005</v>
      </c>
      <c r="Y28" s="107">
        <f t="shared" si="2"/>
        <v>96.156999999999996</v>
      </c>
      <c r="Z28" s="107">
        <f t="shared" si="2"/>
        <v>37.703000000000003</v>
      </c>
      <c r="AA28" s="107">
        <f t="shared" si="2"/>
        <v>44.978000000000002</v>
      </c>
      <c r="AB28" s="107">
        <f t="shared" si="2"/>
        <v>45.509</v>
      </c>
      <c r="AC28" s="107">
        <f t="shared" si="2"/>
        <v>46.35</v>
      </c>
      <c r="AD28" s="107">
        <f t="shared" si="2"/>
        <v>134.36099999999999</v>
      </c>
      <c r="AE28" s="107">
        <f t="shared" si="2"/>
        <v>134.095</v>
      </c>
      <c r="AF28" s="107">
        <f t="shared" si="2"/>
        <v>47.777999999999999</v>
      </c>
      <c r="AG28" s="107">
        <f t="shared" si="2"/>
        <v>24.353000000000002</v>
      </c>
      <c r="AH28" s="107">
        <f t="shared" si="2"/>
        <v>75.853999999999999</v>
      </c>
      <c r="AI28" s="107">
        <f t="shared" si="2"/>
        <v>121.517</v>
      </c>
      <c r="AJ28" s="107">
        <f t="shared" si="2"/>
        <v>30.253</v>
      </c>
      <c r="AK28" s="107">
        <f t="shared" si="2"/>
        <v>43.134999999999998</v>
      </c>
      <c r="AL28" s="107">
        <f t="shared" si="2"/>
        <v>38.661000000000001</v>
      </c>
      <c r="AM28" s="107">
        <f t="shared" si="2"/>
        <v>13.846</v>
      </c>
      <c r="AN28" s="107">
        <f t="shared" si="2"/>
        <v>43.555</v>
      </c>
      <c r="AO28" s="107">
        <f t="shared" si="2"/>
        <v>10.519</v>
      </c>
      <c r="AP28" s="107">
        <f t="shared" si="2"/>
        <v>80.925000000000011</v>
      </c>
      <c r="AQ28" s="107">
        <f t="shared" si="2"/>
        <v>84.796000000000006</v>
      </c>
      <c r="AR28" s="107">
        <f t="shared" si="2"/>
        <v>122.494</v>
      </c>
      <c r="AS28" s="107">
        <f t="shared" si="2"/>
        <v>127.10499999999999</v>
      </c>
      <c r="AT28" s="107">
        <f t="shared" si="2"/>
        <v>12.663</v>
      </c>
      <c r="AU28" s="107">
        <f t="shared" si="2"/>
        <v>12.879000000000001</v>
      </c>
      <c r="AV28" s="107">
        <f t="shared" si="2"/>
        <v>12.943999999999999</v>
      </c>
      <c r="AW28" s="107">
        <f t="shared" si="2"/>
        <v>12.779</v>
      </c>
      <c r="AX28" s="107">
        <f t="shared" si="2"/>
        <v>10.845000000000001</v>
      </c>
      <c r="AY28" s="107">
        <f t="shared" si="2"/>
        <v>22.916</v>
      </c>
      <c r="AZ28" s="107">
        <f t="shared" si="2"/>
        <v>28.236000000000001</v>
      </c>
      <c r="BA28" s="107">
        <f t="shared" si="2"/>
        <v>10.754999999999999</v>
      </c>
      <c r="BB28" s="107">
        <f t="shared" si="2"/>
        <v>61.532000000000004</v>
      </c>
      <c r="BC28" s="107">
        <f t="shared" si="2"/>
        <v>62.274000000000001</v>
      </c>
      <c r="BD28" s="107">
        <f t="shared" si="2"/>
        <v>108.56800000000001</v>
      </c>
      <c r="BE28" s="107">
        <f t="shared" si="2"/>
        <v>120.28100000000001</v>
      </c>
      <c r="BF28" s="107">
        <f t="shared" si="2"/>
        <v>117.53100000000001</v>
      </c>
      <c r="BG28" s="107">
        <f t="shared" si="2"/>
        <v>10.596</v>
      </c>
      <c r="BH28" s="107">
        <f t="shared" si="2"/>
        <v>23.743000000000002</v>
      </c>
      <c r="BI28" s="107">
        <f t="shared" si="2"/>
        <v>9.6310000000000002</v>
      </c>
      <c r="BJ28" s="107">
        <f t="shared" si="2"/>
        <v>33.893000000000001</v>
      </c>
      <c r="BK28" s="107">
        <f t="shared" si="2"/>
        <v>14.504</v>
      </c>
      <c r="BL28" s="107">
        <f t="shared" si="2"/>
        <v>14.123000000000001</v>
      </c>
      <c r="BM28" s="107">
        <f t="shared" si="2"/>
        <v>33.674999999999997</v>
      </c>
      <c r="BN28" s="107">
        <f t="shared" si="2"/>
        <v>0</v>
      </c>
      <c r="BO28" s="107">
        <f t="shared" ref="BO28:CW28" si="3">SUM(BO21:BO27)</f>
        <v>9.4209999999999994</v>
      </c>
      <c r="BP28" s="107">
        <f t="shared" si="3"/>
        <v>59.094999999999999</v>
      </c>
      <c r="BQ28" s="107">
        <f t="shared" si="3"/>
        <v>81.164000000000001</v>
      </c>
      <c r="BR28" s="107">
        <f t="shared" si="3"/>
        <v>6.0999999999999999E-2</v>
      </c>
      <c r="BS28" s="107">
        <f t="shared" si="3"/>
        <v>42.405000000000001</v>
      </c>
      <c r="BT28" s="107">
        <f t="shared" si="3"/>
        <v>48.251000000000005</v>
      </c>
      <c r="BU28" s="107">
        <f t="shared" si="3"/>
        <v>0</v>
      </c>
      <c r="BV28" s="107">
        <f t="shared" si="3"/>
        <v>1.9E-2</v>
      </c>
      <c r="BW28" s="107">
        <f t="shared" si="3"/>
        <v>4.2000000000000003E-2</v>
      </c>
      <c r="BX28" s="107">
        <f t="shared" si="3"/>
        <v>19.759999999999998</v>
      </c>
      <c r="BY28" s="107">
        <f t="shared" si="3"/>
        <v>46.808999999999997</v>
      </c>
      <c r="BZ28" s="107">
        <f t="shared" si="3"/>
        <v>43.978000000000002</v>
      </c>
      <c r="CA28" s="107">
        <f t="shared" si="3"/>
        <v>43.588000000000001</v>
      </c>
      <c r="CB28" s="107">
        <f t="shared" si="3"/>
        <v>50.869</v>
      </c>
      <c r="CC28" s="107">
        <f t="shared" si="3"/>
        <v>38.338000000000001</v>
      </c>
      <c r="CD28" s="107">
        <f t="shared" si="3"/>
        <v>9.9450000000000003</v>
      </c>
      <c r="CE28" s="107">
        <f t="shared" si="3"/>
        <v>9.8330000000000002</v>
      </c>
      <c r="CF28" s="107">
        <f t="shared" si="3"/>
        <v>35.066000000000003</v>
      </c>
      <c r="CG28" s="107">
        <f t="shared" si="3"/>
        <v>1.2999999999999999E-2</v>
      </c>
      <c r="CH28" s="107">
        <f t="shared" si="3"/>
        <v>0</v>
      </c>
      <c r="CI28" s="107">
        <f t="shared" si="3"/>
        <v>0</v>
      </c>
      <c r="CJ28" s="107">
        <f t="shared" si="3"/>
        <v>12.2</v>
      </c>
      <c r="CK28" s="107">
        <f t="shared" si="3"/>
        <v>8.9030000000000005</v>
      </c>
      <c r="CL28" s="107">
        <f t="shared" si="3"/>
        <v>18.332000000000001</v>
      </c>
      <c r="CM28" s="107">
        <f t="shared" si="3"/>
        <v>40.084000000000003</v>
      </c>
      <c r="CN28" s="107">
        <f t="shared" si="3"/>
        <v>17.434000000000001</v>
      </c>
      <c r="CO28" s="107">
        <f t="shared" si="3"/>
        <v>2.1000000000000001E-2</v>
      </c>
      <c r="CP28" s="107">
        <f t="shared" si="3"/>
        <v>36.528999999999996</v>
      </c>
      <c r="CQ28" s="107">
        <f t="shared" si="3"/>
        <v>8.1300000000000008</v>
      </c>
      <c r="CR28" s="107">
        <f t="shared" si="3"/>
        <v>27.482999999999997</v>
      </c>
      <c r="CS28" s="107">
        <f t="shared" si="3"/>
        <v>16.605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816.36350000000004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20.670999999999999</v>
      </c>
      <c r="C32" s="94">
        <v>15.917</v>
      </c>
      <c r="D32" s="94">
        <v>48.103999999999999</v>
      </c>
      <c r="E32" s="94">
        <v>9.9269999999999996</v>
      </c>
      <c r="F32" s="94">
        <v>95.355999999999995</v>
      </c>
      <c r="G32" s="94">
        <v>65.313999999999993</v>
      </c>
      <c r="H32" s="94">
        <v>66.989999999999995</v>
      </c>
      <c r="I32" s="94">
        <v>63.762999999999998</v>
      </c>
      <c r="J32" s="94">
        <v>104.34399999999999</v>
      </c>
      <c r="K32" s="94">
        <v>57.933999999999997</v>
      </c>
      <c r="L32" s="94">
        <v>57.860999999999997</v>
      </c>
      <c r="M32" s="94">
        <v>72.525000000000006</v>
      </c>
      <c r="N32" s="94">
        <v>72.010999999999996</v>
      </c>
      <c r="O32" s="94">
        <v>70.204999999999998</v>
      </c>
      <c r="P32" s="94">
        <v>116.661</v>
      </c>
      <c r="Q32" s="94">
        <v>115.792</v>
      </c>
      <c r="R32" s="94">
        <v>121.675</v>
      </c>
      <c r="S32" s="94">
        <v>62.012</v>
      </c>
      <c r="T32" s="94">
        <v>87.225999999999999</v>
      </c>
      <c r="U32" s="94">
        <v>40.576999999999998</v>
      </c>
      <c r="V32" s="94">
        <v>43.59</v>
      </c>
      <c r="W32" s="94">
        <v>103.4</v>
      </c>
      <c r="X32" s="94">
        <v>110.33499999999999</v>
      </c>
      <c r="Y32" s="94">
        <v>147.779</v>
      </c>
      <c r="Z32" s="94">
        <v>44.616</v>
      </c>
      <c r="AA32" s="94">
        <v>119.82</v>
      </c>
      <c r="AB32" s="94">
        <v>94.850999999999999</v>
      </c>
      <c r="AC32" s="94">
        <v>91.563000000000002</v>
      </c>
      <c r="AD32" s="94">
        <v>243.916</v>
      </c>
      <c r="AE32" s="94">
        <v>240.30099999999999</v>
      </c>
      <c r="AF32" s="94">
        <v>120.889</v>
      </c>
      <c r="AG32" s="94">
        <v>40.124000000000002</v>
      </c>
      <c r="AH32" s="94">
        <v>140.72300000000001</v>
      </c>
      <c r="AI32" s="94">
        <v>209.03800000000001</v>
      </c>
      <c r="AJ32" s="94">
        <v>46.801000000000002</v>
      </c>
      <c r="AK32" s="94">
        <v>172.08600000000001</v>
      </c>
      <c r="AL32" s="94">
        <v>149.76499999999999</v>
      </c>
      <c r="AM32" s="94">
        <v>66.616</v>
      </c>
      <c r="AN32" s="94">
        <v>76.460999999999999</v>
      </c>
      <c r="AO32" s="94">
        <v>54.655999999999999</v>
      </c>
      <c r="AP32" s="94">
        <v>113.322</v>
      </c>
      <c r="AQ32" s="94">
        <v>117.081</v>
      </c>
      <c r="AR32" s="94">
        <v>154.62299999999999</v>
      </c>
      <c r="AS32" s="94">
        <v>159.07900000000001</v>
      </c>
      <c r="AT32" s="94">
        <v>106.136</v>
      </c>
      <c r="AU32" s="94">
        <v>72.063000000000002</v>
      </c>
      <c r="AV32" s="94">
        <v>70.147000000000006</v>
      </c>
      <c r="AW32" s="94">
        <v>68.83</v>
      </c>
      <c r="AX32" s="94">
        <v>63.649000000000001</v>
      </c>
      <c r="AY32" s="94">
        <v>66.471000000000004</v>
      </c>
      <c r="AZ32" s="94">
        <v>67.738</v>
      </c>
      <c r="BA32" s="94">
        <v>62.71</v>
      </c>
      <c r="BB32" s="94">
        <v>93.813999999999993</v>
      </c>
      <c r="BC32" s="94">
        <v>94.248999999999995</v>
      </c>
      <c r="BD32" s="94">
        <v>140.149</v>
      </c>
      <c r="BE32" s="94">
        <v>151.63800000000001</v>
      </c>
      <c r="BF32" s="94">
        <v>148.839</v>
      </c>
      <c r="BG32" s="94">
        <v>82.944000000000003</v>
      </c>
      <c r="BH32" s="94">
        <v>127.922</v>
      </c>
      <c r="BI32" s="94">
        <v>80.075000000000003</v>
      </c>
      <c r="BJ32" s="94">
        <v>122.124</v>
      </c>
      <c r="BK32" s="94">
        <v>44.113</v>
      </c>
      <c r="BL32" s="94">
        <v>20.657</v>
      </c>
      <c r="BM32" s="94">
        <v>108.845</v>
      </c>
      <c r="BN32" s="94">
        <v>0.42199999999999999</v>
      </c>
      <c r="BO32" s="94">
        <v>9.718</v>
      </c>
      <c r="BP32" s="94">
        <v>150.49100000000001</v>
      </c>
      <c r="BQ32" s="94">
        <v>180.21199999999999</v>
      </c>
      <c r="BR32" s="94">
        <v>0.23599999999999999</v>
      </c>
      <c r="BS32" s="94">
        <v>86.873999999999995</v>
      </c>
      <c r="BT32" s="94">
        <v>115.452</v>
      </c>
      <c r="BU32" s="94"/>
      <c r="BV32" s="94">
        <v>0.157</v>
      </c>
      <c r="BW32" s="94">
        <v>0.17399999999999999</v>
      </c>
      <c r="BX32" s="94">
        <v>19.887</v>
      </c>
      <c r="BY32" s="94">
        <v>66.102999999999994</v>
      </c>
      <c r="BZ32" s="94">
        <v>91.454999999999998</v>
      </c>
      <c r="CA32" s="94">
        <v>115.80200000000001</v>
      </c>
      <c r="CB32" s="94">
        <v>126.943</v>
      </c>
      <c r="CC32" s="94">
        <v>106.13200000000001</v>
      </c>
      <c r="CD32" s="94">
        <v>27.234999999999999</v>
      </c>
      <c r="CE32" s="94">
        <v>40.893000000000001</v>
      </c>
      <c r="CF32" s="94">
        <v>83.293000000000006</v>
      </c>
      <c r="CG32" s="94">
        <v>7.9329999999999998</v>
      </c>
      <c r="CH32" s="94">
        <v>13.679</v>
      </c>
      <c r="CI32" s="94">
        <v>13.53</v>
      </c>
      <c r="CJ32" s="94">
        <v>25.44</v>
      </c>
      <c r="CK32" s="94">
        <v>21.853000000000002</v>
      </c>
      <c r="CL32" s="94">
        <v>69.221999999999994</v>
      </c>
      <c r="CM32" s="94">
        <v>103.92</v>
      </c>
      <c r="CN32" s="94">
        <v>48.713999999999999</v>
      </c>
      <c r="CO32" s="94">
        <v>31.431000000000001</v>
      </c>
      <c r="CP32" s="94">
        <v>101.501</v>
      </c>
      <c r="CQ32" s="94">
        <v>40.74</v>
      </c>
      <c r="CR32" s="94">
        <v>67.706000000000003</v>
      </c>
      <c r="CS32" s="94">
        <v>58.375</v>
      </c>
      <c r="CT32" s="95"/>
      <c r="CU32" s="95"/>
      <c r="CV32" s="95"/>
      <c r="CW32" s="96"/>
      <c r="CX32" s="97">
        <f t="array" ref="CX32">SUMPRODUCT(B32:CW32*0.25)</f>
        <v>1961.2339999999992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20.670999999999999</v>
      </c>
      <c r="C34" s="77">
        <f t="shared" ref="C34:BN34" si="4">SUM(C31:C33)</f>
        <v>15.917</v>
      </c>
      <c r="D34" s="77">
        <f t="shared" si="4"/>
        <v>48.103999999999999</v>
      </c>
      <c r="E34" s="77">
        <f t="shared" si="4"/>
        <v>9.9269999999999996</v>
      </c>
      <c r="F34" s="77">
        <f t="shared" si="4"/>
        <v>95.355999999999995</v>
      </c>
      <c r="G34" s="77">
        <f t="shared" si="4"/>
        <v>65.313999999999993</v>
      </c>
      <c r="H34" s="77">
        <f t="shared" si="4"/>
        <v>66.989999999999995</v>
      </c>
      <c r="I34" s="77">
        <f t="shared" si="4"/>
        <v>63.762999999999998</v>
      </c>
      <c r="J34" s="77">
        <f t="shared" si="4"/>
        <v>104.34399999999999</v>
      </c>
      <c r="K34" s="77">
        <f t="shared" si="4"/>
        <v>57.933999999999997</v>
      </c>
      <c r="L34" s="77">
        <f t="shared" si="4"/>
        <v>57.860999999999997</v>
      </c>
      <c r="M34" s="77">
        <f t="shared" si="4"/>
        <v>72.525000000000006</v>
      </c>
      <c r="N34" s="77">
        <f t="shared" si="4"/>
        <v>72.010999999999996</v>
      </c>
      <c r="O34" s="77">
        <f t="shared" si="4"/>
        <v>70.204999999999998</v>
      </c>
      <c r="P34" s="77">
        <f t="shared" si="4"/>
        <v>116.661</v>
      </c>
      <c r="Q34" s="77">
        <f t="shared" si="4"/>
        <v>115.792</v>
      </c>
      <c r="R34" s="77">
        <f t="shared" si="4"/>
        <v>121.675</v>
      </c>
      <c r="S34" s="77">
        <f t="shared" si="4"/>
        <v>62.012</v>
      </c>
      <c r="T34" s="77">
        <f t="shared" si="4"/>
        <v>87.225999999999999</v>
      </c>
      <c r="U34" s="77">
        <f t="shared" si="4"/>
        <v>40.576999999999998</v>
      </c>
      <c r="V34" s="77">
        <f t="shared" si="4"/>
        <v>43.59</v>
      </c>
      <c r="W34" s="77">
        <f t="shared" si="4"/>
        <v>103.4</v>
      </c>
      <c r="X34" s="77">
        <f t="shared" si="4"/>
        <v>110.33499999999999</v>
      </c>
      <c r="Y34" s="77">
        <f t="shared" si="4"/>
        <v>147.779</v>
      </c>
      <c r="Z34" s="77">
        <f t="shared" si="4"/>
        <v>44.616</v>
      </c>
      <c r="AA34" s="77">
        <f t="shared" si="4"/>
        <v>119.82</v>
      </c>
      <c r="AB34" s="77">
        <f t="shared" si="4"/>
        <v>94.850999999999999</v>
      </c>
      <c r="AC34" s="77">
        <f t="shared" si="4"/>
        <v>91.563000000000002</v>
      </c>
      <c r="AD34" s="77">
        <f t="shared" si="4"/>
        <v>243.916</v>
      </c>
      <c r="AE34" s="77">
        <f t="shared" si="4"/>
        <v>240.30099999999999</v>
      </c>
      <c r="AF34" s="77">
        <f t="shared" si="4"/>
        <v>120.889</v>
      </c>
      <c r="AG34" s="77">
        <f t="shared" si="4"/>
        <v>40.124000000000002</v>
      </c>
      <c r="AH34" s="77">
        <f t="shared" si="4"/>
        <v>140.72300000000001</v>
      </c>
      <c r="AI34" s="77">
        <f t="shared" si="4"/>
        <v>209.03800000000001</v>
      </c>
      <c r="AJ34" s="77">
        <f t="shared" si="4"/>
        <v>46.801000000000002</v>
      </c>
      <c r="AK34" s="77">
        <f t="shared" si="4"/>
        <v>172.08600000000001</v>
      </c>
      <c r="AL34" s="77">
        <f t="shared" si="4"/>
        <v>149.76499999999999</v>
      </c>
      <c r="AM34" s="77">
        <f t="shared" si="4"/>
        <v>66.616</v>
      </c>
      <c r="AN34" s="77">
        <f t="shared" si="4"/>
        <v>76.460999999999999</v>
      </c>
      <c r="AO34" s="77">
        <f t="shared" si="4"/>
        <v>54.655999999999999</v>
      </c>
      <c r="AP34" s="77">
        <f t="shared" si="4"/>
        <v>113.322</v>
      </c>
      <c r="AQ34" s="77">
        <f t="shared" si="4"/>
        <v>117.081</v>
      </c>
      <c r="AR34" s="77">
        <f t="shared" si="4"/>
        <v>154.62299999999999</v>
      </c>
      <c r="AS34" s="77">
        <f t="shared" si="4"/>
        <v>159.07900000000001</v>
      </c>
      <c r="AT34" s="77">
        <f t="shared" si="4"/>
        <v>106.136</v>
      </c>
      <c r="AU34" s="77">
        <f t="shared" si="4"/>
        <v>72.063000000000002</v>
      </c>
      <c r="AV34" s="77">
        <f t="shared" si="4"/>
        <v>70.147000000000006</v>
      </c>
      <c r="AW34" s="77">
        <f t="shared" si="4"/>
        <v>68.83</v>
      </c>
      <c r="AX34" s="77">
        <f t="shared" si="4"/>
        <v>63.649000000000001</v>
      </c>
      <c r="AY34" s="77">
        <f t="shared" si="4"/>
        <v>66.471000000000004</v>
      </c>
      <c r="AZ34" s="77">
        <f t="shared" si="4"/>
        <v>67.738</v>
      </c>
      <c r="BA34" s="77">
        <f t="shared" si="4"/>
        <v>62.71</v>
      </c>
      <c r="BB34" s="77">
        <f t="shared" si="4"/>
        <v>93.813999999999993</v>
      </c>
      <c r="BC34" s="77">
        <f t="shared" si="4"/>
        <v>94.248999999999995</v>
      </c>
      <c r="BD34" s="77">
        <f t="shared" si="4"/>
        <v>140.149</v>
      </c>
      <c r="BE34" s="77">
        <f t="shared" si="4"/>
        <v>151.63800000000001</v>
      </c>
      <c r="BF34" s="77">
        <f t="shared" si="4"/>
        <v>148.839</v>
      </c>
      <c r="BG34" s="77">
        <f t="shared" si="4"/>
        <v>82.944000000000003</v>
      </c>
      <c r="BH34" s="77">
        <f t="shared" si="4"/>
        <v>127.922</v>
      </c>
      <c r="BI34" s="77">
        <f t="shared" si="4"/>
        <v>80.075000000000003</v>
      </c>
      <c r="BJ34" s="77">
        <f t="shared" si="4"/>
        <v>122.124</v>
      </c>
      <c r="BK34" s="77">
        <f t="shared" si="4"/>
        <v>44.113</v>
      </c>
      <c r="BL34" s="77">
        <f t="shared" si="4"/>
        <v>20.657</v>
      </c>
      <c r="BM34" s="77">
        <f t="shared" si="4"/>
        <v>108.845</v>
      </c>
      <c r="BN34" s="77">
        <f t="shared" si="4"/>
        <v>0.42199999999999999</v>
      </c>
      <c r="BO34" s="77">
        <f t="shared" ref="BO34:CW34" si="5">SUM(BO31:BO33)</f>
        <v>9.718</v>
      </c>
      <c r="BP34" s="77">
        <f t="shared" si="5"/>
        <v>150.49100000000001</v>
      </c>
      <c r="BQ34" s="77">
        <f t="shared" si="5"/>
        <v>180.21199999999999</v>
      </c>
      <c r="BR34" s="77">
        <f t="shared" si="5"/>
        <v>0.23599999999999999</v>
      </c>
      <c r="BS34" s="77">
        <f t="shared" si="5"/>
        <v>86.873999999999995</v>
      </c>
      <c r="BT34" s="77">
        <f t="shared" si="5"/>
        <v>115.452</v>
      </c>
      <c r="BU34" s="77">
        <f t="shared" si="5"/>
        <v>0</v>
      </c>
      <c r="BV34" s="77">
        <f t="shared" si="5"/>
        <v>0.157</v>
      </c>
      <c r="BW34" s="77">
        <f t="shared" si="5"/>
        <v>0.17399999999999999</v>
      </c>
      <c r="BX34" s="77">
        <f t="shared" si="5"/>
        <v>19.887</v>
      </c>
      <c r="BY34" s="77">
        <f t="shared" si="5"/>
        <v>66.102999999999994</v>
      </c>
      <c r="BZ34" s="77">
        <f t="shared" si="5"/>
        <v>91.454999999999998</v>
      </c>
      <c r="CA34" s="77">
        <f t="shared" si="5"/>
        <v>115.80200000000001</v>
      </c>
      <c r="CB34" s="77">
        <f t="shared" si="5"/>
        <v>126.943</v>
      </c>
      <c r="CC34" s="77">
        <f t="shared" si="5"/>
        <v>106.13200000000001</v>
      </c>
      <c r="CD34" s="77">
        <f t="shared" si="5"/>
        <v>27.234999999999999</v>
      </c>
      <c r="CE34" s="77">
        <f t="shared" si="5"/>
        <v>40.893000000000001</v>
      </c>
      <c r="CF34" s="77">
        <f t="shared" si="5"/>
        <v>83.293000000000006</v>
      </c>
      <c r="CG34" s="77">
        <f t="shared" si="5"/>
        <v>7.9329999999999998</v>
      </c>
      <c r="CH34" s="77">
        <f t="shared" si="5"/>
        <v>13.679</v>
      </c>
      <c r="CI34" s="77">
        <f t="shared" si="5"/>
        <v>13.53</v>
      </c>
      <c r="CJ34" s="77">
        <f t="shared" si="5"/>
        <v>25.44</v>
      </c>
      <c r="CK34" s="77">
        <f t="shared" si="5"/>
        <v>21.853000000000002</v>
      </c>
      <c r="CL34" s="77">
        <f t="shared" si="5"/>
        <v>69.221999999999994</v>
      </c>
      <c r="CM34" s="77">
        <f t="shared" si="5"/>
        <v>103.92</v>
      </c>
      <c r="CN34" s="77">
        <f t="shared" si="5"/>
        <v>48.713999999999999</v>
      </c>
      <c r="CO34" s="77">
        <f t="shared" si="5"/>
        <v>31.431000000000001</v>
      </c>
      <c r="CP34" s="77">
        <f t="shared" si="5"/>
        <v>101.501</v>
      </c>
      <c r="CQ34" s="77">
        <f t="shared" si="5"/>
        <v>40.74</v>
      </c>
      <c r="CR34" s="77">
        <f t="shared" si="5"/>
        <v>67.706000000000003</v>
      </c>
      <c r="CS34" s="77">
        <f t="shared" si="5"/>
        <v>58.375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1961.2339999999992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80.2</v>
      </c>
      <c r="E39" s="120">
        <v>55.1</v>
      </c>
      <c r="F39" s="120">
        <v>91.6</v>
      </c>
      <c r="G39" s="120">
        <v>95.9</v>
      </c>
      <c r="H39" s="120">
        <v>94.3</v>
      </c>
      <c r="I39" s="120">
        <v>96.9</v>
      </c>
      <c r="J39" s="120">
        <v>69</v>
      </c>
      <c r="K39" s="120">
        <v>61</v>
      </c>
      <c r="L39" s="120">
        <v>60.3</v>
      </c>
      <c r="M39" s="120">
        <v>53.9</v>
      </c>
      <c r="N39" s="120">
        <v>55.7</v>
      </c>
      <c r="O39" s="120">
        <v>65.3</v>
      </c>
      <c r="P39" s="120">
        <v>85.2</v>
      </c>
      <c r="Q39" s="120">
        <v>81.5</v>
      </c>
      <c r="R39" s="120">
        <v>123.3</v>
      </c>
      <c r="S39" s="120">
        <v>103.5</v>
      </c>
      <c r="T39" s="120">
        <v>100.7</v>
      </c>
      <c r="U39" s="120">
        <v>74.8</v>
      </c>
      <c r="V39" s="120">
        <v>73.900000000000006</v>
      </c>
      <c r="W39" s="120"/>
      <c r="X39" s="120"/>
      <c r="Y39" s="120"/>
      <c r="Z39" s="120">
        <v>35.5</v>
      </c>
      <c r="AA39" s="120">
        <v>28.9</v>
      </c>
      <c r="AB39" s="120">
        <v>3.4</v>
      </c>
      <c r="AC39" s="120">
        <v>49.2</v>
      </c>
      <c r="AD39" s="120"/>
      <c r="AE39" s="120"/>
      <c r="AF39" s="120"/>
      <c r="AG39" s="120">
        <v>104.5</v>
      </c>
      <c r="AH39" s="120"/>
      <c r="AI39" s="120"/>
      <c r="AJ39" s="120">
        <v>78.400000000000006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>
        <v>5.4</v>
      </c>
      <c r="BL39" s="120">
        <v>275.60000000000002</v>
      </c>
      <c r="BM39" s="120"/>
      <c r="BN39" s="120">
        <v>103.6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>
        <v>58.9</v>
      </c>
      <c r="CO39" s="120">
        <v>105.9</v>
      </c>
      <c r="CP39" s="120"/>
      <c r="CQ39" s="120">
        <v>108.7</v>
      </c>
      <c r="CR39" s="120">
        <v>139.9</v>
      </c>
      <c r="CS39" s="120">
        <v>190.2</v>
      </c>
      <c r="CT39" s="122"/>
      <c r="CU39" s="122"/>
      <c r="CV39" s="122"/>
      <c r="CW39" s="121"/>
      <c r="CX39" s="97">
        <f t="array" ref="CX39">SUMPRODUCT(B39:CW39*0.25)</f>
        <v>702.55000000000007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56.9</v>
      </c>
      <c r="C41" s="120">
        <v>56.9</v>
      </c>
      <c r="D41" s="120">
        <v>56.9</v>
      </c>
      <c r="E41" s="120">
        <v>56.9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305.8</v>
      </c>
      <c r="BO41" s="120">
        <v>305.8</v>
      </c>
      <c r="BP41" s="120">
        <v>305.8</v>
      </c>
      <c r="BQ41" s="120">
        <v>305.8</v>
      </c>
      <c r="BR41" s="120">
        <v>138.9</v>
      </c>
      <c r="BS41" s="120">
        <v>138.9</v>
      </c>
      <c r="BT41" s="120">
        <v>138.9</v>
      </c>
      <c r="BU41" s="120">
        <v>138.9</v>
      </c>
      <c r="BV41" s="120">
        <v>214.3</v>
      </c>
      <c r="BW41" s="120">
        <v>214.3</v>
      </c>
      <c r="BX41" s="120">
        <v>214.3</v>
      </c>
      <c r="BY41" s="120">
        <v>214.3</v>
      </c>
      <c r="BZ41" s="120"/>
      <c r="CA41" s="120"/>
      <c r="CB41" s="120"/>
      <c r="CC41" s="120"/>
      <c r="CD41" s="120">
        <v>60.8</v>
      </c>
      <c r="CE41" s="120">
        <v>60.8</v>
      </c>
      <c r="CF41" s="120">
        <v>60.8</v>
      </c>
      <c r="CG41" s="120">
        <v>60.8</v>
      </c>
      <c r="CH41" s="120">
        <v>143</v>
      </c>
      <c r="CI41" s="120">
        <v>143</v>
      </c>
      <c r="CJ41" s="120">
        <v>143</v>
      </c>
      <c r="CK41" s="120">
        <v>143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919.70000000000039</v>
      </c>
    </row>
    <row r="42" spans="1:102" ht="30" customHeight="1" thickBot="1" x14ac:dyDescent="0.25">
      <c r="A42" s="105" t="s">
        <v>49</v>
      </c>
      <c r="B42" s="106">
        <f>SUM(B37:B41)</f>
        <v>56.9</v>
      </c>
      <c r="C42" s="107">
        <f t="shared" ref="C42:BN42" si="6">SUM(C37:C41)</f>
        <v>56.9</v>
      </c>
      <c r="D42" s="107">
        <f t="shared" si="6"/>
        <v>137.1</v>
      </c>
      <c r="E42" s="107">
        <f t="shared" si="6"/>
        <v>112</v>
      </c>
      <c r="F42" s="107">
        <f t="shared" si="6"/>
        <v>91.6</v>
      </c>
      <c r="G42" s="107">
        <f t="shared" si="6"/>
        <v>95.9</v>
      </c>
      <c r="H42" s="107">
        <f t="shared" si="6"/>
        <v>94.3</v>
      </c>
      <c r="I42" s="107">
        <f t="shared" si="6"/>
        <v>96.9</v>
      </c>
      <c r="J42" s="107">
        <f t="shared" si="6"/>
        <v>69</v>
      </c>
      <c r="K42" s="107">
        <f t="shared" si="6"/>
        <v>61</v>
      </c>
      <c r="L42" s="107">
        <f t="shared" si="6"/>
        <v>60.3</v>
      </c>
      <c r="M42" s="107">
        <f t="shared" si="6"/>
        <v>53.9</v>
      </c>
      <c r="N42" s="107">
        <f t="shared" si="6"/>
        <v>55.7</v>
      </c>
      <c r="O42" s="107">
        <f t="shared" si="6"/>
        <v>65.3</v>
      </c>
      <c r="P42" s="107">
        <f t="shared" si="6"/>
        <v>85.2</v>
      </c>
      <c r="Q42" s="107">
        <f t="shared" si="6"/>
        <v>81.5</v>
      </c>
      <c r="R42" s="107">
        <f t="shared" si="6"/>
        <v>123.3</v>
      </c>
      <c r="S42" s="107">
        <f t="shared" si="6"/>
        <v>103.5</v>
      </c>
      <c r="T42" s="107">
        <f t="shared" si="6"/>
        <v>100.7</v>
      </c>
      <c r="U42" s="107">
        <f t="shared" si="6"/>
        <v>74.8</v>
      </c>
      <c r="V42" s="107">
        <f t="shared" si="6"/>
        <v>73.900000000000006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35.5</v>
      </c>
      <c r="AA42" s="107">
        <f t="shared" si="6"/>
        <v>28.9</v>
      </c>
      <c r="AB42" s="107">
        <f t="shared" si="6"/>
        <v>3.4</v>
      </c>
      <c r="AC42" s="107">
        <f t="shared" si="6"/>
        <v>49.2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104.5</v>
      </c>
      <c r="AH42" s="107">
        <f t="shared" si="6"/>
        <v>0</v>
      </c>
      <c r="AI42" s="107">
        <f t="shared" si="6"/>
        <v>0</v>
      </c>
      <c r="AJ42" s="107">
        <f t="shared" si="6"/>
        <v>78.400000000000006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5.4</v>
      </c>
      <c r="BL42" s="107">
        <f t="shared" si="6"/>
        <v>275.60000000000002</v>
      </c>
      <c r="BM42" s="107">
        <f t="shared" si="6"/>
        <v>0</v>
      </c>
      <c r="BN42" s="107">
        <f t="shared" si="6"/>
        <v>409.4</v>
      </c>
      <c r="BO42" s="107">
        <f t="shared" ref="BO42:CW42" si="7">SUM(BO37:BO41)</f>
        <v>305.8</v>
      </c>
      <c r="BP42" s="107">
        <f t="shared" si="7"/>
        <v>305.8</v>
      </c>
      <c r="BQ42" s="107">
        <f t="shared" si="7"/>
        <v>305.8</v>
      </c>
      <c r="BR42" s="107">
        <f t="shared" si="7"/>
        <v>138.9</v>
      </c>
      <c r="BS42" s="107">
        <f t="shared" si="7"/>
        <v>138.9</v>
      </c>
      <c r="BT42" s="107">
        <f t="shared" si="7"/>
        <v>138.9</v>
      </c>
      <c r="BU42" s="107">
        <f t="shared" si="7"/>
        <v>138.9</v>
      </c>
      <c r="BV42" s="107">
        <f t="shared" si="7"/>
        <v>214.3</v>
      </c>
      <c r="BW42" s="107">
        <f t="shared" si="7"/>
        <v>214.3</v>
      </c>
      <c r="BX42" s="107">
        <f t="shared" si="7"/>
        <v>214.3</v>
      </c>
      <c r="BY42" s="107">
        <f t="shared" si="7"/>
        <v>214.3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60.8</v>
      </c>
      <c r="CE42" s="107">
        <f t="shared" si="7"/>
        <v>60.8</v>
      </c>
      <c r="CF42" s="107">
        <f t="shared" si="7"/>
        <v>60.8</v>
      </c>
      <c r="CG42" s="107">
        <f t="shared" si="7"/>
        <v>60.8</v>
      </c>
      <c r="CH42" s="107">
        <f t="shared" si="7"/>
        <v>143</v>
      </c>
      <c r="CI42" s="107">
        <f t="shared" si="7"/>
        <v>143</v>
      </c>
      <c r="CJ42" s="107">
        <f t="shared" si="7"/>
        <v>143</v>
      </c>
      <c r="CK42" s="107">
        <f t="shared" si="7"/>
        <v>143</v>
      </c>
      <c r="CL42" s="107">
        <f t="shared" si="7"/>
        <v>0</v>
      </c>
      <c r="CM42" s="107">
        <f t="shared" si="7"/>
        <v>0</v>
      </c>
      <c r="CN42" s="107">
        <f t="shared" si="7"/>
        <v>58.9</v>
      </c>
      <c r="CO42" s="107">
        <f t="shared" si="7"/>
        <v>105.9</v>
      </c>
      <c r="CP42" s="107">
        <f t="shared" si="7"/>
        <v>0</v>
      </c>
      <c r="CQ42" s="107">
        <f t="shared" si="7"/>
        <v>108.7</v>
      </c>
      <c r="CR42" s="107">
        <f t="shared" si="7"/>
        <v>139.9</v>
      </c>
      <c r="CS42" s="107">
        <f t="shared" si="7"/>
        <v>190.2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1622.2500000000005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80.2</v>
      </c>
      <c r="E47" s="120">
        <v>55.1</v>
      </c>
      <c r="F47" s="120">
        <v>91.6</v>
      </c>
      <c r="G47" s="120">
        <v>95.9</v>
      </c>
      <c r="H47" s="120">
        <v>94.3</v>
      </c>
      <c r="I47" s="120">
        <v>96.9</v>
      </c>
      <c r="J47" s="120">
        <v>69</v>
      </c>
      <c r="K47" s="120">
        <v>61</v>
      </c>
      <c r="L47" s="120">
        <v>60.3</v>
      </c>
      <c r="M47" s="120">
        <v>53.9</v>
      </c>
      <c r="N47" s="120">
        <v>55.7</v>
      </c>
      <c r="O47" s="120">
        <v>65.3</v>
      </c>
      <c r="P47" s="120">
        <v>85.2</v>
      </c>
      <c r="Q47" s="120">
        <v>81.5</v>
      </c>
      <c r="R47" s="120">
        <v>123.3</v>
      </c>
      <c r="S47" s="120">
        <v>103.5</v>
      </c>
      <c r="T47" s="120">
        <v>100.7</v>
      </c>
      <c r="U47" s="120">
        <v>74.8</v>
      </c>
      <c r="V47" s="120">
        <v>73.900000000000006</v>
      </c>
      <c r="W47" s="120"/>
      <c r="X47" s="120"/>
      <c r="Y47" s="120"/>
      <c r="Z47" s="120">
        <v>35.5</v>
      </c>
      <c r="AA47" s="120">
        <v>28.9</v>
      </c>
      <c r="AB47" s="120">
        <v>3.4</v>
      </c>
      <c r="AC47" s="120">
        <v>49.2</v>
      </c>
      <c r="AD47" s="120"/>
      <c r="AE47" s="120"/>
      <c r="AF47" s="120"/>
      <c r="AG47" s="120">
        <v>104.5</v>
      </c>
      <c r="AH47" s="120"/>
      <c r="AI47" s="120"/>
      <c r="AJ47" s="120">
        <v>78.400000000000006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>
        <v>5.4</v>
      </c>
      <c r="BL47" s="120">
        <v>275.60000000000002</v>
      </c>
      <c r="BM47" s="120"/>
      <c r="BN47" s="120">
        <v>103.6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>
        <v>58.9</v>
      </c>
      <c r="CO47" s="120">
        <v>105.9</v>
      </c>
      <c r="CP47" s="120"/>
      <c r="CQ47" s="120">
        <v>108.7</v>
      </c>
      <c r="CR47" s="120">
        <v>139.9</v>
      </c>
      <c r="CS47" s="120">
        <v>190.2</v>
      </c>
      <c r="CT47" s="122"/>
      <c r="CU47" s="122"/>
      <c r="CV47" s="122"/>
      <c r="CW47" s="121"/>
      <c r="CX47" s="97">
        <f t="array" ref="CX47">SUMPRODUCT(B47:CW47*0.25)</f>
        <v>702.55000000000007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56.9</v>
      </c>
      <c r="C49" s="120">
        <v>56.9</v>
      </c>
      <c r="D49" s="120">
        <v>56.9</v>
      </c>
      <c r="E49" s="120">
        <v>56.9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305.8</v>
      </c>
      <c r="BO49" s="120">
        <v>305.8</v>
      </c>
      <c r="BP49" s="120">
        <v>305.8</v>
      </c>
      <c r="BQ49" s="120">
        <v>305.8</v>
      </c>
      <c r="BR49" s="120">
        <v>138.9</v>
      </c>
      <c r="BS49" s="120">
        <v>138.9</v>
      </c>
      <c r="BT49" s="120">
        <v>138.9</v>
      </c>
      <c r="BU49" s="120">
        <v>138.9</v>
      </c>
      <c r="BV49" s="120">
        <v>214.3</v>
      </c>
      <c r="BW49" s="120">
        <v>214.3</v>
      </c>
      <c r="BX49" s="120">
        <v>214.3</v>
      </c>
      <c r="BY49" s="120">
        <v>214.3</v>
      </c>
      <c r="BZ49" s="120"/>
      <c r="CA49" s="120"/>
      <c r="CB49" s="120"/>
      <c r="CC49" s="120"/>
      <c r="CD49" s="120">
        <v>60.8</v>
      </c>
      <c r="CE49" s="120">
        <v>60.8</v>
      </c>
      <c r="CF49" s="120">
        <v>60.8</v>
      </c>
      <c r="CG49" s="120">
        <v>60.8</v>
      </c>
      <c r="CH49" s="120">
        <v>143</v>
      </c>
      <c r="CI49" s="120">
        <v>143</v>
      </c>
      <c r="CJ49" s="120">
        <v>143</v>
      </c>
      <c r="CK49" s="120">
        <v>143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919.70000000000039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56.9</v>
      </c>
      <c r="C51" s="107">
        <f t="shared" ref="C51:BN51" si="8">SUM(C45:C50)</f>
        <v>56.9</v>
      </c>
      <c r="D51" s="107">
        <f t="shared" si="8"/>
        <v>137.1</v>
      </c>
      <c r="E51" s="107">
        <f t="shared" si="8"/>
        <v>112</v>
      </c>
      <c r="F51" s="107">
        <f t="shared" si="8"/>
        <v>91.6</v>
      </c>
      <c r="G51" s="107">
        <f t="shared" si="8"/>
        <v>95.9</v>
      </c>
      <c r="H51" s="107">
        <f t="shared" si="8"/>
        <v>94.3</v>
      </c>
      <c r="I51" s="107">
        <f t="shared" si="8"/>
        <v>96.9</v>
      </c>
      <c r="J51" s="107">
        <f t="shared" si="8"/>
        <v>69</v>
      </c>
      <c r="K51" s="107">
        <f t="shared" si="8"/>
        <v>61</v>
      </c>
      <c r="L51" s="107">
        <f t="shared" si="8"/>
        <v>60.3</v>
      </c>
      <c r="M51" s="107">
        <f t="shared" si="8"/>
        <v>53.9</v>
      </c>
      <c r="N51" s="107">
        <f t="shared" si="8"/>
        <v>55.7</v>
      </c>
      <c r="O51" s="107">
        <f t="shared" si="8"/>
        <v>65.3</v>
      </c>
      <c r="P51" s="107">
        <f t="shared" si="8"/>
        <v>85.2</v>
      </c>
      <c r="Q51" s="107">
        <f t="shared" si="8"/>
        <v>81.5</v>
      </c>
      <c r="R51" s="107">
        <f t="shared" si="8"/>
        <v>123.3</v>
      </c>
      <c r="S51" s="107">
        <f t="shared" si="8"/>
        <v>103.5</v>
      </c>
      <c r="T51" s="107">
        <f t="shared" si="8"/>
        <v>100.7</v>
      </c>
      <c r="U51" s="107">
        <f t="shared" si="8"/>
        <v>74.8</v>
      </c>
      <c r="V51" s="107">
        <f t="shared" si="8"/>
        <v>73.900000000000006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35.5</v>
      </c>
      <c r="AA51" s="107">
        <f t="shared" si="8"/>
        <v>28.9</v>
      </c>
      <c r="AB51" s="107">
        <f t="shared" si="8"/>
        <v>3.4</v>
      </c>
      <c r="AC51" s="107">
        <f t="shared" si="8"/>
        <v>49.2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104.5</v>
      </c>
      <c r="AH51" s="107">
        <f t="shared" si="8"/>
        <v>0</v>
      </c>
      <c r="AI51" s="107">
        <f t="shared" si="8"/>
        <v>0</v>
      </c>
      <c r="AJ51" s="107">
        <f t="shared" si="8"/>
        <v>78.400000000000006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5.4</v>
      </c>
      <c r="BL51" s="107">
        <f t="shared" si="8"/>
        <v>275.60000000000002</v>
      </c>
      <c r="BM51" s="107">
        <f t="shared" si="8"/>
        <v>0</v>
      </c>
      <c r="BN51" s="107">
        <f t="shared" si="8"/>
        <v>409.4</v>
      </c>
      <c r="BO51" s="107">
        <f t="shared" ref="BO51:CW51" si="9">SUM(BO45:BO50)</f>
        <v>305.8</v>
      </c>
      <c r="BP51" s="107">
        <f t="shared" si="9"/>
        <v>305.8</v>
      </c>
      <c r="BQ51" s="107">
        <f t="shared" si="9"/>
        <v>305.8</v>
      </c>
      <c r="BR51" s="107">
        <f t="shared" si="9"/>
        <v>138.9</v>
      </c>
      <c r="BS51" s="107">
        <f t="shared" si="9"/>
        <v>138.9</v>
      </c>
      <c r="BT51" s="107">
        <f t="shared" si="9"/>
        <v>138.9</v>
      </c>
      <c r="BU51" s="107">
        <f t="shared" si="9"/>
        <v>138.9</v>
      </c>
      <c r="BV51" s="107">
        <f t="shared" si="9"/>
        <v>214.3</v>
      </c>
      <c r="BW51" s="107">
        <f t="shared" si="9"/>
        <v>214.3</v>
      </c>
      <c r="BX51" s="107">
        <f t="shared" si="9"/>
        <v>214.3</v>
      </c>
      <c r="BY51" s="107">
        <f t="shared" si="9"/>
        <v>214.3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60.8</v>
      </c>
      <c r="CE51" s="107">
        <f t="shared" si="9"/>
        <v>60.8</v>
      </c>
      <c r="CF51" s="107">
        <f t="shared" si="9"/>
        <v>60.8</v>
      </c>
      <c r="CG51" s="107">
        <f t="shared" si="9"/>
        <v>60.8</v>
      </c>
      <c r="CH51" s="107">
        <f t="shared" si="9"/>
        <v>143</v>
      </c>
      <c r="CI51" s="107">
        <f t="shared" si="9"/>
        <v>143</v>
      </c>
      <c r="CJ51" s="107">
        <f t="shared" si="9"/>
        <v>143</v>
      </c>
      <c r="CK51" s="107">
        <f t="shared" si="9"/>
        <v>143</v>
      </c>
      <c r="CL51" s="107">
        <f t="shared" si="9"/>
        <v>0</v>
      </c>
      <c r="CM51" s="107">
        <f t="shared" si="9"/>
        <v>0</v>
      </c>
      <c r="CN51" s="107">
        <f t="shared" si="9"/>
        <v>58.9</v>
      </c>
      <c r="CO51" s="107">
        <f t="shared" si="9"/>
        <v>105.9</v>
      </c>
      <c r="CP51" s="107">
        <f t="shared" si="9"/>
        <v>0</v>
      </c>
      <c r="CQ51" s="107">
        <f t="shared" si="9"/>
        <v>108.7</v>
      </c>
      <c r="CR51" s="107">
        <f t="shared" si="9"/>
        <v>139.9</v>
      </c>
      <c r="CS51" s="107">
        <f t="shared" si="9"/>
        <v>190.2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1622.2500000000005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77.570999999999998</v>
      </c>
      <c r="C54" s="107">
        <f t="shared" ref="C54:BN54" si="12">C18+C28+C42</f>
        <v>72.816999999999993</v>
      </c>
      <c r="D54" s="107">
        <f t="shared" si="12"/>
        <v>185.20400000000001</v>
      </c>
      <c r="E54" s="107">
        <f t="shared" si="12"/>
        <v>121.92699999999999</v>
      </c>
      <c r="F54" s="107">
        <f t="shared" si="12"/>
        <v>186.95600000000002</v>
      </c>
      <c r="G54" s="107">
        <f t="shared" si="12"/>
        <v>161.214</v>
      </c>
      <c r="H54" s="107">
        <f t="shared" si="12"/>
        <v>161.29</v>
      </c>
      <c r="I54" s="107">
        <f t="shared" si="12"/>
        <v>160.66300000000001</v>
      </c>
      <c r="J54" s="107">
        <f t="shared" si="12"/>
        <v>173.34399999999999</v>
      </c>
      <c r="K54" s="107">
        <f t="shared" si="12"/>
        <v>118.934</v>
      </c>
      <c r="L54" s="107">
        <f t="shared" si="12"/>
        <v>118.161</v>
      </c>
      <c r="M54" s="107">
        <f t="shared" si="12"/>
        <v>126.42500000000001</v>
      </c>
      <c r="N54" s="107">
        <f t="shared" si="12"/>
        <v>127.711</v>
      </c>
      <c r="O54" s="107">
        <f t="shared" si="12"/>
        <v>135.505</v>
      </c>
      <c r="P54" s="107">
        <f t="shared" si="12"/>
        <v>201.86099999999999</v>
      </c>
      <c r="Q54" s="107">
        <f t="shared" si="12"/>
        <v>197.292</v>
      </c>
      <c r="R54" s="107">
        <f t="shared" si="12"/>
        <v>244.97499999999999</v>
      </c>
      <c r="S54" s="107">
        <f t="shared" si="12"/>
        <v>165.512</v>
      </c>
      <c r="T54" s="107">
        <f t="shared" si="12"/>
        <v>187.92599999999999</v>
      </c>
      <c r="U54" s="107">
        <f t="shared" si="12"/>
        <v>115.377</v>
      </c>
      <c r="V54" s="107">
        <f t="shared" si="12"/>
        <v>117.49000000000001</v>
      </c>
      <c r="W54" s="107">
        <f t="shared" si="12"/>
        <v>103.39999999999999</v>
      </c>
      <c r="X54" s="107">
        <f t="shared" si="12"/>
        <v>110.33500000000001</v>
      </c>
      <c r="Y54" s="107">
        <f t="shared" si="12"/>
        <v>147.779</v>
      </c>
      <c r="Z54" s="107">
        <f t="shared" si="12"/>
        <v>80.116</v>
      </c>
      <c r="AA54" s="107">
        <f t="shared" si="12"/>
        <v>148.72</v>
      </c>
      <c r="AB54" s="107">
        <f t="shared" si="12"/>
        <v>98.251000000000005</v>
      </c>
      <c r="AC54" s="107">
        <f t="shared" si="12"/>
        <v>140.76300000000001</v>
      </c>
      <c r="AD54" s="107">
        <f t="shared" si="12"/>
        <v>243.916</v>
      </c>
      <c r="AE54" s="107">
        <f t="shared" si="12"/>
        <v>240.30099999999999</v>
      </c>
      <c r="AF54" s="107">
        <f t="shared" si="12"/>
        <v>120.88900000000001</v>
      </c>
      <c r="AG54" s="107">
        <f t="shared" si="12"/>
        <v>144.624</v>
      </c>
      <c r="AH54" s="107">
        <f t="shared" si="12"/>
        <v>140.72300000000001</v>
      </c>
      <c r="AI54" s="107">
        <f t="shared" si="12"/>
        <v>209.03800000000001</v>
      </c>
      <c r="AJ54" s="107">
        <f t="shared" si="12"/>
        <v>125.20100000000001</v>
      </c>
      <c r="AK54" s="107">
        <f t="shared" si="12"/>
        <v>172.08599999999998</v>
      </c>
      <c r="AL54" s="107">
        <f t="shared" si="12"/>
        <v>149.76499999999999</v>
      </c>
      <c r="AM54" s="107">
        <f t="shared" si="12"/>
        <v>66.616</v>
      </c>
      <c r="AN54" s="107">
        <f t="shared" si="12"/>
        <v>76.460999999999999</v>
      </c>
      <c r="AO54" s="107">
        <f t="shared" si="12"/>
        <v>54.655999999999992</v>
      </c>
      <c r="AP54" s="107">
        <f t="shared" si="12"/>
        <v>113.322</v>
      </c>
      <c r="AQ54" s="107">
        <f t="shared" si="12"/>
        <v>117.081</v>
      </c>
      <c r="AR54" s="107">
        <f t="shared" si="12"/>
        <v>154.62299999999999</v>
      </c>
      <c r="AS54" s="107">
        <f t="shared" si="12"/>
        <v>159.07899999999998</v>
      </c>
      <c r="AT54" s="107">
        <f t="shared" si="12"/>
        <v>106.136</v>
      </c>
      <c r="AU54" s="107">
        <f t="shared" si="12"/>
        <v>72.063000000000002</v>
      </c>
      <c r="AV54" s="107">
        <f t="shared" si="12"/>
        <v>70.147000000000006</v>
      </c>
      <c r="AW54" s="107">
        <f t="shared" si="12"/>
        <v>68.83</v>
      </c>
      <c r="AX54" s="107">
        <f t="shared" si="12"/>
        <v>63.649000000000001</v>
      </c>
      <c r="AY54" s="107">
        <f t="shared" si="12"/>
        <v>66.471000000000004</v>
      </c>
      <c r="AZ54" s="107">
        <f t="shared" si="12"/>
        <v>67.738</v>
      </c>
      <c r="BA54" s="107">
        <f t="shared" si="12"/>
        <v>62.709999999999994</v>
      </c>
      <c r="BB54" s="107">
        <f t="shared" si="12"/>
        <v>93.813999999999993</v>
      </c>
      <c r="BC54" s="107">
        <f t="shared" si="12"/>
        <v>94.248999999999995</v>
      </c>
      <c r="BD54" s="107">
        <f t="shared" si="12"/>
        <v>140.149</v>
      </c>
      <c r="BE54" s="107">
        <f t="shared" si="12"/>
        <v>151.63800000000001</v>
      </c>
      <c r="BF54" s="107">
        <f t="shared" si="12"/>
        <v>148.839</v>
      </c>
      <c r="BG54" s="107">
        <f t="shared" si="12"/>
        <v>82.944000000000003</v>
      </c>
      <c r="BH54" s="107">
        <f t="shared" si="12"/>
        <v>127.922</v>
      </c>
      <c r="BI54" s="107">
        <f t="shared" si="12"/>
        <v>80.075000000000003</v>
      </c>
      <c r="BJ54" s="107">
        <f t="shared" si="12"/>
        <v>122.12400000000001</v>
      </c>
      <c r="BK54" s="107">
        <f t="shared" si="12"/>
        <v>49.512999999999998</v>
      </c>
      <c r="BL54" s="107">
        <f t="shared" si="12"/>
        <v>296.25700000000001</v>
      </c>
      <c r="BM54" s="107">
        <f t="shared" si="12"/>
        <v>108.845</v>
      </c>
      <c r="BN54" s="107">
        <f t="shared" si="12"/>
        <v>409.822</v>
      </c>
      <c r="BO54" s="107">
        <f t="shared" ref="BO54:CX54" si="13">BO18+BO28+BO42</f>
        <v>315.51800000000003</v>
      </c>
      <c r="BP54" s="107">
        <f t="shared" si="13"/>
        <v>456.291</v>
      </c>
      <c r="BQ54" s="107">
        <f t="shared" si="13"/>
        <v>486.012</v>
      </c>
      <c r="BR54" s="107">
        <f t="shared" si="13"/>
        <v>139.136</v>
      </c>
      <c r="BS54" s="107">
        <f t="shared" si="13"/>
        <v>225.774</v>
      </c>
      <c r="BT54" s="107">
        <f t="shared" si="13"/>
        <v>254.35200000000003</v>
      </c>
      <c r="BU54" s="107">
        <f t="shared" si="13"/>
        <v>138.9</v>
      </c>
      <c r="BV54" s="107">
        <f t="shared" si="13"/>
        <v>214.45700000000002</v>
      </c>
      <c r="BW54" s="107">
        <f t="shared" si="13"/>
        <v>214.47400000000002</v>
      </c>
      <c r="BX54" s="107">
        <f t="shared" si="13"/>
        <v>234.18700000000001</v>
      </c>
      <c r="BY54" s="107">
        <f t="shared" si="13"/>
        <v>280.40300000000002</v>
      </c>
      <c r="BZ54" s="107">
        <f t="shared" si="13"/>
        <v>91.454999999999998</v>
      </c>
      <c r="CA54" s="107">
        <f t="shared" si="13"/>
        <v>115.80199999999999</v>
      </c>
      <c r="CB54" s="107">
        <f t="shared" si="13"/>
        <v>126.94300000000001</v>
      </c>
      <c r="CC54" s="107">
        <f t="shared" si="13"/>
        <v>106.13200000000001</v>
      </c>
      <c r="CD54" s="107">
        <f t="shared" si="13"/>
        <v>88.034999999999997</v>
      </c>
      <c r="CE54" s="107">
        <f t="shared" si="13"/>
        <v>101.693</v>
      </c>
      <c r="CF54" s="107">
        <f t="shared" si="13"/>
        <v>144.09299999999999</v>
      </c>
      <c r="CG54" s="107">
        <f t="shared" si="13"/>
        <v>68.733000000000004</v>
      </c>
      <c r="CH54" s="107">
        <f t="shared" si="13"/>
        <v>156.679</v>
      </c>
      <c r="CI54" s="107">
        <f t="shared" si="13"/>
        <v>156.53</v>
      </c>
      <c r="CJ54" s="107">
        <f t="shared" si="13"/>
        <v>168.44</v>
      </c>
      <c r="CK54" s="107">
        <f t="shared" si="13"/>
        <v>164.85300000000001</v>
      </c>
      <c r="CL54" s="107">
        <f t="shared" si="13"/>
        <v>69.222000000000008</v>
      </c>
      <c r="CM54" s="107">
        <f t="shared" si="13"/>
        <v>103.92</v>
      </c>
      <c r="CN54" s="107">
        <f t="shared" si="13"/>
        <v>107.614</v>
      </c>
      <c r="CO54" s="107">
        <f t="shared" si="13"/>
        <v>137.33100000000002</v>
      </c>
      <c r="CP54" s="107">
        <f t="shared" si="13"/>
        <v>101.501</v>
      </c>
      <c r="CQ54" s="107">
        <f t="shared" si="13"/>
        <v>149.44</v>
      </c>
      <c r="CR54" s="107">
        <f t="shared" si="13"/>
        <v>207.60599999999999</v>
      </c>
      <c r="CS54" s="107">
        <f t="shared" si="13"/>
        <v>248.57499999999999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3583.4840000000008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55.5</v>
      </c>
      <c r="C5" s="25">
        <v>44.7</v>
      </c>
      <c r="D5" s="25">
        <v>137.1</v>
      </c>
      <c r="E5" s="25">
        <v>112</v>
      </c>
      <c r="F5" s="25">
        <v>-42.700000000000017</v>
      </c>
      <c r="G5" s="25">
        <v>-38.400000000000006</v>
      </c>
      <c r="H5" s="25">
        <v>-40.000000000000014</v>
      </c>
      <c r="I5" s="25">
        <v>-37.400000000000006</v>
      </c>
      <c r="J5" s="25">
        <v>69</v>
      </c>
      <c r="K5" s="25">
        <v>61</v>
      </c>
      <c r="L5" s="25">
        <v>60.3</v>
      </c>
      <c r="M5" s="25">
        <v>53.9</v>
      </c>
      <c r="N5" s="25">
        <v>-19.799999999999997</v>
      </c>
      <c r="O5" s="25">
        <v>-10.200000000000003</v>
      </c>
      <c r="P5" s="25">
        <v>9.7000000000000028</v>
      </c>
      <c r="Q5" s="25">
        <v>6</v>
      </c>
      <c r="R5" s="25">
        <v>123.3</v>
      </c>
      <c r="S5" s="25">
        <v>103.5</v>
      </c>
      <c r="T5" s="25">
        <v>100.7</v>
      </c>
      <c r="U5" s="25">
        <v>74.8</v>
      </c>
      <c r="V5" s="25">
        <v>73.900000000000006</v>
      </c>
      <c r="W5" s="25">
        <v>-25.8</v>
      </c>
      <c r="X5" s="25">
        <v>-11.5</v>
      </c>
      <c r="Y5" s="25">
        <v>-74.599999999999994</v>
      </c>
      <c r="Z5" s="25">
        <v>35.5</v>
      </c>
      <c r="AA5" s="25">
        <v>28.9</v>
      </c>
      <c r="AB5" s="25">
        <v>3.4</v>
      </c>
      <c r="AC5" s="25">
        <v>49.2</v>
      </c>
      <c r="AD5" s="25">
        <v>-243.9</v>
      </c>
      <c r="AE5" s="25">
        <v>-170.3</v>
      </c>
      <c r="AF5" s="25">
        <v>-40</v>
      </c>
      <c r="AG5" s="25">
        <v>104.5</v>
      </c>
      <c r="AH5" s="25">
        <v>-21.2</v>
      </c>
      <c r="AI5" s="25">
        <v>-97.6</v>
      </c>
      <c r="AJ5" s="25">
        <v>78.400000000000006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>
        <v>5.4</v>
      </c>
      <c r="BL5" s="25">
        <v>275.60000000000002</v>
      </c>
      <c r="BM5" s="25">
        <v>-95</v>
      </c>
      <c r="BN5" s="25">
        <v>409.4</v>
      </c>
      <c r="BO5" s="25">
        <v>58.600000000000023</v>
      </c>
      <c r="BP5" s="25">
        <v>-150.5</v>
      </c>
      <c r="BQ5" s="25">
        <v>-163.69999999999999</v>
      </c>
      <c r="BR5" s="25">
        <v>66.5</v>
      </c>
      <c r="BS5" s="25">
        <v>-86.9</v>
      </c>
      <c r="BT5" s="25">
        <v>-115.5</v>
      </c>
      <c r="BU5" s="25">
        <v>112.60000000000001</v>
      </c>
      <c r="BV5" s="25">
        <v>67.300000000000011</v>
      </c>
      <c r="BW5" s="25">
        <v>67.700000000000017</v>
      </c>
      <c r="BX5" s="25">
        <v>16.400000000000006</v>
      </c>
      <c r="BY5" s="25">
        <v>-64.099999999999966</v>
      </c>
      <c r="BZ5" s="25">
        <v>-87.5</v>
      </c>
      <c r="CA5" s="25">
        <v>-111.8</v>
      </c>
      <c r="CB5" s="25">
        <v>-122.9</v>
      </c>
      <c r="CC5" s="25">
        <v>-102.1</v>
      </c>
      <c r="CD5" s="25">
        <v>-8.1000000000000085</v>
      </c>
      <c r="CE5" s="25">
        <v>-21.400000000000006</v>
      </c>
      <c r="CF5" s="25">
        <v>-68.3</v>
      </c>
      <c r="CG5" s="25">
        <v>56.599999999999994</v>
      </c>
      <c r="CH5" s="25">
        <v>47.900000000000006</v>
      </c>
      <c r="CI5" s="25">
        <v>24.299999999999997</v>
      </c>
      <c r="CJ5" s="25">
        <v>8.5</v>
      </c>
      <c r="CK5" s="25">
        <v>23.400000000000006</v>
      </c>
      <c r="CL5" s="25">
        <v>-54.2</v>
      </c>
      <c r="CM5" s="25">
        <v>-7.9</v>
      </c>
      <c r="CN5" s="25">
        <v>58.9</v>
      </c>
      <c r="CO5" s="25">
        <v>105.9</v>
      </c>
      <c r="CP5" s="25">
        <v>-5.5</v>
      </c>
      <c r="CQ5" s="25">
        <v>108.7</v>
      </c>
      <c r="CR5" s="25">
        <v>139.9</v>
      </c>
      <c r="CS5" s="25">
        <v>190.2</v>
      </c>
      <c r="CT5" s="26"/>
      <c r="CU5" s="26"/>
      <c r="CV5" s="26"/>
      <c r="CW5" s="27"/>
      <c r="CX5" s="132">
        <f t="array" ref="CX5">SUMPRODUCT(B5:CW5*0.25)</f>
        <v>272.57499999999987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218.53</v>
      </c>
      <c r="C8" s="138">
        <v>209.27</v>
      </c>
      <c r="D8" s="138">
        <v>193.55</v>
      </c>
      <c r="E8" s="138">
        <v>202.95</v>
      </c>
      <c r="F8" s="138">
        <v>192.15</v>
      </c>
      <c r="G8" s="138">
        <v>195.33</v>
      </c>
      <c r="H8" s="138">
        <v>202.18</v>
      </c>
      <c r="I8" s="138">
        <v>197.35</v>
      </c>
      <c r="J8" s="138">
        <v>195.13</v>
      </c>
      <c r="K8" s="138">
        <v>201.18</v>
      </c>
      <c r="L8" s="138">
        <v>201.22</v>
      </c>
      <c r="M8" s="138">
        <v>207.56</v>
      </c>
      <c r="N8" s="138">
        <v>206.88</v>
      </c>
      <c r="O8" s="138">
        <v>197.32</v>
      </c>
      <c r="P8" s="138">
        <v>188.9</v>
      </c>
      <c r="Q8" s="138">
        <v>190.28</v>
      </c>
      <c r="R8" s="138">
        <v>182.63</v>
      </c>
      <c r="S8" s="138">
        <v>198.01</v>
      </c>
      <c r="T8" s="138">
        <v>195.01</v>
      </c>
      <c r="U8" s="138">
        <v>208.24</v>
      </c>
      <c r="V8" s="138">
        <v>211.12</v>
      </c>
      <c r="W8" s="138">
        <v>261.49</v>
      </c>
      <c r="X8" s="138">
        <v>280.04000000000002</v>
      </c>
      <c r="Y8" s="138">
        <v>288.61</v>
      </c>
      <c r="Z8" s="138">
        <v>263.83999999999997</v>
      </c>
      <c r="AA8" s="138">
        <v>272.07</v>
      </c>
      <c r="AB8" s="138">
        <v>281.42</v>
      </c>
      <c r="AC8" s="138">
        <v>277.87</v>
      </c>
      <c r="AD8" s="138">
        <v>314.23</v>
      </c>
      <c r="AE8" s="138">
        <v>305.95999999999998</v>
      </c>
      <c r="AF8" s="138">
        <v>288.56</v>
      </c>
      <c r="AG8" s="138">
        <v>270.77999999999997</v>
      </c>
      <c r="AH8" s="138">
        <v>295.14999999999998</v>
      </c>
      <c r="AI8" s="138">
        <v>293.60000000000002</v>
      </c>
      <c r="AJ8" s="138">
        <v>257.04000000000002</v>
      </c>
      <c r="AK8" s="138">
        <v>181.16</v>
      </c>
      <c r="AL8" s="138">
        <v>165.84</v>
      </c>
      <c r="AM8" s="138">
        <v>156.22999999999999</v>
      </c>
      <c r="AN8" s="138">
        <v>150.84</v>
      </c>
      <c r="AO8" s="138">
        <v>100.6</v>
      </c>
      <c r="AP8" s="138">
        <v>180.67</v>
      </c>
      <c r="AQ8" s="138">
        <v>175</v>
      </c>
      <c r="AR8" s="138">
        <v>177.2</v>
      </c>
      <c r="AS8" s="138">
        <v>175</v>
      </c>
      <c r="AT8" s="138">
        <v>155</v>
      </c>
      <c r="AU8" s="138">
        <v>155</v>
      </c>
      <c r="AV8" s="138">
        <v>155</v>
      </c>
      <c r="AW8" s="138">
        <v>155</v>
      </c>
      <c r="AX8" s="138">
        <v>148.35</v>
      </c>
      <c r="AY8" s="138">
        <v>154.47999999999999</v>
      </c>
      <c r="AZ8" s="138">
        <v>155.01</v>
      </c>
      <c r="BA8" s="138">
        <v>148.26</v>
      </c>
      <c r="BB8" s="138">
        <v>140</v>
      </c>
      <c r="BC8" s="138">
        <v>140</v>
      </c>
      <c r="BD8" s="138">
        <v>160</v>
      </c>
      <c r="BE8" s="138">
        <v>175.07</v>
      </c>
      <c r="BF8" s="138">
        <v>175</v>
      </c>
      <c r="BG8" s="138">
        <v>173.1</v>
      </c>
      <c r="BH8" s="138">
        <v>171.7</v>
      </c>
      <c r="BI8" s="138">
        <v>185.22</v>
      </c>
      <c r="BJ8" s="138">
        <v>162.37</v>
      </c>
      <c r="BK8" s="138">
        <v>191.07</v>
      </c>
      <c r="BL8" s="138">
        <v>184.67</v>
      </c>
      <c r="BM8" s="138">
        <v>231.49</v>
      </c>
      <c r="BN8" s="138">
        <v>186.74</v>
      </c>
      <c r="BO8" s="138">
        <v>238.29</v>
      </c>
      <c r="BP8" s="138">
        <v>272.25</v>
      </c>
      <c r="BQ8" s="138">
        <v>281.76</v>
      </c>
      <c r="BR8" s="138">
        <v>256.02999999999997</v>
      </c>
      <c r="BS8" s="138">
        <v>272.24</v>
      </c>
      <c r="BT8" s="138">
        <v>276</v>
      </c>
      <c r="BU8" s="138">
        <v>252.21</v>
      </c>
      <c r="BV8" s="138">
        <v>255.31</v>
      </c>
      <c r="BW8" s="138">
        <v>269.51</v>
      </c>
      <c r="BX8" s="138">
        <v>278.58999999999997</v>
      </c>
      <c r="BY8" s="138">
        <v>286.48</v>
      </c>
      <c r="BZ8" s="138">
        <v>279.27999999999997</v>
      </c>
      <c r="CA8" s="138">
        <v>271.07</v>
      </c>
      <c r="CB8" s="138">
        <v>270.7</v>
      </c>
      <c r="CC8" s="138">
        <v>269.45</v>
      </c>
      <c r="CD8" s="138">
        <v>273.01</v>
      </c>
      <c r="CE8" s="138">
        <v>257.06</v>
      </c>
      <c r="CF8" s="138">
        <v>261.24</v>
      </c>
      <c r="CG8" s="138">
        <v>239.34</v>
      </c>
      <c r="CH8" s="138">
        <v>254.11</v>
      </c>
      <c r="CI8" s="138">
        <v>249.12</v>
      </c>
      <c r="CJ8" s="138">
        <v>255.78</v>
      </c>
      <c r="CK8" s="138">
        <v>250.77</v>
      </c>
      <c r="CL8" s="138">
        <v>256.04000000000002</v>
      </c>
      <c r="CM8" s="138">
        <v>245.4</v>
      </c>
      <c r="CN8" s="138">
        <v>236.8</v>
      </c>
      <c r="CO8" s="138">
        <v>214.99</v>
      </c>
      <c r="CP8" s="138">
        <v>248.21</v>
      </c>
      <c r="CQ8" s="138">
        <v>220.91</v>
      </c>
      <c r="CR8" s="138">
        <v>190.05</v>
      </c>
      <c r="CS8" s="138">
        <v>183.1</v>
      </c>
      <c r="CT8" s="139"/>
      <c r="CU8" s="139"/>
      <c r="CV8" s="139"/>
      <c r="CW8" s="140"/>
      <c r="CX8" s="141">
        <f>IF(SUM(B8:CW8)&lt;&gt;0,AVERAGEIF(B8:CW8,"&lt;&gt;"""),"")</f>
        <v>218.49604166666674</v>
      </c>
    </row>
    <row r="9" spans="1:102" ht="24.95" customHeight="1" thickBot="1" x14ac:dyDescent="0.25">
      <c r="A9" s="133" t="s">
        <v>6</v>
      </c>
      <c r="B9" s="42">
        <v>206.07499999999999</v>
      </c>
      <c r="C9" s="43">
        <v>206.07499999999999</v>
      </c>
      <c r="D9" s="43">
        <v>206.07499999999999</v>
      </c>
      <c r="E9" s="43">
        <v>206.07499999999999</v>
      </c>
      <c r="F9" s="43">
        <v>196.7525</v>
      </c>
      <c r="G9" s="43">
        <v>196.7525</v>
      </c>
      <c r="H9" s="43">
        <v>196.7525</v>
      </c>
      <c r="I9" s="43">
        <v>196.7525</v>
      </c>
      <c r="J9" s="43">
        <v>201.27250000000001</v>
      </c>
      <c r="K9" s="43">
        <v>201.27250000000001</v>
      </c>
      <c r="L9" s="43">
        <v>201.27250000000001</v>
      </c>
      <c r="M9" s="43">
        <v>201.27250000000001</v>
      </c>
      <c r="N9" s="43">
        <v>195.845</v>
      </c>
      <c r="O9" s="43">
        <v>195.845</v>
      </c>
      <c r="P9" s="43">
        <v>195.845</v>
      </c>
      <c r="Q9" s="43">
        <v>195.845</v>
      </c>
      <c r="R9" s="43">
        <v>195.9725</v>
      </c>
      <c r="S9" s="43">
        <v>195.9725</v>
      </c>
      <c r="T9" s="43">
        <v>195.9725</v>
      </c>
      <c r="U9" s="43">
        <v>195.9725</v>
      </c>
      <c r="V9" s="43">
        <v>260.315</v>
      </c>
      <c r="W9" s="43">
        <v>260.315</v>
      </c>
      <c r="X9" s="43">
        <v>260.315</v>
      </c>
      <c r="Y9" s="43">
        <v>260.315</v>
      </c>
      <c r="Z9" s="43">
        <v>273.8</v>
      </c>
      <c r="AA9" s="43">
        <v>273.8</v>
      </c>
      <c r="AB9" s="43">
        <v>273.8</v>
      </c>
      <c r="AC9" s="43">
        <v>273.8</v>
      </c>
      <c r="AD9" s="43">
        <v>294.88249999999999</v>
      </c>
      <c r="AE9" s="43">
        <v>294.88249999999999</v>
      </c>
      <c r="AF9" s="43">
        <v>294.88249999999999</v>
      </c>
      <c r="AG9" s="43">
        <v>294.88249999999999</v>
      </c>
      <c r="AH9" s="43">
        <v>256.73750000000001</v>
      </c>
      <c r="AI9" s="43">
        <v>256.73750000000001</v>
      </c>
      <c r="AJ9" s="43">
        <v>256.73750000000001</v>
      </c>
      <c r="AK9" s="43">
        <v>256.73750000000001</v>
      </c>
      <c r="AL9" s="43">
        <v>143.3775</v>
      </c>
      <c r="AM9" s="43">
        <v>143.3775</v>
      </c>
      <c r="AN9" s="43">
        <v>143.3775</v>
      </c>
      <c r="AO9" s="43">
        <v>143.3775</v>
      </c>
      <c r="AP9" s="43">
        <v>176.9675</v>
      </c>
      <c r="AQ9" s="43">
        <v>176.9675</v>
      </c>
      <c r="AR9" s="43">
        <v>176.9675</v>
      </c>
      <c r="AS9" s="43">
        <v>176.9675</v>
      </c>
      <c r="AT9" s="43">
        <v>155</v>
      </c>
      <c r="AU9" s="43">
        <v>155</v>
      </c>
      <c r="AV9" s="43">
        <v>155</v>
      </c>
      <c r="AW9" s="43">
        <v>155</v>
      </c>
      <c r="AX9" s="43">
        <v>151.52500000000001</v>
      </c>
      <c r="AY9" s="43">
        <v>151.52500000000001</v>
      </c>
      <c r="AZ9" s="43">
        <v>151.52500000000001</v>
      </c>
      <c r="BA9" s="43">
        <v>151.52500000000001</v>
      </c>
      <c r="BB9" s="43">
        <v>153.76750000000001</v>
      </c>
      <c r="BC9" s="43">
        <v>153.76750000000001</v>
      </c>
      <c r="BD9" s="43">
        <v>153.76750000000001</v>
      </c>
      <c r="BE9" s="43">
        <v>153.76750000000001</v>
      </c>
      <c r="BF9" s="43">
        <v>176.255</v>
      </c>
      <c r="BG9" s="43">
        <v>176.255</v>
      </c>
      <c r="BH9" s="43">
        <v>176.255</v>
      </c>
      <c r="BI9" s="43">
        <v>176.255</v>
      </c>
      <c r="BJ9" s="43">
        <v>192.4</v>
      </c>
      <c r="BK9" s="43">
        <v>192.4</v>
      </c>
      <c r="BL9" s="43">
        <v>192.4</v>
      </c>
      <c r="BM9" s="43">
        <v>192.4</v>
      </c>
      <c r="BN9" s="43">
        <v>244.76</v>
      </c>
      <c r="BO9" s="43">
        <v>244.76</v>
      </c>
      <c r="BP9" s="43">
        <v>244.76</v>
      </c>
      <c r="BQ9" s="43">
        <v>244.76</v>
      </c>
      <c r="BR9" s="43">
        <v>264.12</v>
      </c>
      <c r="BS9" s="43">
        <v>264.12</v>
      </c>
      <c r="BT9" s="43">
        <v>264.12</v>
      </c>
      <c r="BU9" s="43">
        <v>264.12</v>
      </c>
      <c r="BV9" s="43">
        <v>272.47250000000003</v>
      </c>
      <c r="BW9" s="43">
        <v>272.47250000000003</v>
      </c>
      <c r="BX9" s="43">
        <v>272.47250000000003</v>
      </c>
      <c r="BY9" s="43">
        <v>272.47250000000003</v>
      </c>
      <c r="BZ9" s="43">
        <v>272.625</v>
      </c>
      <c r="CA9" s="43">
        <v>272.625</v>
      </c>
      <c r="CB9" s="43">
        <v>272.625</v>
      </c>
      <c r="CC9" s="43">
        <v>272.625</v>
      </c>
      <c r="CD9" s="43">
        <v>257.66250000000002</v>
      </c>
      <c r="CE9" s="43">
        <v>257.66250000000002</v>
      </c>
      <c r="CF9" s="43">
        <v>257.66250000000002</v>
      </c>
      <c r="CG9" s="43">
        <v>257.66250000000002</v>
      </c>
      <c r="CH9" s="43">
        <v>252.44499999999999</v>
      </c>
      <c r="CI9" s="43">
        <v>252.44499999999999</v>
      </c>
      <c r="CJ9" s="43">
        <v>252.44499999999999</v>
      </c>
      <c r="CK9" s="43">
        <v>252.44499999999999</v>
      </c>
      <c r="CL9" s="43">
        <v>238.3075</v>
      </c>
      <c r="CM9" s="43">
        <v>238.3075</v>
      </c>
      <c r="CN9" s="43">
        <v>238.3075</v>
      </c>
      <c r="CO9" s="43">
        <v>238.3075</v>
      </c>
      <c r="CP9" s="43">
        <v>210.5675</v>
      </c>
      <c r="CQ9" s="43">
        <v>210.5675</v>
      </c>
      <c r="CR9" s="43">
        <v>210.5675</v>
      </c>
      <c r="CS9" s="43">
        <v>210.5675</v>
      </c>
      <c r="CT9" s="44"/>
      <c r="CU9" s="44"/>
      <c r="CV9" s="44"/>
      <c r="CW9" s="45"/>
      <c r="CX9" s="142">
        <f>IF(SUM(B9:CW9)&lt;&gt;0,AVERAGEIF(B9:CW9,"&lt;&gt;"""),"")</f>
        <v>218.49604166666657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1.4</v>
      </c>
      <c r="C14" s="149">
        <v>12.2</v>
      </c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25.8</v>
      </c>
      <c r="X14" s="149">
        <v>11.5</v>
      </c>
      <c r="Y14" s="149">
        <v>74.599999999999994</v>
      </c>
      <c r="Z14" s="149"/>
      <c r="AA14" s="149"/>
      <c r="AB14" s="149"/>
      <c r="AC14" s="149"/>
      <c r="AD14" s="149">
        <v>243.9</v>
      </c>
      <c r="AE14" s="149">
        <v>170.3</v>
      </c>
      <c r="AF14" s="149">
        <v>40</v>
      </c>
      <c r="AG14" s="149"/>
      <c r="AH14" s="149">
        <v>21.2</v>
      </c>
      <c r="AI14" s="149">
        <v>97.6</v>
      </c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95</v>
      </c>
      <c r="BN14" s="149"/>
      <c r="BO14" s="149">
        <v>247.2</v>
      </c>
      <c r="BP14" s="149">
        <v>456.3</v>
      </c>
      <c r="BQ14" s="149">
        <v>469.5</v>
      </c>
      <c r="BR14" s="149">
        <v>72.400000000000006</v>
      </c>
      <c r="BS14" s="149">
        <v>225.8</v>
      </c>
      <c r="BT14" s="149">
        <v>254.4</v>
      </c>
      <c r="BU14" s="149">
        <v>26.3</v>
      </c>
      <c r="BV14" s="149">
        <v>147</v>
      </c>
      <c r="BW14" s="149">
        <v>146.6</v>
      </c>
      <c r="BX14" s="149">
        <v>197.9</v>
      </c>
      <c r="BY14" s="149">
        <v>278.39999999999998</v>
      </c>
      <c r="BZ14" s="149">
        <v>87.5</v>
      </c>
      <c r="CA14" s="149">
        <v>111.8</v>
      </c>
      <c r="CB14" s="149">
        <v>122.9</v>
      </c>
      <c r="CC14" s="149">
        <v>102.1</v>
      </c>
      <c r="CD14" s="149">
        <v>68.900000000000006</v>
      </c>
      <c r="CE14" s="149">
        <v>82.2</v>
      </c>
      <c r="CF14" s="149">
        <v>129.1</v>
      </c>
      <c r="CG14" s="149">
        <v>4.2</v>
      </c>
      <c r="CH14" s="149">
        <v>95.1</v>
      </c>
      <c r="CI14" s="149">
        <v>118.7</v>
      </c>
      <c r="CJ14" s="149">
        <v>134.5</v>
      </c>
      <c r="CK14" s="149">
        <v>119.6</v>
      </c>
      <c r="CL14" s="149">
        <v>54.2</v>
      </c>
      <c r="CM14" s="149">
        <v>7.9</v>
      </c>
      <c r="CN14" s="149"/>
      <c r="CO14" s="149"/>
      <c r="CP14" s="149">
        <v>5.5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1139.875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134.30000000000001</v>
      </c>
      <c r="G16" s="155">
        <v>134.30000000000001</v>
      </c>
      <c r="H16" s="155">
        <v>134.30000000000001</v>
      </c>
      <c r="I16" s="155">
        <v>134.30000000000001</v>
      </c>
      <c r="J16" s="155"/>
      <c r="K16" s="155"/>
      <c r="L16" s="155"/>
      <c r="M16" s="155"/>
      <c r="N16" s="155">
        <v>75.5</v>
      </c>
      <c r="O16" s="155">
        <v>75.5</v>
      </c>
      <c r="P16" s="155">
        <v>75.5</v>
      </c>
      <c r="Q16" s="155">
        <v>75.5</v>
      </c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209.8</v>
      </c>
    </row>
    <row r="17" spans="1:102" ht="30" customHeight="1" thickBot="1" x14ac:dyDescent="0.25">
      <c r="A17" s="105" t="s">
        <v>54</v>
      </c>
      <c r="B17" s="159">
        <f>SUM(B12:B16)</f>
        <v>1.4</v>
      </c>
      <c r="C17" s="160">
        <f t="shared" ref="C17:BN17" si="0">SUM(C12:C16)</f>
        <v>12.2</v>
      </c>
      <c r="D17" s="160">
        <f t="shared" si="0"/>
        <v>0</v>
      </c>
      <c r="E17" s="160">
        <f t="shared" si="0"/>
        <v>0</v>
      </c>
      <c r="F17" s="160">
        <f t="shared" si="0"/>
        <v>134.30000000000001</v>
      </c>
      <c r="G17" s="160">
        <f t="shared" si="0"/>
        <v>134.30000000000001</v>
      </c>
      <c r="H17" s="160">
        <f t="shared" si="0"/>
        <v>134.30000000000001</v>
      </c>
      <c r="I17" s="160">
        <f t="shared" si="0"/>
        <v>134.30000000000001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75.5</v>
      </c>
      <c r="O17" s="160">
        <f t="shared" si="0"/>
        <v>75.5</v>
      </c>
      <c r="P17" s="160">
        <f t="shared" si="0"/>
        <v>75.5</v>
      </c>
      <c r="Q17" s="160">
        <f t="shared" si="0"/>
        <v>75.5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25.8</v>
      </c>
      <c r="X17" s="160">
        <f t="shared" si="0"/>
        <v>11.5</v>
      </c>
      <c r="Y17" s="160">
        <f t="shared" si="0"/>
        <v>74.599999999999994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243.9</v>
      </c>
      <c r="AE17" s="160">
        <f t="shared" si="0"/>
        <v>170.3</v>
      </c>
      <c r="AF17" s="160">
        <f t="shared" si="0"/>
        <v>40</v>
      </c>
      <c r="AG17" s="160">
        <f t="shared" si="0"/>
        <v>0</v>
      </c>
      <c r="AH17" s="160">
        <f t="shared" si="0"/>
        <v>21.2</v>
      </c>
      <c r="AI17" s="160">
        <f t="shared" si="0"/>
        <v>97.6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95</v>
      </c>
      <c r="BN17" s="160">
        <f t="shared" si="0"/>
        <v>0</v>
      </c>
      <c r="BO17" s="160">
        <f t="shared" ref="BO17:CW17" si="1">SUM(BO12:BO16)</f>
        <v>247.2</v>
      </c>
      <c r="BP17" s="160">
        <f t="shared" si="1"/>
        <v>456.3</v>
      </c>
      <c r="BQ17" s="160">
        <f t="shared" si="1"/>
        <v>469.5</v>
      </c>
      <c r="BR17" s="160">
        <f t="shared" si="1"/>
        <v>72.400000000000006</v>
      </c>
      <c r="BS17" s="160">
        <f t="shared" si="1"/>
        <v>225.8</v>
      </c>
      <c r="BT17" s="160">
        <f t="shared" si="1"/>
        <v>254.4</v>
      </c>
      <c r="BU17" s="160">
        <f t="shared" si="1"/>
        <v>26.3</v>
      </c>
      <c r="BV17" s="160">
        <f t="shared" si="1"/>
        <v>147</v>
      </c>
      <c r="BW17" s="160">
        <f t="shared" si="1"/>
        <v>146.6</v>
      </c>
      <c r="BX17" s="160">
        <f t="shared" si="1"/>
        <v>197.9</v>
      </c>
      <c r="BY17" s="160">
        <f t="shared" si="1"/>
        <v>278.39999999999998</v>
      </c>
      <c r="BZ17" s="160">
        <f t="shared" si="1"/>
        <v>87.5</v>
      </c>
      <c r="CA17" s="160">
        <f t="shared" si="1"/>
        <v>111.8</v>
      </c>
      <c r="CB17" s="160">
        <f t="shared" si="1"/>
        <v>122.9</v>
      </c>
      <c r="CC17" s="160">
        <f t="shared" si="1"/>
        <v>102.1</v>
      </c>
      <c r="CD17" s="160">
        <f t="shared" si="1"/>
        <v>68.900000000000006</v>
      </c>
      <c r="CE17" s="160">
        <f t="shared" si="1"/>
        <v>82.2</v>
      </c>
      <c r="CF17" s="160">
        <f t="shared" si="1"/>
        <v>129.1</v>
      </c>
      <c r="CG17" s="160">
        <f t="shared" si="1"/>
        <v>4.2</v>
      </c>
      <c r="CH17" s="160">
        <f t="shared" si="1"/>
        <v>95.1</v>
      </c>
      <c r="CI17" s="160">
        <f t="shared" si="1"/>
        <v>118.7</v>
      </c>
      <c r="CJ17" s="160">
        <f t="shared" si="1"/>
        <v>134.5</v>
      </c>
      <c r="CK17" s="160">
        <f t="shared" si="1"/>
        <v>119.6</v>
      </c>
      <c r="CL17" s="160">
        <f t="shared" si="1"/>
        <v>54.2</v>
      </c>
      <c r="CM17" s="160">
        <f t="shared" si="1"/>
        <v>7.9</v>
      </c>
      <c r="CN17" s="160">
        <f t="shared" si="1"/>
        <v>0</v>
      </c>
      <c r="CO17" s="160">
        <f t="shared" si="1"/>
        <v>0</v>
      </c>
      <c r="CP17" s="160">
        <f t="shared" si="1"/>
        <v>5.5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1349.675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80.2</v>
      </c>
      <c r="E22" s="149">
        <v>55.1</v>
      </c>
      <c r="F22" s="149">
        <v>91.6</v>
      </c>
      <c r="G22" s="149">
        <v>95.9</v>
      </c>
      <c r="H22" s="149">
        <v>94.3</v>
      </c>
      <c r="I22" s="149">
        <v>96.9</v>
      </c>
      <c r="J22" s="149">
        <v>69</v>
      </c>
      <c r="K22" s="149">
        <v>61</v>
      </c>
      <c r="L22" s="149">
        <v>60.3</v>
      </c>
      <c r="M22" s="149">
        <v>53.9</v>
      </c>
      <c r="N22" s="149">
        <v>55.7</v>
      </c>
      <c r="O22" s="149">
        <v>65.3</v>
      </c>
      <c r="P22" s="149">
        <v>85.2</v>
      </c>
      <c r="Q22" s="149">
        <v>81.5</v>
      </c>
      <c r="R22" s="149">
        <v>123.3</v>
      </c>
      <c r="S22" s="149">
        <v>103.5</v>
      </c>
      <c r="T22" s="149">
        <v>100.7</v>
      </c>
      <c r="U22" s="149">
        <v>74.8</v>
      </c>
      <c r="V22" s="149">
        <v>73.900000000000006</v>
      </c>
      <c r="W22" s="149"/>
      <c r="X22" s="149"/>
      <c r="Y22" s="149"/>
      <c r="Z22" s="149">
        <v>35.5</v>
      </c>
      <c r="AA22" s="149">
        <v>28.9</v>
      </c>
      <c r="AB22" s="149">
        <v>3.4</v>
      </c>
      <c r="AC22" s="149">
        <v>49.2</v>
      </c>
      <c r="AD22" s="149"/>
      <c r="AE22" s="149"/>
      <c r="AF22" s="149"/>
      <c r="AG22" s="149">
        <v>104.5</v>
      </c>
      <c r="AH22" s="149"/>
      <c r="AI22" s="149"/>
      <c r="AJ22" s="149">
        <v>78.400000000000006</v>
      </c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>
        <v>5.4</v>
      </c>
      <c r="BL22" s="149">
        <v>275.60000000000002</v>
      </c>
      <c r="BM22" s="149"/>
      <c r="BN22" s="149">
        <v>103.6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>
        <v>58.9</v>
      </c>
      <c r="CO22" s="149">
        <v>105.9</v>
      </c>
      <c r="CP22" s="149"/>
      <c r="CQ22" s="149">
        <v>108.7</v>
      </c>
      <c r="CR22" s="149">
        <v>139.9</v>
      </c>
      <c r="CS22" s="149">
        <v>190.2</v>
      </c>
      <c r="CT22" s="150"/>
      <c r="CU22" s="150"/>
      <c r="CV22" s="150"/>
      <c r="CW22" s="151"/>
      <c r="CX22" s="152">
        <f t="array" ref="CX22">SUMPRODUCT(B22:CW22*0.25)</f>
        <v>702.55000000000007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56.9</v>
      </c>
      <c r="C24" s="155">
        <v>56.9</v>
      </c>
      <c r="D24" s="155">
        <v>56.9</v>
      </c>
      <c r="E24" s="155">
        <v>56.9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305.8</v>
      </c>
      <c r="BO24" s="155">
        <v>305.8</v>
      </c>
      <c r="BP24" s="155">
        <v>305.8</v>
      </c>
      <c r="BQ24" s="155">
        <v>305.8</v>
      </c>
      <c r="BR24" s="155">
        <v>138.9</v>
      </c>
      <c r="BS24" s="155">
        <v>138.9</v>
      </c>
      <c r="BT24" s="155">
        <v>138.9</v>
      </c>
      <c r="BU24" s="155">
        <v>138.9</v>
      </c>
      <c r="BV24" s="155">
        <v>214.3</v>
      </c>
      <c r="BW24" s="155">
        <v>214.3</v>
      </c>
      <c r="BX24" s="155">
        <v>214.3</v>
      </c>
      <c r="BY24" s="155">
        <v>214.3</v>
      </c>
      <c r="BZ24" s="155"/>
      <c r="CA24" s="155"/>
      <c r="CB24" s="155"/>
      <c r="CC24" s="155"/>
      <c r="CD24" s="155">
        <v>60.8</v>
      </c>
      <c r="CE24" s="155">
        <v>60.8</v>
      </c>
      <c r="CF24" s="155">
        <v>60.8</v>
      </c>
      <c r="CG24" s="155">
        <v>60.8</v>
      </c>
      <c r="CH24" s="155">
        <v>143</v>
      </c>
      <c r="CI24" s="155">
        <v>143</v>
      </c>
      <c r="CJ24" s="155">
        <v>143</v>
      </c>
      <c r="CK24" s="155">
        <v>143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919.70000000000039</v>
      </c>
    </row>
    <row r="25" spans="1:102" ht="30" customHeight="1" thickBot="1" x14ac:dyDescent="0.25">
      <c r="A25" s="105" t="s">
        <v>52</v>
      </c>
      <c r="B25" s="159">
        <f>SUM(B20:B24)</f>
        <v>56.9</v>
      </c>
      <c r="C25" s="160">
        <f t="shared" ref="C25:BN25" si="2">SUM(C20:C24)</f>
        <v>56.9</v>
      </c>
      <c r="D25" s="160">
        <f t="shared" si="2"/>
        <v>137.1</v>
      </c>
      <c r="E25" s="160">
        <f t="shared" si="2"/>
        <v>112</v>
      </c>
      <c r="F25" s="160">
        <f t="shared" si="2"/>
        <v>91.6</v>
      </c>
      <c r="G25" s="160">
        <f t="shared" si="2"/>
        <v>95.9</v>
      </c>
      <c r="H25" s="160">
        <f t="shared" si="2"/>
        <v>94.3</v>
      </c>
      <c r="I25" s="160">
        <f t="shared" si="2"/>
        <v>96.9</v>
      </c>
      <c r="J25" s="160">
        <f t="shared" si="2"/>
        <v>69</v>
      </c>
      <c r="K25" s="160">
        <f t="shared" si="2"/>
        <v>61</v>
      </c>
      <c r="L25" s="160">
        <f t="shared" si="2"/>
        <v>60.3</v>
      </c>
      <c r="M25" s="160">
        <f t="shared" si="2"/>
        <v>53.9</v>
      </c>
      <c r="N25" s="160">
        <f t="shared" si="2"/>
        <v>55.7</v>
      </c>
      <c r="O25" s="160">
        <f t="shared" si="2"/>
        <v>65.3</v>
      </c>
      <c r="P25" s="160">
        <f t="shared" si="2"/>
        <v>85.2</v>
      </c>
      <c r="Q25" s="160">
        <f t="shared" si="2"/>
        <v>81.5</v>
      </c>
      <c r="R25" s="160">
        <f t="shared" si="2"/>
        <v>123.3</v>
      </c>
      <c r="S25" s="160">
        <f t="shared" si="2"/>
        <v>103.5</v>
      </c>
      <c r="T25" s="160">
        <f t="shared" si="2"/>
        <v>100.7</v>
      </c>
      <c r="U25" s="160">
        <f t="shared" si="2"/>
        <v>74.8</v>
      </c>
      <c r="V25" s="160">
        <f t="shared" si="2"/>
        <v>73.900000000000006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35.5</v>
      </c>
      <c r="AA25" s="160">
        <f t="shared" si="2"/>
        <v>28.9</v>
      </c>
      <c r="AB25" s="160">
        <f t="shared" si="2"/>
        <v>3.4</v>
      </c>
      <c r="AC25" s="160">
        <f t="shared" si="2"/>
        <v>49.2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104.5</v>
      </c>
      <c r="AH25" s="160">
        <f t="shared" si="2"/>
        <v>0</v>
      </c>
      <c r="AI25" s="160">
        <f t="shared" si="2"/>
        <v>0</v>
      </c>
      <c r="AJ25" s="160">
        <f t="shared" si="2"/>
        <v>78.400000000000006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5.4</v>
      </c>
      <c r="BL25" s="160">
        <f t="shared" si="2"/>
        <v>275.60000000000002</v>
      </c>
      <c r="BM25" s="160">
        <f t="shared" si="2"/>
        <v>0</v>
      </c>
      <c r="BN25" s="160">
        <f t="shared" si="2"/>
        <v>409.4</v>
      </c>
      <c r="BO25" s="160">
        <f t="shared" ref="BO25:CW25" si="3">SUM(BO20:BO24)</f>
        <v>305.8</v>
      </c>
      <c r="BP25" s="160">
        <f t="shared" si="3"/>
        <v>305.8</v>
      </c>
      <c r="BQ25" s="160">
        <f t="shared" si="3"/>
        <v>305.8</v>
      </c>
      <c r="BR25" s="160">
        <f t="shared" si="3"/>
        <v>138.9</v>
      </c>
      <c r="BS25" s="160">
        <f t="shared" si="3"/>
        <v>138.9</v>
      </c>
      <c r="BT25" s="160">
        <f t="shared" si="3"/>
        <v>138.9</v>
      </c>
      <c r="BU25" s="160">
        <f t="shared" si="3"/>
        <v>138.9</v>
      </c>
      <c r="BV25" s="160">
        <f t="shared" si="3"/>
        <v>214.3</v>
      </c>
      <c r="BW25" s="160">
        <f t="shared" si="3"/>
        <v>214.3</v>
      </c>
      <c r="BX25" s="160">
        <f t="shared" si="3"/>
        <v>214.3</v>
      </c>
      <c r="BY25" s="160">
        <f t="shared" si="3"/>
        <v>214.3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60.8</v>
      </c>
      <c r="CE25" s="160">
        <f t="shared" si="3"/>
        <v>60.8</v>
      </c>
      <c r="CF25" s="160">
        <f t="shared" si="3"/>
        <v>60.8</v>
      </c>
      <c r="CG25" s="160">
        <f t="shared" si="3"/>
        <v>60.8</v>
      </c>
      <c r="CH25" s="160">
        <f t="shared" si="3"/>
        <v>143</v>
      </c>
      <c r="CI25" s="160">
        <f t="shared" si="3"/>
        <v>143</v>
      </c>
      <c r="CJ25" s="160">
        <f t="shared" si="3"/>
        <v>143</v>
      </c>
      <c r="CK25" s="160">
        <f t="shared" si="3"/>
        <v>143</v>
      </c>
      <c r="CL25" s="160">
        <f t="shared" si="3"/>
        <v>0</v>
      </c>
      <c r="CM25" s="160">
        <f t="shared" si="3"/>
        <v>0</v>
      </c>
      <c r="CN25" s="160">
        <f t="shared" si="3"/>
        <v>58.9</v>
      </c>
      <c r="CO25" s="160">
        <f t="shared" si="3"/>
        <v>105.9</v>
      </c>
      <c r="CP25" s="160">
        <f t="shared" si="3"/>
        <v>0</v>
      </c>
      <c r="CQ25" s="160">
        <f t="shared" si="3"/>
        <v>108.7</v>
      </c>
      <c r="CR25" s="160">
        <f t="shared" si="3"/>
        <v>139.9</v>
      </c>
      <c r="CS25" s="160">
        <f t="shared" si="3"/>
        <v>190.2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1622.2500000000005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2026-10-11T13:31:00Z</dcterms:created>
  <dcterms:modified xsi:type="dcterms:W3CDTF">2026-10-11T13:31:03Z</dcterms:modified>
</cp:coreProperties>
</file>