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<sst xmlns="http://schemas.openxmlformats.org/spreadsheetml/2006/main" count="124" uniqueCount="57">
  <si>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01/04/2026 16:32:01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</si>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</sst>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F3-4318-A114-4842A93CC0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3-4318-A114-4842A93CC0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0.5</c:v>
                </c:pt>
                <c:pt idx="1">
                  <c:v>0.3</c:v>
                </c:pt>
                <c:pt idx="2">
                  <c:v>0.8</c:v>
                </c:pt>
                <c:pt idx="3">
                  <c:v>0.8</c:v>
                </c:pt>
                <c:pt idx="4">
                  <c:v>0.7</c:v>
                </c:pt>
                <c:pt idx="5">
                  <c:v>1</c:v>
                </c:pt>
                <c:pt idx="6">
                  <c:v>1</c:v>
                </c:pt>
                <c:pt idx="7">
                  <c:v>1.5</c:v>
                </c:pt>
                <c:pt idx="8">
                  <c:v>2.5</c:v>
                </c:pt>
                <c:pt idx="9">
                  <c:v>1.3</c:v>
                </c:pt>
                <c:pt idx="10">
                  <c:v>0.7</c:v>
                </c:pt>
                <c:pt idx="13">
                  <c:v>0.5</c:v>
                </c:pt>
                <c:pt idx="14">
                  <c:v>0.8</c:v>
                </c:pt>
                <c:pt idx="15">
                  <c:v>0.4</c:v>
                </c:pt>
                <c:pt idx="29">
                  <c:v>3.1E-2</c:v>
                </c:pt>
                <c:pt idx="30">
                  <c:v>0.182</c:v>
                </c:pt>
                <c:pt idx="31">
                  <c:v>0.58299999999999996</c:v>
                </c:pt>
                <c:pt idx="32">
                  <c:v>0.77700000000000002</c:v>
                </c:pt>
                <c:pt idx="33">
                  <c:v>0.80900000000000005</c:v>
                </c:pt>
                <c:pt idx="34">
                  <c:v>0.89700000000000002</c:v>
                </c:pt>
                <c:pt idx="35">
                  <c:v>1.1599999999999999</c:v>
                </c:pt>
                <c:pt idx="36">
                  <c:v>11.282999999999999</c:v>
                </c:pt>
                <c:pt idx="37">
                  <c:v>11.305999999999999</c:v>
                </c:pt>
                <c:pt idx="40">
                  <c:v>1.149</c:v>
                </c:pt>
                <c:pt idx="42">
                  <c:v>9.968</c:v>
                </c:pt>
                <c:pt idx="45">
                  <c:v>21.427</c:v>
                </c:pt>
                <c:pt idx="46">
                  <c:v>20</c:v>
                </c:pt>
                <c:pt idx="47">
                  <c:v>21.175000000000001</c:v>
                </c:pt>
                <c:pt idx="48">
                  <c:v>21.338999999999999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76">
                  <c:v>0.63100000000000001</c:v>
                </c:pt>
                <c:pt idx="77">
                  <c:v>0.70399999999999996</c:v>
                </c:pt>
                <c:pt idx="78">
                  <c:v>0.2</c:v>
                </c:pt>
                <c:pt idx="80">
                  <c:v>0.64700000000000002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3-4318-A114-4842A93CC0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4">
                  <c:v>1.0960000000000001</c:v>
                </c:pt>
                <c:pt idx="15">
                  <c:v>1.1970000000000001</c:v>
                </c:pt>
                <c:pt idx="17">
                  <c:v>1.18</c:v>
                </c:pt>
                <c:pt idx="18">
                  <c:v>1.448</c:v>
                </c:pt>
                <c:pt idx="19">
                  <c:v>6.1150000000000002</c:v>
                </c:pt>
                <c:pt idx="21">
                  <c:v>1.1479999999999999</c:v>
                </c:pt>
                <c:pt idx="22">
                  <c:v>6.3570000000000002</c:v>
                </c:pt>
                <c:pt idx="23">
                  <c:v>3.5960000000000001</c:v>
                </c:pt>
                <c:pt idx="24">
                  <c:v>1.5569999999999999</c:v>
                </c:pt>
                <c:pt idx="26">
                  <c:v>0.51600000000000001</c:v>
                </c:pt>
                <c:pt idx="27">
                  <c:v>0.29499999999999998</c:v>
                </c:pt>
                <c:pt idx="28">
                  <c:v>0.05</c:v>
                </c:pt>
                <c:pt idx="31">
                  <c:v>5.8250000000000002</c:v>
                </c:pt>
                <c:pt idx="36">
                  <c:v>8.7739999999999991</c:v>
                </c:pt>
                <c:pt idx="46">
                  <c:v>1.4</c:v>
                </c:pt>
                <c:pt idx="47">
                  <c:v>1.4</c:v>
                </c:pt>
                <c:pt idx="56">
                  <c:v>0.4</c:v>
                </c:pt>
                <c:pt idx="59">
                  <c:v>2.3740000000000001</c:v>
                </c:pt>
                <c:pt idx="60">
                  <c:v>2.72</c:v>
                </c:pt>
                <c:pt idx="61">
                  <c:v>4.32</c:v>
                </c:pt>
                <c:pt idx="62">
                  <c:v>4.88</c:v>
                </c:pt>
                <c:pt idx="63">
                  <c:v>15.026</c:v>
                </c:pt>
                <c:pt idx="64">
                  <c:v>4.3600000000000003</c:v>
                </c:pt>
                <c:pt idx="65">
                  <c:v>3.84</c:v>
                </c:pt>
                <c:pt idx="66">
                  <c:v>5.6760000000000002</c:v>
                </c:pt>
                <c:pt idx="67">
                  <c:v>3.28</c:v>
                </c:pt>
                <c:pt idx="68">
                  <c:v>5.5</c:v>
                </c:pt>
                <c:pt idx="69">
                  <c:v>5.14</c:v>
                </c:pt>
                <c:pt idx="70">
                  <c:v>6.7119999999999997</c:v>
                </c:pt>
                <c:pt idx="71">
                  <c:v>2.16</c:v>
                </c:pt>
                <c:pt idx="72">
                  <c:v>0.56000000000000005</c:v>
                </c:pt>
                <c:pt idx="73">
                  <c:v>0.1</c:v>
                </c:pt>
                <c:pt idx="74">
                  <c:v>0.3</c:v>
                </c:pt>
                <c:pt idx="75">
                  <c:v>4.66</c:v>
                </c:pt>
                <c:pt idx="76">
                  <c:v>2.16</c:v>
                </c:pt>
                <c:pt idx="77">
                  <c:v>2.72</c:v>
                </c:pt>
                <c:pt idx="78">
                  <c:v>3.8</c:v>
                </c:pt>
                <c:pt idx="79">
                  <c:v>39.497999999999998</c:v>
                </c:pt>
                <c:pt idx="80">
                  <c:v>66.655000000000001</c:v>
                </c:pt>
                <c:pt idx="81">
                  <c:v>28.4</c:v>
                </c:pt>
                <c:pt idx="82">
                  <c:v>1.08</c:v>
                </c:pt>
                <c:pt idx="83">
                  <c:v>7.9610000000000003</c:v>
                </c:pt>
                <c:pt idx="84">
                  <c:v>17.295000000000002</c:v>
                </c:pt>
                <c:pt idx="85">
                  <c:v>4.2</c:v>
                </c:pt>
                <c:pt idx="86">
                  <c:v>1.046</c:v>
                </c:pt>
                <c:pt idx="87">
                  <c:v>1.6</c:v>
                </c:pt>
                <c:pt idx="88">
                  <c:v>3.0489999999999999</c:v>
                </c:pt>
                <c:pt idx="89">
                  <c:v>2.468</c:v>
                </c:pt>
                <c:pt idx="91">
                  <c:v>0.56000000000000005</c:v>
                </c:pt>
                <c:pt idx="92">
                  <c:v>0.56000000000000005</c:v>
                </c:pt>
                <c:pt idx="93">
                  <c:v>1.08</c:v>
                </c:pt>
                <c:pt idx="94">
                  <c:v>1.08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3-4318-A114-4842A93CC0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F3-4318-A114-4842A93CC0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F3-4318-A114-4842A93CC0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3">
                  <c:v>22.006</c:v>
                </c:pt>
                <c:pt idx="54">
                  <c:v>21.763000000000002</c:v>
                </c:pt>
                <c:pt idx="56">
                  <c:v>24.484000000000002</c:v>
                </c:pt>
                <c:pt idx="57">
                  <c:v>38.551000000000002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F3-4318-A114-4842A93CC0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F3-4318-A114-4842A93CC0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F3-4318-A114-4842A93CC0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46.103000000000002</c:v>
                </c:pt>
                <c:pt idx="1">
                  <c:v>128.815</c:v>
                </c:pt>
                <c:pt idx="2">
                  <c:v>111.346</c:v>
                </c:pt>
                <c:pt idx="3">
                  <c:v>109.88200000000001</c:v>
                </c:pt>
                <c:pt idx="4">
                  <c:v>201.39400000000001</c:v>
                </c:pt>
                <c:pt idx="5">
                  <c:v>134.96699999999998</c:v>
                </c:pt>
                <c:pt idx="6">
                  <c:v>161.54300000000001</c:v>
                </c:pt>
                <c:pt idx="7">
                  <c:v>123.01599999999999</c:v>
                </c:pt>
                <c:pt idx="8">
                  <c:v>157.71100000000001</c:v>
                </c:pt>
                <c:pt idx="9">
                  <c:v>137.96199999999999</c:v>
                </c:pt>
                <c:pt idx="10">
                  <c:v>136.65899999999999</c:v>
                </c:pt>
                <c:pt idx="11">
                  <c:v>127.893</c:v>
                </c:pt>
                <c:pt idx="12">
                  <c:v>133.19399999999999</c:v>
                </c:pt>
                <c:pt idx="13">
                  <c:v>165.37800000000001</c:v>
                </c:pt>
                <c:pt idx="14">
                  <c:v>146.96199999999999</c:v>
                </c:pt>
                <c:pt idx="15">
                  <c:v>81.915999999999997</c:v>
                </c:pt>
                <c:pt idx="16">
                  <c:v>204.90899999999999</c:v>
                </c:pt>
                <c:pt idx="17">
                  <c:v>208.94800000000001</c:v>
                </c:pt>
                <c:pt idx="18">
                  <c:v>124.816</c:v>
                </c:pt>
                <c:pt idx="19">
                  <c:v>83.548000000000002</c:v>
                </c:pt>
                <c:pt idx="20">
                  <c:v>150.85300000000001</c:v>
                </c:pt>
                <c:pt idx="21">
                  <c:v>80.403999999999996</c:v>
                </c:pt>
                <c:pt idx="22">
                  <c:v>72.813999999999993</c:v>
                </c:pt>
                <c:pt idx="23">
                  <c:v>114.126</c:v>
                </c:pt>
                <c:pt idx="24">
                  <c:v>109.145</c:v>
                </c:pt>
                <c:pt idx="25">
                  <c:v>6.1040000000000001</c:v>
                </c:pt>
                <c:pt idx="26">
                  <c:v>6.93</c:v>
                </c:pt>
                <c:pt idx="27">
                  <c:v>6.53</c:v>
                </c:pt>
                <c:pt idx="28">
                  <c:v>6.7</c:v>
                </c:pt>
                <c:pt idx="29">
                  <c:v>6.7270000000000003</c:v>
                </c:pt>
                <c:pt idx="30">
                  <c:v>6.3449999999999998</c:v>
                </c:pt>
                <c:pt idx="31">
                  <c:v>35.269000000000005</c:v>
                </c:pt>
                <c:pt idx="32">
                  <c:v>12</c:v>
                </c:pt>
                <c:pt idx="36">
                  <c:v>8.7959999999999994</c:v>
                </c:pt>
                <c:pt idx="37">
                  <c:v>5.7160000000000002</c:v>
                </c:pt>
                <c:pt idx="38">
                  <c:v>3.8650000000000002</c:v>
                </c:pt>
                <c:pt idx="40">
                  <c:v>42.402000000000001</c:v>
                </c:pt>
                <c:pt idx="41">
                  <c:v>67.930999999999997</c:v>
                </c:pt>
                <c:pt idx="42">
                  <c:v>34.984000000000002</c:v>
                </c:pt>
                <c:pt idx="43">
                  <c:v>12.554</c:v>
                </c:pt>
                <c:pt idx="44">
                  <c:v>68.956999999999994</c:v>
                </c:pt>
                <c:pt idx="45">
                  <c:v>45.923999999999999</c:v>
                </c:pt>
                <c:pt idx="46">
                  <c:v>0.85799999999999998</c:v>
                </c:pt>
                <c:pt idx="48">
                  <c:v>100</c:v>
                </c:pt>
                <c:pt idx="49">
                  <c:v>100</c:v>
                </c:pt>
                <c:pt idx="50">
                  <c:v>101.96599999999999</c:v>
                </c:pt>
                <c:pt idx="51">
                  <c:v>86.061999999999998</c:v>
                </c:pt>
                <c:pt idx="58">
                  <c:v>0.26200000000000001</c:v>
                </c:pt>
                <c:pt idx="59">
                  <c:v>138.13200000000001</c:v>
                </c:pt>
                <c:pt idx="60">
                  <c:v>52.247</c:v>
                </c:pt>
                <c:pt idx="61">
                  <c:v>40.427999999999997</c:v>
                </c:pt>
                <c:pt idx="62">
                  <c:v>68.302000000000007</c:v>
                </c:pt>
                <c:pt idx="63">
                  <c:v>128</c:v>
                </c:pt>
                <c:pt idx="64">
                  <c:v>43.433999999999997</c:v>
                </c:pt>
                <c:pt idx="65">
                  <c:v>50.033999999999999</c:v>
                </c:pt>
                <c:pt idx="66">
                  <c:v>6.798</c:v>
                </c:pt>
                <c:pt idx="67">
                  <c:v>3</c:v>
                </c:pt>
                <c:pt idx="68">
                  <c:v>88.486999999999995</c:v>
                </c:pt>
                <c:pt idx="69">
                  <c:v>43.439</c:v>
                </c:pt>
                <c:pt idx="70">
                  <c:v>3</c:v>
                </c:pt>
                <c:pt idx="71">
                  <c:v>3</c:v>
                </c:pt>
                <c:pt idx="72">
                  <c:v>6.444</c:v>
                </c:pt>
                <c:pt idx="73">
                  <c:v>6.6669999999999998</c:v>
                </c:pt>
                <c:pt idx="74">
                  <c:v>4.4640000000000004</c:v>
                </c:pt>
                <c:pt idx="75">
                  <c:v>5.8</c:v>
                </c:pt>
                <c:pt idx="76">
                  <c:v>6.5</c:v>
                </c:pt>
                <c:pt idx="77">
                  <c:v>5.3360000000000003</c:v>
                </c:pt>
                <c:pt idx="78">
                  <c:v>6.3090000000000002</c:v>
                </c:pt>
                <c:pt idx="79">
                  <c:v>37.408999999999999</c:v>
                </c:pt>
                <c:pt idx="80">
                  <c:v>10.334</c:v>
                </c:pt>
                <c:pt idx="81">
                  <c:v>7</c:v>
                </c:pt>
                <c:pt idx="82">
                  <c:v>6.22</c:v>
                </c:pt>
                <c:pt idx="83">
                  <c:v>11.608000000000001</c:v>
                </c:pt>
                <c:pt idx="84">
                  <c:v>7.1319999999999997</c:v>
                </c:pt>
                <c:pt idx="85">
                  <c:v>6.6669999999999998</c:v>
                </c:pt>
                <c:pt idx="86">
                  <c:v>7.0229999999999997</c:v>
                </c:pt>
                <c:pt idx="87">
                  <c:v>6.8310000000000004</c:v>
                </c:pt>
                <c:pt idx="88">
                  <c:v>6.8259999999999996</c:v>
                </c:pt>
                <c:pt idx="89">
                  <c:v>6.8150000000000004</c:v>
                </c:pt>
                <c:pt idx="90">
                  <c:v>47.024999999999999</c:v>
                </c:pt>
                <c:pt idx="91">
                  <c:v>46.398000000000003</c:v>
                </c:pt>
                <c:pt idx="92">
                  <c:v>6.306</c:v>
                </c:pt>
                <c:pt idx="93">
                  <c:v>6.5</c:v>
                </c:pt>
                <c:pt idx="94">
                  <c:v>5.7270000000000003</c:v>
                </c:pt>
                <c:pt idx="95">
                  <c:v>28.361000000000001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F3-4318-A114-4842A93CC0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68.5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37.5</c:v>
                </c:pt>
                <c:pt idx="26">
                  <c:v>25.8</c:v>
                </c:pt>
                <c:pt idx="27">
                  <c:v>36</c:v>
                </c:pt>
                <c:pt idx="28">
                  <c:v>31.6</c:v>
                </c:pt>
                <c:pt idx="29">
                  <c:v>22.7</c:v>
                </c:pt>
                <c:pt idx="30">
                  <c:v>29.9</c:v>
                </c:pt>
                <c:pt idx="31">
                  <c:v>0</c:v>
                </c:pt>
                <c:pt idx="32">
                  <c:v>0</c:v>
                </c:pt>
                <c:pt idx="33">
                  <c:v>12.7</c:v>
                </c:pt>
                <c:pt idx="34">
                  <c:v>0</c:v>
                </c:pt>
                <c:pt idx="35">
                  <c:v>0</c:v>
                </c:pt>
                <c:pt idx="36">
                  <c:v>17</c:v>
                </c:pt>
                <c:pt idx="37">
                  <c:v>26</c:v>
                </c:pt>
                <c:pt idx="38">
                  <c:v>56</c:v>
                </c:pt>
                <c:pt idx="39">
                  <c:v>39.9</c:v>
                </c:pt>
                <c:pt idx="40">
                  <c:v>0</c:v>
                </c:pt>
                <c:pt idx="41">
                  <c:v>0</c:v>
                </c:pt>
                <c:pt idx="42">
                  <c:v>9.1999999999999993</c:v>
                </c:pt>
                <c:pt idx="43">
                  <c:v>41.6</c:v>
                </c:pt>
                <c:pt idx="44">
                  <c:v>36.799999999999997</c:v>
                </c:pt>
                <c:pt idx="45">
                  <c:v>15.4</c:v>
                </c:pt>
                <c:pt idx="46">
                  <c:v>68.5</c:v>
                </c:pt>
                <c:pt idx="47">
                  <c:v>61</c:v>
                </c:pt>
                <c:pt idx="48">
                  <c:v>9.6999999999999993</c:v>
                </c:pt>
                <c:pt idx="49">
                  <c:v>8.6999999999999993</c:v>
                </c:pt>
                <c:pt idx="50">
                  <c:v>4</c:v>
                </c:pt>
                <c:pt idx="51">
                  <c:v>21.5</c:v>
                </c:pt>
                <c:pt idx="52">
                  <c:v>23.7</c:v>
                </c:pt>
                <c:pt idx="53">
                  <c:v>14.5</c:v>
                </c:pt>
                <c:pt idx="54">
                  <c:v>14.5</c:v>
                </c:pt>
                <c:pt idx="55">
                  <c:v>14.5</c:v>
                </c:pt>
                <c:pt idx="56">
                  <c:v>14.5</c:v>
                </c:pt>
                <c:pt idx="57">
                  <c:v>6.1999999999999993</c:v>
                </c:pt>
                <c:pt idx="58">
                  <c:v>43.1</c:v>
                </c:pt>
                <c:pt idx="59">
                  <c:v>2.4</c:v>
                </c:pt>
                <c:pt idx="60">
                  <c:v>2.6</c:v>
                </c:pt>
                <c:pt idx="61">
                  <c:v>12.4</c:v>
                </c:pt>
                <c:pt idx="62">
                  <c:v>0</c:v>
                </c:pt>
                <c:pt idx="63">
                  <c:v>0</c:v>
                </c:pt>
                <c:pt idx="64">
                  <c:v>13.3</c:v>
                </c:pt>
                <c:pt idx="65">
                  <c:v>13.3</c:v>
                </c:pt>
                <c:pt idx="66">
                  <c:v>20.700000000000003</c:v>
                </c:pt>
                <c:pt idx="67">
                  <c:v>28</c:v>
                </c:pt>
                <c:pt idx="68">
                  <c:v>48.9</c:v>
                </c:pt>
                <c:pt idx="69">
                  <c:v>93</c:v>
                </c:pt>
                <c:pt idx="70">
                  <c:v>121.6</c:v>
                </c:pt>
                <c:pt idx="71">
                  <c:v>123.1</c:v>
                </c:pt>
                <c:pt idx="72">
                  <c:v>85.4</c:v>
                </c:pt>
                <c:pt idx="73">
                  <c:v>50.6</c:v>
                </c:pt>
                <c:pt idx="74">
                  <c:v>56.6</c:v>
                </c:pt>
                <c:pt idx="75">
                  <c:v>41</c:v>
                </c:pt>
                <c:pt idx="76">
                  <c:v>39</c:v>
                </c:pt>
                <c:pt idx="77">
                  <c:v>42.8</c:v>
                </c:pt>
                <c:pt idx="78">
                  <c:v>52.6</c:v>
                </c:pt>
                <c:pt idx="79">
                  <c:v>0</c:v>
                </c:pt>
                <c:pt idx="80">
                  <c:v>5.8</c:v>
                </c:pt>
                <c:pt idx="81">
                  <c:v>5.8</c:v>
                </c:pt>
                <c:pt idx="82">
                  <c:v>51.199999999999996</c:v>
                </c:pt>
                <c:pt idx="83">
                  <c:v>10.7</c:v>
                </c:pt>
                <c:pt idx="84">
                  <c:v>91.5</c:v>
                </c:pt>
                <c:pt idx="85">
                  <c:v>122.1</c:v>
                </c:pt>
                <c:pt idx="86">
                  <c:v>91.9</c:v>
                </c:pt>
                <c:pt idx="87">
                  <c:v>97.8</c:v>
                </c:pt>
                <c:pt idx="88">
                  <c:v>103.5</c:v>
                </c:pt>
                <c:pt idx="89">
                  <c:v>87</c:v>
                </c:pt>
                <c:pt idx="90">
                  <c:v>72.599999999999994</c:v>
                </c:pt>
                <c:pt idx="91">
                  <c:v>82.1</c:v>
                </c:pt>
                <c:pt idx="92">
                  <c:v>112.3</c:v>
                </c:pt>
                <c:pt idx="93">
                  <c:v>99.5</c:v>
                </c:pt>
                <c:pt idx="94">
                  <c:v>103.4</c:v>
                </c:pt>
                <c:pt idx="95">
                  <c:v>71.599999999999994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F3-4318-A114-4842A93CC0B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DF3-4318-A114-4842A93CC0B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11.760999999999999</c:v>
                </c:pt>
                <c:pt idx="1">
                  <c:v>11.342000000000001</c:v>
                </c:pt>
                <c:pt idx="2">
                  <c:v>10.877000000000001</c:v>
                </c:pt>
                <c:pt idx="3">
                  <c:v>10.388999999999999</c:v>
                </c:pt>
                <c:pt idx="4">
                  <c:v>9.9760000000000009</c:v>
                </c:pt>
                <c:pt idx="5">
                  <c:v>11.837</c:v>
                </c:pt>
                <c:pt idx="6">
                  <c:v>13.766999999999999</c:v>
                </c:pt>
                <c:pt idx="7">
                  <c:v>14.837999999999999</c:v>
                </c:pt>
                <c:pt idx="8">
                  <c:v>17.867000000000001</c:v>
                </c:pt>
                <c:pt idx="9">
                  <c:v>17.030999999999999</c:v>
                </c:pt>
                <c:pt idx="10">
                  <c:v>18.21</c:v>
                </c:pt>
                <c:pt idx="11">
                  <c:v>17.248999999999999</c:v>
                </c:pt>
                <c:pt idx="12">
                  <c:v>17.29</c:v>
                </c:pt>
                <c:pt idx="13">
                  <c:v>14.159000000000001</c:v>
                </c:pt>
                <c:pt idx="14">
                  <c:v>11.023999999999999</c:v>
                </c:pt>
                <c:pt idx="15">
                  <c:v>8.0090000000000003</c:v>
                </c:pt>
                <c:pt idx="16">
                  <c:v>0.10199999999999999</c:v>
                </c:pt>
                <c:pt idx="17">
                  <c:v>0.09</c:v>
                </c:pt>
                <c:pt idx="18">
                  <c:v>0.627</c:v>
                </c:pt>
                <c:pt idx="19">
                  <c:v>5.2279999999999998</c:v>
                </c:pt>
                <c:pt idx="20">
                  <c:v>5.0999999999999997E-2</c:v>
                </c:pt>
                <c:pt idx="21">
                  <c:v>4.2999999999999997E-2</c:v>
                </c:pt>
                <c:pt idx="22">
                  <c:v>6.0759999999999996</c:v>
                </c:pt>
                <c:pt idx="23">
                  <c:v>3.1309999999999998</c:v>
                </c:pt>
                <c:pt idx="24">
                  <c:v>8.6630000000000003</c:v>
                </c:pt>
                <c:pt idx="25">
                  <c:v>5.52</c:v>
                </c:pt>
                <c:pt idx="26">
                  <c:v>6.0410000000000004</c:v>
                </c:pt>
                <c:pt idx="27">
                  <c:v>1.0780000000000001</c:v>
                </c:pt>
                <c:pt idx="28">
                  <c:v>1.2190000000000001</c:v>
                </c:pt>
                <c:pt idx="29">
                  <c:v>1.234</c:v>
                </c:pt>
                <c:pt idx="30">
                  <c:v>1.091</c:v>
                </c:pt>
                <c:pt idx="31">
                  <c:v>1.0900000000000001</c:v>
                </c:pt>
                <c:pt idx="32">
                  <c:v>32.323999999999998</c:v>
                </c:pt>
                <c:pt idx="33">
                  <c:v>1.3180000000000001</c:v>
                </c:pt>
                <c:pt idx="34">
                  <c:v>1.4550000000000001</c:v>
                </c:pt>
                <c:pt idx="35">
                  <c:v>1.583</c:v>
                </c:pt>
                <c:pt idx="36">
                  <c:v>14.365</c:v>
                </c:pt>
                <c:pt idx="37">
                  <c:v>1.5069999999999999</c:v>
                </c:pt>
                <c:pt idx="38">
                  <c:v>1.319</c:v>
                </c:pt>
                <c:pt idx="39">
                  <c:v>1.131</c:v>
                </c:pt>
                <c:pt idx="40">
                  <c:v>46.46</c:v>
                </c:pt>
                <c:pt idx="41">
                  <c:v>48.81</c:v>
                </c:pt>
                <c:pt idx="42">
                  <c:v>49.09</c:v>
                </c:pt>
                <c:pt idx="43">
                  <c:v>47.62</c:v>
                </c:pt>
                <c:pt idx="44">
                  <c:v>64.05</c:v>
                </c:pt>
                <c:pt idx="45">
                  <c:v>60.88</c:v>
                </c:pt>
                <c:pt idx="46">
                  <c:v>57.87</c:v>
                </c:pt>
                <c:pt idx="47">
                  <c:v>56.54</c:v>
                </c:pt>
                <c:pt idx="48">
                  <c:v>50.3</c:v>
                </c:pt>
                <c:pt idx="49">
                  <c:v>49.88</c:v>
                </c:pt>
                <c:pt idx="50">
                  <c:v>49.63</c:v>
                </c:pt>
                <c:pt idx="51">
                  <c:v>49.49</c:v>
                </c:pt>
                <c:pt idx="52">
                  <c:v>48.15</c:v>
                </c:pt>
                <c:pt idx="53">
                  <c:v>45.89</c:v>
                </c:pt>
                <c:pt idx="54">
                  <c:v>46.63</c:v>
                </c:pt>
                <c:pt idx="55">
                  <c:v>43.23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2.5609999999999999</c:v>
                </c:pt>
                <c:pt idx="64">
                  <c:v>1</c:v>
                </c:pt>
                <c:pt idx="65">
                  <c:v>1</c:v>
                </c:pt>
                <c:pt idx="66">
                  <c:v>1.4019999999999999</c:v>
                </c:pt>
                <c:pt idx="67">
                  <c:v>1.1879999999999999</c:v>
                </c:pt>
                <c:pt idx="68">
                  <c:v>1.2270000000000001</c:v>
                </c:pt>
                <c:pt idx="69">
                  <c:v>1.177</c:v>
                </c:pt>
                <c:pt idx="70">
                  <c:v>2.7930000000000001</c:v>
                </c:pt>
                <c:pt idx="71">
                  <c:v>6.7480000000000002</c:v>
                </c:pt>
                <c:pt idx="72">
                  <c:v>1</c:v>
                </c:pt>
                <c:pt idx="73">
                  <c:v>1</c:v>
                </c:pt>
                <c:pt idx="78">
                  <c:v>1</c:v>
                </c:pt>
                <c:pt idx="79">
                  <c:v>1.149</c:v>
                </c:pt>
                <c:pt idx="80">
                  <c:v>2.2719999999999998</c:v>
                </c:pt>
                <c:pt idx="81">
                  <c:v>1.028</c:v>
                </c:pt>
                <c:pt idx="82">
                  <c:v>1</c:v>
                </c:pt>
                <c:pt idx="83">
                  <c:v>1.0960000000000001</c:v>
                </c:pt>
                <c:pt idx="84">
                  <c:v>1.044</c:v>
                </c:pt>
                <c:pt idx="86">
                  <c:v>1.1890000000000001</c:v>
                </c:pt>
                <c:pt idx="87">
                  <c:v>1.17</c:v>
                </c:pt>
                <c:pt idx="88">
                  <c:v>1.325</c:v>
                </c:pt>
                <c:pt idx="89">
                  <c:v>1.4239999999999999</c:v>
                </c:pt>
                <c:pt idx="90">
                  <c:v>0.06</c:v>
                </c:pt>
                <c:pt idx="91">
                  <c:v>0.06</c:v>
                </c:pt>
                <c:pt idx="92">
                  <c:v>1.081</c:v>
                </c:pt>
                <c:pt idx="93">
                  <c:v>1.117</c:v>
                </c:pt>
                <c:pt idx="94">
                  <c:v>1.1519999999999999</c:v>
                </c:pt>
                <c:pt idx="95">
                  <c:v>1.1890000000000001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F3-4318-A114-4842A93CC0B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F3-4318-A114-4842A93CC0B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DF3-4318-A114-4842A93CC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138.01</c:v>
                </c:pt>
                <c:pt idx="1">
                  <c:v>127.62</c:v>
                </c:pt>
                <c:pt idx="2">
                  <c:v>120.58</c:v>
                </c:pt>
                <c:pt idx="3">
                  <c:v>116.17</c:v>
                </c:pt>
                <c:pt idx="4">
                  <c:v>124.55</c:v>
                </c:pt>
                <c:pt idx="5">
                  <c:v>118.13</c:v>
                </c:pt>
                <c:pt idx="6">
                  <c:v>115.58</c:v>
                </c:pt>
                <c:pt idx="7">
                  <c:v>110.58</c:v>
                </c:pt>
                <c:pt idx="8">
                  <c:v>115.54</c:v>
                </c:pt>
                <c:pt idx="9">
                  <c:v>111.64</c:v>
                </c:pt>
                <c:pt idx="10">
                  <c:v>110.89</c:v>
                </c:pt>
                <c:pt idx="11">
                  <c:v>108</c:v>
                </c:pt>
                <c:pt idx="12">
                  <c:v>107.6</c:v>
                </c:pt>
                <c:pt idx="13">
                  <c:v>106.93</c:v>
                </c:pt>
                <c:pt idx="14">
                  <c:v>108.08</c:v>
                </c:pt>
                <c:pt idx="15">
                  <c:v>108.99</c:v>
                </c:pt>
                <c:pt idx="16">
                  <c:v>104.63</c:v>
                </c:pt>
                <c:pt idx="17">
                  <c:v>104.36</c:v>
                </c:pt>
                <c:pt idx="18">
                  <c:v>109.8</c:v>
                </c:pt>
                <c:pt idx="19">
                  <c:v>113.47</c:v>
                </c:pt>
                <c:pt idx="20">
                  <c:v>107.08</c:v>
                </c:pt>
                <c:pt idx="21">
                  <c:v>111.93</c:v>
                </c:pt>
                <c:pt idx="22">
                  <c:v>123</c:v>
                </c:pt>
                <c:pt idx="23">
                  <c:v>139.15</c:v>
                </c:pt>
                <c:pt idx="24">
                  <c:v>131.66</c:v>
                </c:pt>
                <c:pt idx="25">
                  <c:v>150.16</c:v>
                </c:pt>
                <c:pt idx="26">
                  <c:v>165.05</c:v>
                </c:pt>
                <c:pt idx="27">
                  <c:v>167.5</c:v>
                </c:pt>
                <c:pt idx="28">
                  <c:v>163.72</c:v>
                </c:pt>
                <c:pt idx="29">
                  <c:v>166.86</c:v>
                </c:pt>
                <c:pt idx="30">
                  <c:v>160.55000000000001</c:v>
                </c:pt>
                <c:pt idx="31">
                  <c:v>150</c:v>
                </c:pt>
                <c:pt idx="32">
                  <c:v>211.87</c:v>
                </c:pt>
                <c:pt idx="33">
                  <c:v>165.46</c:v>
                </c:pt>
                <c:pt idx="34">
                  <c:v>140.35</c:v>
                </c:pt>
                <c:pt idx="35">
                  <c:v>117.03</c:v>
                </c:pt>
                <c:pt idx="36">
                  <c:v>153.01</c:v>
                </c:pt>
                <c:pt idx="37">
                  <c:v>140.94999999999999</c:v>
                </c:pt>
                <c:pt idx="38">
                  <c:v>131.91</c:v>
                </c:pt>
                <c:pt idx="39">
                  <c:v>121.92</c:v>
                </c:pt>
                <c:pt idx="40">
                  <c:v>128.22999999999999</c:v>
                </c:pt>
                <c:pt idx="41">
                  <c:v>130.88999999999999</c:v>
                </c:pt>
                <c:pt idx="42">
                  <c:v>122.58</c:v>
                </c:pt>
                <c:pt idx="43">
                  <c:v>122.07</c:v>
                </c:pt>
                <c:pt idx="44">
                  <c:v>128.61000000000001</c:v>
                </c:pt>
                <c:pt idx="45">
                  <c:v>119.43</c:v>
                </c:pt>
                <c:pt idx="46">
                  <c:v>115.69</c:v>
                </c:pt>
                <c:pt idx="47">
                  <c:v>104.74</c:v>
                </c:pt>
                <c:pt idx="48">
                  <c:v>116.31</c:v>
                </c:pt>
                <c:pt idx="49">
                  <c:v>118</c:v>
                </c:pt>
                <c:pt idx="50">
                  <c:v>120</c:v>
                </c:pt>
                <c:pt idx="51">
                  <c:v>118.6</c:v>
                </c:pt>
                <c:pt idx="52">
                  <c:v>107</c:v>
                </c:pt>
                <c:pt idx="53">
                  <c:v>103</c:v>
                </c:pt>
                <c:pt idx="54">
                  <c:v>103</c:v>
                </c:pt>
                <c:pt idx="55">
                  <c:v>106.05</c:v>
                </c:pt>
                <c:pt idx="56">
                  <c:v>106</c:v>
                </c:pt>
                <c:pt idx="57">
                  <c:v>104.27</c:v>
                </c:pt>
                <c:pt idx="58">
                  <c:v>119.04</c:v>
                </c:pt>
                <c:pt idx="59">
                  <c:v>120.91</c:v>
                </c:pt>
                <c:pt idx="60">
                  <c:v>115.31</c:v>
                </c:pt>
                <c:pt idx="61">
                  <c:v>114.71</c:v>
                </c:pt>
                <c:pt idx="62">
                  <c:v>127.92</c:v>
                </c:pt>
                <c:pt idx="63">
                  <c:v>128.34</c:v>
                </c:pt>
                <c:pt idx="64">
                  <c:v>114.34</c:v>
                </c:pt>
                <c:pt idx="65">
                  <c:v>119.24</c:v>
                </c:pt>
                <c:pt idx="66">
                  <c:v>143.09</c:v>
                </c:pt>
                <c:pt idx="67">
                  <c:v>176.49</c:v>
                </c:pt>
                <c:pt idx="68">
                  <c:v>117.71</c:v>
                </c:pt>
                <c:pt idx="69">
                  <c:v>132.16999999999999</c:v>
                </c:pt>
                <c:pt idx="70">
                  <c:v>149.78</c:v>
                </c:pt>
                <c:pt idx="71">
                  <c:v>183.64</c:v>
                </c:pt>
                <c:pt idx="72">
                  <c:v>172.4</c:v>
                </c:pt>
                <c:pt idx="73">
                  <c:v>178.97</c:v>
                </c:pt>
                <c:pt idx="74">
                  <c:v>182.88</c:v>
                </c:pt>
                <c:pt idx="75">
                  <c:v>173.85</c:v>
                </c:pt>
                <c:pt idx="76">
                  <c:v>158.04</c:v>
                </c:pt>
                <c:pt idx="77">
                  <c:v>164.6</c:v>
                </c:pt>
                <c:pt idx="78">
                  <c:v>189.51</c:v>
                </c:pt>
                <c:pt idx="79">
                  <c:v>181.95</c:v>
                </c:pt>
                <c:pt idx="80">
                  <c:v>180.81</c:v>
                </c:pt>
                <c:pt idx="81">
                  <c:v>173.4</c:v>
                </c:pt>
                <c:pt idx="82">
                  <c:v>161.91999999999999</c:v>
                </c:pt>
                <c:pt idx="83">
                  <c:v>187.37</c:v>
                </c:pt>
                <c:pt idx="84">
                  <c:v>165.96</c:v>
                </c:pt>
                <c:pt idx="85">
                  <c:v>155.4</c:v>
                </c:pt>
                <c:pt idx="86">
                  <c:v>165</c:v>
                </c:pt>
                <c:pt idx="87">
                  <c:v>175.56</c:v>
                </c:pt>
                <c:pt idx="88">
                  <c:v>158.09</c:v>
                </c:pt>
                <c:pt idx="89">
                  <c:v>140.47</c:v>
                </c:pt>
                <c:pt idx="90">
                  <c:v>133.38999999999999</c:v>
                </c:pt>
                <c:pt idx="91">
                  <c:v>130.61000000000001</c:v>
                </c:pt>
                <c:pt idx="92">
                  <c:v>137.08000000000001</c:v>
                </c:pt>
                <c:pt idx="93">
                  <c:v>135.13999999999999</c:v>
                </c:pt>
                <c:pt idx="94">
                  <c:v>125.4</c:v>
                </c:pt>
                <c:pt idx="95">
                  <c:v>117.46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F3-4318-A114-4842A93CC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50-4DD3-99A8-3EDE04185D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18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18</c:v>
                </c:pt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50-4DD3-99A8-3EDE04185D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9.66</c:v>
                </c:pt>
                <c:pt idx="1">
                  <c:v>5.85</c:v>
                </c:pt>
                <c:pt idx="2">
                  <c:v>5.6879999999999997</c:v>
                </c:pt>
                <c:pt idx="3">
                  <c:v>5.5720000000000001</c:v>
                </c:pt>
                <c:pt idx="4">
                  <c:v>9.6300000000000008</c:v>
                </c:pt>
                <c:pt idx="5">
                  <c:v>5.5819999999999999</c:v>
                </c:pt>
                <c:pt idx="6">
                  <c:v>5.6820000000000004</c:v>
                </c:pt>
                <c:pt idx="7">
                  <c:v>5.5350000000000001</c:v>
                </c:pt>
                <c:pt idx="8">
                  <c:v>5.4870000000000001</c:v>
                </c:pt>
                <c:pt idx="9">
                  <c:v>5.5759999999999996</c:v>
                </c:pt>
                <c:pt idx="10">
                  <c:v>5.6630000000000003</c:v>
                </c:pt>
                <c:pt idx="11">
                  <c:v>5.9749999999999996</c:v>
                </c:pt>
                <c:pt idx="12">
                  <c:v>5.7649999999999997</c:v>
                </c:pt>
                <c:pt idx="13">
                  <c:v>5.4610000000000003</c:v>
                </c:pt>
                <c:pt idx="14">
                  <c:v>1.984</c:v>
                </c:pt>
                <c:pt idx="15">
                  <c:v>2.0209999999999999</c:v>
                </c:pt>
                <c:pt idx="16">
                  <c:v>6.2290000000000001</c:v>
                </c:pt>
                <c:pt idx="17">
                  <c:v>2.7959999999999998</c:v>
                </c:pt>
                <c:pt idx="18">
                  <c:v>2.9239999999999999</c:v>
                </c:pt>
                <c:pt idx="19">
                  <c:v>7.4260000000000002</c:v>
                </c:pt>
                <c:pt idx="20">
                  <c:v>8.1240000000000006</c:v>
                </c:pt>
                <c:pt idx="21">
                  <c:v>6.8280000000000003</c:v>
                </c:pt>
                <c:pt idx="22">
                  <c:v>5.0919999999999996</c:v>
                </c:pt>
                <c:pt idx="23">
                  <c:v>17.013000000000002</c:v>
                </c:pt>
                <c:pt idx="24">
                  <c:v>10.263</c:v>
                </c:pt>
                <c:pt idx="25">
                  <c:v>18.318000000000001</c:v>
                </c:pt>
                <c:pt idx="26">
                  <c:v>20.96</c:v>
                </c:pt>
                <c:pt idx="27">
                  <c:v>24.210999999999999</c:v>
                </c:pt>
                <c:pt idx="28">
                  <c:v>22.045999999999999</c:v>
                </c:pt>
                <c:pt idx="29">
                  <c:v>17.678000000000001</c:v>
                </c:pt>
                <c:pt idx="30">
                  <c:v>15.99</c:v>
                </c:pt>
                <c:pt idx="31">
                  <c:v>13.154</c:v>
                </c:pt>
                <c:pt idx="32">
                  <c:v>16.11</c:v>
                </c:pt>
                <c:pt idx="33">
                  <c:v>13.12</c:v>
                </c:pt>
                <c:pt idx="34">
                  <c:v>3.72</c:v>
                </c:pt>
                <c:pt idx="35">
                  <c:v>5.32</c:v>
                </c:pt>
                <c:pt idx="36">
                  <c:v>24.22</c:v>
                </c:pt>
                <c:pt idx="37">
                  <c:v>15.93</c:v>
                </c:pt>
                <c:pt idx="38">
                  <c:v>20.341999999999999</c:v>
                </c:pt>
                <c:pt idx="39">
                  <c:v>9.7789999999999999</c:v>
                </c:pt>
                <c:pt idx="40">
                  <c:v>31.33</c:v>
                </c:pt>
                <c:pt idx="41">
                  <c:v>35.509</c:v>
                </c:pt>
                <c:pt idx="42">
                  <c:v>26.645</c:v>
                </c:pt>
                <c:pt idx="43">
                  <c:v>25.472999999999999</c:v>
                </c:pt>
                <c:pt idx="44">
                  <c:v>36.646000000000001</c:v>
                </c:pt>
                <c:pt idx="45">
                  <c:v>24.93</c:v>
                </c:pt>
                <c:pt idx="46">
                  <c:v>30.181999999999999</c:v>
                </c:pt>
                <c:pt idx="47">
                  <c:v>23.83</c:v>
                </c:pt>
                <c:pt idx="48">
                  <c:v>32.93</c:v>
                </c:pt>
                <c:pt idx="49">
                  <c:v>36.133000000000003</c:v>
                </c:pt>
                <c:pt idx="50">
                  <c:v>30.324000000000002</c:v>
                </c:pt>
                <c:pt idx="51">
                  <c:v>27.254999999999999</c:v>
                </c:pt>
                <c:pt idx="52">
                  <c:v>28.728999999999999</c:v>
                </c:pt>
                <c:pt idx="53">
                  <c:v>28.385999999999999</c:v>
                </c:pt>
                <c:pt idx="54">
                  <c:v>27.094999999999999</c:v>
                </c:pt>
                <c:pt idx="55">
                  <c:v>19.809999999999999</c:v>
                </c:pt>
                <c:pt idx="56">
                  <c:v>20.11</c:v>
                </c:pt>
                <c:pt idx="57">
                  <c:v>24.154</c:v>
                </c:pt>
                <c:pt idx="58">
                  <c:v>22.03</c:v>
                </c:pt>
                <c:pt idx="59">
                  <c:v>16.41</c:v>
                </c:pt>
                <c:pt idx="60">
                  <c:v>23.05</c:v>
                </c:pt>
                <c:pt idx="61">
                  <c:v>23.248000000000001</c:v>
                </c:pt>
                <c:pt idx="62">
                  <c:v>10.032999999999999</c:v>
                </c:pt>
                <c:pt idx="63">
                  <c:v>3.71</c:v>
                </c:pt>
                <c:pt idx="64">
                  <c:v>17.472000000000001</c:v>
                </c:pt>
                <c:pt idx="65">
                  <c:v>19.140999999999998</c:v>
                </c:pt>
                <c:pt idx="66">
                  <c:v>17.184000000000001</c:v>
                </c:pt>
                <c:pt idx="67">
                  <c:v>13.16</c:v>
                </c:pt>
                <c:pt idx="68">
                  <c:v>9.1430000000000007</c:v>
                </c:pt>
                <c:pt idx="69">
                  <c:v>12.897</c:v>
                </c:pt>
                <c:pt idx="70">
                  <c:v>13.824</c:v>
                </c:pt>
                <c:pt idx="71">
                  <c:v>13.1</c:v>
                </c:pt>
                <c:pt idx="72">
                  <c:v>13.125999999999999</c:v>
                </c:pt>
                <c:pt idx="73">
                  <c:v>15.474</c:v>
                </c:pt>
                <c:pt idx="74">
                  <c:v>12.680999999999999</c:v>
                </c:pt>
                <c:pt idx="75">
                  <c:v>9.2080000000000002</c:v>
                </c:pt>
                <c:pt idx="76">
                  <c:v>2.7280000000000002</c:v>
                </c:pt>
                <c:pt idx="77">
                  <c:v>2.4079999999999999</c:v>
                </c:pt>
                <c:pt idx="78">
                  <c:v>9.8149999999999995</c:v>
                </c:pt>
                <c:pt idx="79">
                  <c:v>2.36</c:v>
                </c:pt>
                <c:pt idx="80">
                  <c:v>4.16</c:v>
                </c:pt>
                <c:pt idx="81">
                  <c:v>2.86</c:v>
                </c:pt>
                <c:pt idx="82">
                  <c:v>7.8029999999999999</c:v>
                </c:pt>
                <c:pt idx="83">
                  <c:v>6.2</c:v>
                </c:pt>
                <c:pt idx="84">
                  <c:v>12.603999999999999</c:v>
                </c:pt>
                <c:pt idx="85">
                  <c:v>18.832999999999998</c:v>
                </c:pt>
                <c:pt idx="86">
                  <c:v>5.3719999999999999</c:v>
                </c:pt>
                <c:pt idx="87">
                  <c:v>2.992</c:v>
                </c:pt>
                <c:pt idx="88">
                  <c:v>12.872</c:v>
                </c:pt>
                <c:pt idx="89">
                  <c:v>8.0280000000000005</c:v>
                </c:pt>
                <c:pt idx="90">
                  <c:v>10.928000000000001</c:v>
                </c:pt>
                <c:pt idx="91">
                  <c:v>14.967000000000001</c:v>
                </c:pt>
                <c:pt idx="92">
                  <c:v>13.858000000000001</c:v>
                </c:pt>
                <c:pt idx="93">
                  <c:v>14.914</c:v>
                </c:pt>
                <c:pt idx="94">
                  <c:v>15.509</c:v>
                </c:pt>
                <c:pt idx="95">
                  <c:v>11.012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50-4DD3-99A8-3EDE04185D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45.366999999999997</c:v>
                </c:pt>
                <c:pt idx="1">
                  <c:v>19.084</c:v>
                </c:pt>
                <c:pt idx="2">
                  <c:v>18.792999999999999</c:v>
                </c:pt>
                <c:pt idx="3">
                  <c:v>22.733000000000001</c:v>
                </c:pt>
                <c:pt idx="4">
                  <c:v>20.138999999999999</c:v>
                </c:pt>
                <c:pt idx="5">
                  <c:v>13.355</c:v>
                </c:pt>
                <c:pt idx="6">
                  <c:v>13.182</c:v>
                </c:pt>
                <c:pt idx="7">
                  <c:v>17.542999999999999</c:v>
                </c:pt>
                <c:pt idx="8">
                  <c:v>16.298999999999999</c:v>
                </c:pt>
                <c:pt idx="9">
                  <c:v>14.859</c:v>
                </c:pt>
                <c:pt idx="10">
                  <c:v>18.193000000000001</c:v>
                </c:pt>
                <c:pt idx="11">
                  <c:v>15.992000000000001</c:v>
                </c:pt>
                <c:pt idx="12">
                  <c:v>10.9</c:v>
                </c:pt>
                <c:pt idx="13">
                  <c:v>10.885</c:v>
                </c:pt>
                <c:pt idx="14">
                  <c:v>7.3680000000000003</c:v>
                </c:pt>
                <c:pt idx="15">
                  <c:v>12.323</c:v>
                </c:pt>
                <c:pt idx="16">
                  <c:v>11.988</c:v>
                </c:pt>
                <c:pt idx="17">
                  <c:v>7.5709999999999997</c:v>
                </c:pt>
                <c:pt idx="18">
                  <c:v>5.2770000000000001</c:v>
                </c:pt>
                <c:pt idx="19">
                  <c:v>3.2959999999999998</c:v>
                </c:pt>
                <c:pt idx="20">
                  <c:v>16.068999999999999</c:v>
                </c:pt>
                <c:pt idx="21">
                  <c:v>12.196</c:v>
                </c:pt>
                <c:pt idx="22">
                  <c:v>5.74</c:v>
                </c:pt>
                <c:pt idx="23">
                  <c:v>11.148</c:v>
                </c:pt>
                <c:pt idx="24">
                  <c:v>12.37</c:v>
                </c:pt>
                <c:pt idx="25">
                  <c:v>25.143999999999998</c:v>
                </c:pt>
                <c:pt idx="26">
                  <c:v>13.308</c:v>
                </c:pt>
                <c:pt idx="27">
                  <c:v>14.378</c:v>
                </c:pt>
                <c:pt idx="28">
                  <c:v>12.493</c:v>
                </c:pt>
                <c:pt idx="29">
                  <c:v>8.0470000000000006</c:v>
                </c:pt>
                <c:pt idx="30">
                  <c:v>12.654</c:v>
                </c:pt>
                <c:pt idx="31">
                  <c:v>9.2669999999999995</c:v>
                </c:pt>
                <c:pt idx="32">
                  <c:v>7.4169999999999998</c:v>
                </c:pt>
                <c:pt idx="33">
                  <c:v>38.185000000000002</c:v>
                </c:pt>
                <c:pt idx="34">
                  <c:v>19.527000000000001</c:v>
                </c:pt>
                <c:pt idx="35">
                  <c:v>23.766999999999999</c:v>
                </c:pt>
                <c:pt idx="36">
                  <c:v>36.003</c:v>
                </c:pt>
                <c:pt idx="37">
                  <c:v>28.494</c:v>
                </c:pt>
                <c:pt idx="38">
                  <c:v>37.752000000000002</c:v>
                </c:pt>
                <c:pt idx="39">
                  <c:v>27.065999999999999</c:v>
                </c:pt>
                <c:pt idx="40">
                  <c:v>37.487000000000002</c:v>
                </c:pt>
                <c:pt idx="41">
                  <c:v>54.713000000000001</c:v>
                </c:pt>
                <c:pt idx="42">
                  <c:v>74.543000000000006</c:v>
                </c:pt>
                <c:pt idx="43">
                  <c:v>70.64</c:v>
                </c:pt>
                <c:pt idx="44">
                  <c:v>59.473999999999997</c:v>
                </c:pt>
                <c:pt idx="45">
                  <c:v>46.895000000000003</c:v>
                </c:pt>
                <c:pt idx="46">
                  <c:v>46.267000000000003</c:v>
                </c:pt>
                <c:pt idx="47">
                  <c:v>26.074000000000002</c:v>
                </c:pt>
                <c:pt idx="48">
                  <c:v>47.664999999999999</c:v>
                </c:pt>
                <c:pt idx="49">
                  <c:v>44.186</c:v>
                </c:pt>
                <c:pt idx="50">
                  <c:v>46.09</c:v>
                </c:pt>
                <c:pt idx="51">
                  <c:v>48.347000000000001</c:v>
                </c:pt>
                <c:pt idx="52">
                  <c:v>45.878</c:v>
                </c:pt>
                <c:pt idx="53">
                  <c:v>46.912999999999997</c:v>
                </c:pt>
                <c:pt idx="54">
                  <c:v>46.389000000000003</c:v>
                </c:pt>
                <c:pt idx="55">
                  <c:v>26.3</c:v>
                </c:pt>
                <c:pt idx="56">
                  <c:v>25.83</c:v>
                </c:pt>
                <c:pt idx="57">
                  <c:v>24.782</c:v>
                </c:pt>
                <c:pt idx="58">
                  <c:v>21.957999999999998</c:v>
                </c:pt>
                <c:pt idx="59">
                  <c:v>13.73</c:v>
                </c:pt>
                <c:pt idx="60">
                  <c:v>17.603000000000002</c:v>
                </c:pt>
                <c:pt idx="61">
                  <c:v>15.865</c:v>
                </c:pt>
                <c:pt idx="62">
                  <c:v>7.5629999999999997</c:v>
                </c:pt>
                <c:pt idx="63">
                  <c:v>2.5</c:v>
                </c:pt>
                <c:pt idx="64">
                  <c:v>9.2720000000000002</c:v>
                </c:pt>
                <c:pt idx="65">
                  <c:v>15.77</c:v>
                </c:pt>
                <c:pt idx="66">
                  <c:v>12.404999999999999</c:v>
                </c:pt>
                <c:pt idx="67">
                  <c:v>17.366</c:v>
                </c:pt>
                <c:pt idx="68">
                  <c:v>17.353000000000002</c:v>
                </c:pt>
                <c:pt idx="69">
                  <c:v>17.425000000000001</c:v>
                </c:pt>
                <c:pt idx="70">
                  <c:v>13.579000000000001</c:v>
                </c:pt>
                <c:pt idx="71">
                  <c:v>15.2</c:v>
                </c:pt>
                <c:pt idx="72">
                  <c:v>57.097000000000001</c:v>
                </c:pt>
                <c:pt idx="73">
                  <c:v>19.87</c:v>
                </c:pt>
                <c:pt idx="74">
                  <c:v>25.081</c:v>
                </c:pt>
                <c:pt idx="75">
                  <c:v>19.167999999999999</c:v>
                </c:pt>
                <c:pt idx="76">
                  <c:v>14.435</c:v>
                </c:pt>
                <c:pt idx="77">
                  <c:v>17.815999999999999</c:v>
                </c:pt>
                <c:pt idx="78">
                  <c:v>22.791</c:v>
                </c:pt>
                <c:pt idx="79">
                  <c:v>9.5210000000000008</c:v>
                </c:pt>
                <c:pt idx="80">
                  <c:v>0.64700000000000002</c:v>
                </c:pt>
                <c:pt idx="81">
                  <c:v>9.5860000000000003</c:v>
                </c:pt>
                <c:pt idx="82">
                  <c:v>22.896999999999998</c:v>
                </c:pt>
                <c:pt idx="83">
                  <c:v>2.016</c:v>
                </c:pt>
                <c:pt idx="84">
                  <c:v>17.36</c:v>
                </c:pt>
                <c:pt idx="85">
                  <c:v>22.169</c:v>
                </c:pt>
                <c:pt idx="86">
                  <c:v>8.9710000000000001</c:v>
                </c:pt>
                <c:pt idx="87">
                  <c:v>12.576000000000001</c:v>
                </c:pt>
                <c:pt idx="88">
                  <c:v>31.510999999999999</c:v>
                </c:pt>
                <c:pt idx="89">
                  <c:v>19.411999999999999</c:v>
                </c:pt>
                <c:pt idx="90">
                  <c:v>36.241</c:v>
                </c:pt>
                <c:pt idx="91">
                  <c:v>39.902999999999999</c:v>
                </c:pt>
                <c:pt idx="92">
                  <c:v>53.158999999999999</c:v>
                </c:pt>
                <c:pt idx="93">
                  <c:v>40.554000000000002</c:v>
                </c:pt>
                <c:pt idx="94">
                  <c:v>42.344999999999999</c:v>
                </c:pt>
                <c:pt idx="95">
                  <c:v>36.561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50-4DD3-99A8-3EDE04185D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50-4DD3-99A8-3EDE04185D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50-4DD3-99A8-3EDE04185DB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50-4DD3-99A8-3EDE04185DB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7">
                  <c:v>20.027999999999999</c:v>
                </c:pt>
                <c:pt idx="55">
                  <c:v>2.9540000000000002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50-4DD3-99A8-3EDE04185DB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50-4DD3-99A8-3EDE04185DB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50-4DD3-99A8-3EDE04185DB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150-4DD3-99A8-3EDE04185DB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59</c:v>
                </c:pt>
                <c:pt idx="2">
                  <c:v>45.9</c:v>
                </c:pt>
                <c:pt idx="3">
                  <c:v>39</c:v>
                </c:pt>
                <c:pt idx="4">
                  <c:v>172</c:v>
                </c:pt>
                <c:pt idx="5">
                  <c:v>118.4</c:v>
                </c:pt>
                <c:pt idx="6">
                  <c:v>147.1</c:v>
                </c:pt>
                <c:pt idx="7">
                  <c:v>104.6</c:v>
                </c:pt>
                <c:pt idx="8">
                  <c:v>145.9</c:v>
                </c:pt>
                <c:pt idx="9">
                  <c:v>124.8</c:v>
                </c:pt>
                <c:pt idx="10">
                  <c:v>120.3</c:v>
                </c:pt>
                <c:pt idx="11">
                  <c:v>111.1</c:v>
                </c:pt>
                <c:pt idx="12">
                  <c:v>122.1</c:v>
                </c:pt>
                <c:pt idx="13">
                  <c:v>153</c:v>
                </c:pt>
                <c:pt idx="14">
                  <c:v>139.5</c:v>
                </c:pt>
                <c:pt idx="15">
                  <c:v>65.8</c:v>
                </c:pt>
                <c:pt idx="16">
                  <c:v>176.4</c:v>
                </c:pt>
                <c:pt idx="17">
                  <c:v>189.5</c:v>
                </c:pt>
                <c:pt idx="18">
                  <c:v>108.7</c:v>
                </c:pt>
                <c:pt idx="19">
                  <c:v>79.2</c:v>
                </c:pt>
                <c:pt idx="20">
                  <c:v>121.1</c:v>
                </c:pt>
                <c:pt idx="21">
                  <c:v>57.1</c:v>
                </c:pt>
                <c:pt idx="22">
                  <c:v>74.400000000000006</c:v>
                </c:pt>
                <c:pt idx="23">
                  <c:v>92.7</c:v>
                </c:pt>
                <c:pt idx="24">
                  <c:v>91.7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16.3</c:v>
                </c:pt>
                <c:pt idx="32">
                  <c:v>63.6</c:v>
                </c:pt>
                <c:pt idx="33">
                  <c:v>0</c:v>
                </c:pt>
                <c:pt idx="34">
                  <c:v>11.6</c:v>
                </c:pt>
                <c:pt idx="35">
                  <c:v>7.6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20.9</c:v>
                </c:pt>
                <c:pt idx="41">
                  <c:v>26.4</c:v>
                </c:pt>
                <c:pt idx="42">
                  <c:v>0</c:v>
                </c:pt>
                <c:pt idx="43">
                  <c:v>0</c:v>
                </c:pt>
                <c:pt idx="44">
                  <c:v>74.7</c:v>
                </c:pt>
                <c:pt idx="45">
                  <c:v>74.7</c:v>
                </c:pt>
                <c:pt idx="46">
                  <c:v>74.7</c:v>
                </c:pt>
                <c:pt idx="47">
                  <c:v>74.7</c:v>
                </c:pt>
                <c:pt idx="48">
                  <c:v>102.6</c:v>
                </c:pt>
                <c:pt idx="49">
                  <c:v>102.6</c:v>
                </c:pt>
                <c:pt idx="50">
                  <c:v>102.6</c:v>
                </c:pt>
                <c:pt idx="51">
                  <c:v>102.6</c:v>
                </c:pt>
                <c:pt idx="52">
                  <c:v>0</c:v>
                </c:pt>
                <c:pt idx="53">
                  <c:v>6.9</c:v>
                </c:pt>
                <c:pt idx="54">
                  <c:v>8.4</c:v>
                </c:pt>
                <c:pt idx="55">
                  <c:v>14.2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119.4</c:v>
                </c:pt>
                <c:pt idx="60">
                  <c:v>0</c:v>
                </c:pt>
                <c:pt idx="61">
                  <c:v>0</c:v>
                </c:pt>
                <c:pt idx="62">
                  <c:v>40.9</c:v>
                </c:pt>
                <c:pt idx="63">
                  <c:v>139</c:v>
                </c:pt>
                <c:pt idx="64">
                  <c:v>28.8</c:v>
                </c:pt>
                <c:pt idx="65">
                  <c:v>24.1</c:v>
                </c:pt>
                <c:pt idx="66">
                  <c:v>0</c:v>
                </c:pt>
                <c:pt idx="67">
                  <c:v>0</c:v>
                </c:pt>
                <c:pt idx="68">
                  <c:v>148.69999999999999</c:v>
                </c:pt>
                <c:pt idx="69">
                  <c:v>148.69999999999999</c:v>
                </c:pt>
                <c:pt idx="70">
                  <c:v>148.69999999999999</c:v>
                </c:pt>
                <c:pt idx="71">
                  <c:v>148.69999999999999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38</c:v>
                </c:pt>
                <c:pt idx="80">
                  <c:v>57.7</c:v>
                </c:pt>
                <c:pt idx="81">
                  <c:v>4.4000000000000004</c:v>
                </c:pt>
                <c:pt idx="82">
                  <c:v>0</c:v>
                </c:pt>
                <c:pt idx="83">
                  <c:v>0</c:v>
                </c:pt>
                <c:pt idx="84">
                  <c:v>81.8</c:v>
                </c:pt>
                <c:pt idx="85">
                  <c:v>81.8</c:v>
                </c:pt>
                <c:pt idx="86">
                  <c:v>81.8</c:v>
                </c:pt>
                <c:pt idx="87">
                  <c:v>81.8</c:v>
                </c:pt>
                <c:pt idx="88">
                  <c:v>60.3</c:v>
                </c:pt>
                <c:pt idx="89">
                  <c:v>60.3</c:v>
                </c:pt>
                <c:pt idx="90">
                  <c:v>60.3</c:v>
                </c:pt>
                <c:pt idx="91">
                  <c:v>60.3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50-4DD3-99A8-3EDE04185DB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29.843</c:v>
                </c:pt>
                <c:pt idx="1">
                  <c:v>14.523</c:v>
                </c:pt>
                <c:pt idx="2">
                  <c:v>10.659000000000001</c:v>
                </c:pt>
                <c:pt idx="3">
                  <c:v>11.765000000000001</c:v>
                </c:pt>
                <c:pt idx="4">
                  <c:v>10.337999999999999</c:v>
                </c:pt>
                <c:pt idx="5">
                  <c:v>10.433</c:v>
                </c:pt>
                <c:pt idx="6">
                  <c:v>10.303000000000001</c:v>
                </c:pt>
                <c:pt idx="7">
                  <c:v>11.718999999999999</c:v>
                </c:pt>
                <c:pt idx="8">
                  <c:v>10.398999999999999</c:v>
                </c:pt>
                <c:pt idx="9">
                  <c:v>11.069000000000001</c:v>
                </c:pt>
                <c:pt idx="10">
                  <c:v>11.439</c:v>
                </c:pt>
                <c:pt idx="11">
                  <c:v>12.074</c:v>
                </c:pt>
                <c:pt idx="12">
                  <c:v>11.683</c:v>
                </c:pt>
                <c:pt idx="13">
                  <c:v>10.699</c:v>
                </c:pt>
                <c:pt idx="14">
                  <c:v>11.06</c:v>
                </c:pt>
                <c:pt idx="15">
                  <c:v>11.358000000000001</c:v>
                </c:pt>
                <c:pt idx="16">
                  <c:v>10.366</c:v>
                </c:pt>
                <c:pt idx="17">
                  <c:v>10.363</c:v>
                </c:pt>
                <c:pt idx="18">
                  <c:v>10</c:v>
                </c:pt>
                <c:pt idx="19">
                  <c:v>5</c:v>
                </c:pt>
                <c:pt idx="20">
                  <c:v>5.6449999999999996</c:v>
                </c:pt>
                <c:pt idx="21">
                  <c:v>5.51</c:v>
                </c:pt>
                <c:pt idx="24">
                  <c:v>5</c:v>
                </c:pt>
                <c:pt idx="25">
                  <c:v>5.6920000000000002</c:v>
                </c:pt>
                <c:pt idx="26">
                  <c:v>5</c:v>
                </c:pt>
                <c:pt idx="27">
                  <c:v>5.3609999999999998</c:v>
                </c:pt>
                <c:pt idx="28">
                  <c:v>5</c:v>
                </c:pt>
                <c:pt idx="29">
                  <c:v>5</c:v>
                </c:pt>
                <c:pt idx="30">
                  <c:v>8.8279999999999994</c:v>
                </c:pt>
                <c:pt idx="31">
                  <c:v>4.0599999999999996</c:v>
                </c:pt>
                <c:pt idx="33">
                  <c:v>5.556</c:v>
                </c:pt>
                <c:pt idx="34">
                  <c:v>9.4670000000000005</c:v>
                </c:pt>
                <c:pt idx="35">
                  <c:v>8.0239999999999991</c:v>
                </c:pt>
                <c:pt idx="37">
                  <c:v>0.13400000000000001</c:v>
                </c:pt>
                <c:pt idx="38">
                  <c:v>3.1110000000000002</c:v>
                </c:pt>
                <c:pt idx="39">
                  <c:v>4.2130000000000001</c:v>
                </c:pt>
                <c:pt idx="40">
                  <c:v>0.32800000000000001</c:v>
                </c:pt>
                <c:pt idx="41">
                  <c:v>0.111</c:v>
                </c:pt>
                <c:pt idx="42">
                  <c:v>2.052</c:v>
                </c:pt>
                <c:pt idx="43">
                  <c:v>5.6219999999999999</c:v>
                </c:pt>
                <c:pt idx="44">
                  <c:v>4.9489999999999998</c:v>
                </c:pt>
                <c:pt idx="45">
                  <c:v>3.0649999999999999</c:v>
                </c:pt>
                <c:pt idx="46">
                  <c:v>3.4430000000000001</c:v>
                </c:pt>
                <c:pt idx="47">
                  <c:v>1.4430000000000001</c:v>
                </c:pt>
                <c:pt idx="48">
                  <c:v>4.1440000000000001</c:v>
                </c:pt>
                <c:pt idx="49">
                  <c:v>1.637</c:v>
                </c:pt>
                <c:pt idx="50">
                  <c:v>2.5819999999999999</c:v>
                </c:pt>
                <c:pt idx="51">
                  <c:v>4.8499999999999996</c:v>
                </c:pt>
                <c:pt idx="52">
                  <c:v>3.2589999999999999</c:v>
                </c:pt>
                <c:pt idx="53">
                  <c:v>6.1639999999999997</c:v>
                </c:pt>
                <c:pt idx="54">
                  <c:v>6.9640000000000004</c:v>
                </c:pt>
                <c:pt idx="55">
                  <c:v>0.434</c:v>
                </c:pt>
                <c:pt idx="56">
                  <c:v>0.374</c:v>
                </c:pt>
                <c:pt idx="57">
                  <c:v>2.7869999999999999</c:v>
                </c:pt>
                <c:pt idx="58">
                  <c:v>6.3369999999999997</c:v>
                </c:pt>
                <c:pt idx="59">
                  <c:v>0.32900000000000001</c:v>
                </c:pt>
                <c:pt idx="60">
                  <c:v>17.869</c:v>
                </c:pt>
                <c:pt idx="61">
                  <c:v>18.995999999999999</c:v>
                </c:pt>
                <c:pt idx="62">
                  <c:v>15.731</c:v>
                </c:pt>
                <c:pt idx="63">
                  <c:v>0.34699999999999998</c:v>
                </c:pt>
                <c:pt idx="64">
                  <c:v>6.5430000000000001</c:v>
                </c:pt>
                <c:pt idx="65">
                  <c:v>9.1430000000000007</c:v>
                </c:pt>
                <c:pt idx="66">
                  <c:v>5</c:v>
                </c:pt>
                <c:pt idx="67">
                  <c:v>5</c:v>
                </c:pt>
                <c:pt idx="68">
                  <c:v>10.897</c:v>
                </c:pt>
                <c:pt idx="69">
                  <c:v>5.76</c:v>
                </c:pt>
                <c:pt idx="72">
                  <c:v>5.181</c:v>
                </c:pt>
                <c:pt idx="73">
                  <c:v>5.0350000000000001</c:v>
                </c:pt>
                <c:pt idx="74">
                  <c:v>5.59</c:v>
                </c:pt>
                <c:pt idx="75">
                  <c:v>5.1020000000000003</c:v>
                </c:pt>
                <c:pt idx="76">
                  <c:v>10.124000000000001</c:v>
                </c:pt>
                <c:pt idx="77">
                  <c:v>10.39</c:v>
                </c:pt>
                <c:pt idx="78">
                  <c:v>10.295</c:v>
                </c:pt>
                <c:pt idx="79">
                  <c:v>10.193</c:v>
                </c:pt>
                <c:pt idx="80">
                  <c:v>5.2060000000000004</c:v>
                </c:pt>
                <c:pt idx="81">
                  <c:v>7.38</c:v>
                </c:pt>
                <c:pt idx="82">
                  <c:v>10.84</c:v>
                </c:pt>
                <c:pt idx="83">
                  <c:v>5.2110000000000003</c:v>
                </c:pt>
                <c:pt idx="84">
                  <c:v>5.2039999999999997</c:v>
                </c:pt>
                <c:pt idx="85">
                  <c:v>10.128</c:v>
                </c:pt>
                <c:pt idx="86">
                  <c:v>5.0510000000000002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12.217000000000001</c:v>
                </c:pt>
                <c:pt idx="91">
                  <c:v>13.99</c:v>
                </c:pt>
                <c:pt idx="92">
                  <c:v>11.209</c:v>
                </c:pt>
                <c:pt idx="93">
                  <c:v>10.734999999999999</c:v>
                </c:pt>
                <c:pt idx="94">
                  <c:v>11.462999999999999</c:v>
                </c:pt>
                <c:pt idx="95">
                  <c:v>12.178000000000001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50-4DD3-99A8-3EDE04185DB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50-4DD3-99A8-3EDE04185DB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150-4DD3-99A8-3EDE04185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138.01</c:v>
                </c:pt>
                <c:pt idx="1">
                  <c:v>127.62</c:v>
                </c:pt>
                <c:pt idx="2">
                  <c:v>120.58</c:v>
                </c:pt>
                <c:pt idx="3">
                  <c:v>116.17</c:v>
                </c:pt>
                <c:pt idx="4">
                  <c:v>124.55</c:v>
                </c:pt>
                <c:pt idx="5">
                  <c:v>118.13</c:v>
                </c:pt>
                <c:pt idx="6">
                  <c:v>115.58</c:v>
                </c:pt>
                <c:pt idx="7">
                  <c:v>110.58</c:v>
                </c:pt>
                <c:pt idx="8">
                  <c:v>115.54</c:v>
                </c:pt>
                <c:pt idx="9">
                  <c:v>111.64</c:v>
                </c:pt>
                <c:pt idx="10">
                  <c:v>110.89</c:v>
                </c:pt>
                <c:pt idx="11">
                  <c:v>108</c:v>
                </c:pt>
                <c:pt idx="12">
                  <c:v>107.6</c:v>
                </c:pt>
                <c:pt idx="13">
                  <c:v>106.93</c:v>
                </c:pt>
                <c:pt idx="14">
                  <c:v>108.08</c:v>
                </c:pt>
                <c:pt idx="15">
                  <c:v>108.99</c:v>
                </c:pt>
                <c:pt idx="16">
                  <c:v>104.63</c:v>
                </c:pt>
                <c:pt idx="17">
                  <c:v>104.36</c:v>
                </c:pt>
                <c:pt idx="18">
                  <c:v>109.8</c:v>
                </c:pt>
                <c:pt idx="19">
                  <c:v>113.47</c:v>
                </c:pt>
                <c:pt idx="20">
                  <c:v>107.08</c:v>
                </c:pt>
                <c:pt idx="21">
                  <c:v>111.93</c:v>
                </c:pt>
                <c:pt idx="22">
                  <c:v>123</c:v>
                </c:pt>
                <c:pt idx="23">
                  <c:v>139.15</c:v>
                </c:pt>
                <c:pt idx="24">
                  <c:v>131.66</c:v>
                </c:pt>
                <c:pt idx="25">
                  <c:v>150.16</c:v>
                </c:pt>
                <c:pt idx="26">
                  <c:v>165.05</c:v>
                </c:pt>
                <c:pt idx="27">
                  <c:v>167.5</c:v>
                </c:pt>
                <c:pt idx="28">
                  <c:v>163.72</c:v>
                </c:pt>
                <c:pt idx="29">
                  <c:v>166.86</c:v>
                </c:pt>
                <c:pt idx="30">
                  <c:v>160.55000000000001</c:v>
                </c:pt>
                <c:pt idx="31">
                  <c:v>150</c:v>
                </c:pt>
                <c:pt idx="32">
                  <c:v>211.87</c:v>
                </c:pt>
                <c:pt idx="33">
                  <c:v>165.46</c:v>
                </c:pt>
                <c:pt idx="34">
                  <c:v>140.35</c:v>
                </c:pt>
                <c:pt idx="35">
                  <c:v>117.03</c:v>
                </c:pt>
                <c:pt idx="36">
                  <c:v>153.01</c:v>
                </c:pt>
                <c:pt idx="37">
                  <c:v>140.94999999999999</c:v>
                </c:pt>
                <c:pt idx="38">
                  <c:v>131.91</c:v>
                </c:pt>
                <c:pt idx="39">
                  <c:v>121.92</c:v>
                </c:pt>
                <c:pt idx="40">
                  <c:v>128.22999999999999</c:v>
                </c:pt>
                <c:pt idx="41">
                  <c:v>130.88999999999999</c:v>
                </c:pt>
                <c:pt idx="42">
                  <c:v>122.58</c:v>
                </c:pt>
                <c:pt idx="43">
                  <c:v>122.07</c:v>
                </c:pt>
                <c:pt idx="44">
                  <c:v>128.61000000000001</c:v>
                </c:pt>
                <c:pt idx="45">
                  <c:v>119.43</c:v>
                </c:pt>
                <c:pt idx="46">
                  <c:v>115.69</c:v>
                </c:pt>
                <c:pt idx="47">
                  <c:v>104.74</c:v>
                </c:pt>
                <c:pt idx="48">
                  <c:v>116.31</c:v>
                </c:pt>
                <c:pt idx="49">
                  <c:v>118</c:v>
                </c:pt>
                <c:pt idx="50">
                  <c:v>120</c:v>
                </c:pt>
                <c:pt idx="51">
                  <c:v>118.6</c:v>
                </c:pt>
                <c:pt idx="52">
                  <c:v>107</c:v>
                </c:pt>
                <c:pt idx="53">
                  <c:v>103</c:v>
                </c:pt>
                <c:pt idx="54">
                  <c:v>103</c:v>
                </c:pt>
                <c:pt idx="55">
                  <c:v>106.05</c:v>
                </c:pt>
                <c:pt idx="56">
                  <c:v>106</c:v>
                </c:pt>
                <c:pt idx="57">
                  <c:v>104.27</c:v>
                </c:pt>
                <c:pt idx="58">
                  <c:v>119.04</c:v>
                </c:pt>
                <c:pt idx="59">
                  <c:v>120.91</c:v>
                </c:pt>
                <c:pt idx="60">
                  <c:v>115.31</c:v>
                </c:pt>
                <c:pt idx="61">
                  <c:v>114.71</c:v>
                </c:pt>
                <c:pt idx="62">
                  <c:v>127.92</c:v>
                </c:pt>
                <c:pt idx="63">
                  <c:v>128.34</c:v>
                </c:pt>
                <c:pt idx="64">
                  <c:v>114.34</c:v>
                </c:pt>
                <c:pt idx="65">
                  <c:v>119.24</c:v>
                </c:pt>
                <c:pt idx="66">
                  <c:v>143.09</c:v>
                </c:pt>
                <c:pt idx="67">
                  <c:v>176.49</c:v>
                </c:pt>
                <c:pt idx="68">
                  <c:v>117.71</c:v>
                </c:pt>
                <c:pt idx="69">
                  <c:v>132.16999999999999</c:v>
                </c:pt>
                <c:pt idx="70">
                  <c:v>149.78</c:v>
                </c:pt>
                <c:pt idx="71">
                  <c:v>183.64</c:v>
                </c:pt>
                <c:pt idx="72">
                  <c:v>172.4</c:v>
                </c:pt>
                <c:pt idx="73">
                  <c:v>178.97</c:v>
                </c:pt>
                <c:pt idx="74">
                  <c:v>182.88</c:v>
                </c:pt>
                <c:pt idx="75">
                  <c:v>173.85</c:v>
                </c:pt>
                <c:pt idx="76">
                  <c:v>158.04</c:v>
                </c:pt>
                <c:pt idx="77">
                  <c:v>164.6</c:v>
                </c:pt>
                <c:pt idx="78">
                  <c:v>189.51</c:v>
                </c:pt>
                <c:pt idx="79">
                  <c:v>181.95</c:v>
                </c:pt>
                <c:pt idx="80">
                  <c:v>180.81</c:v>
                </c:pt>
                <c:pt idx="81">
                  <c:v>173.4</c:v>
                </c:pt>
                <c:pt idx="82">
                  <c:v>161.91999999999999</c:v>
                </c:pt>
                <c:pt idx="83">
                  <c:v>187.37</c:v>
                </c:pt>
                <c:pt idx="84">
                  <c:v>165.96</c:v>
                </c:pt>
                <c:pt idx="85">
                  <c:v>155.4</c:v>
                </c:pt>
                <c:pt idx="86">
                  <c:v>165</c:v>
                </c:pt>
                <c:pt idx="87">
                  <c:v>175.56</c:v>
                </c:pt>
                <c:pt idx="88">
                  <c:v>158.09</c:v>
                </c:pt>
                <c:pt idx="89">
                  <c:v>140.47</c:v>
                </c:pt>
                <c:pt idx="90">
                  <c:v>133.38999999999999</c:v>
                </c:pt>
                <c:pt idx="91">
                  <c:v>130.61000000000001</c:v>
                </c:pt>
                <c:pt idx="92">
                  <c:v>137.08000000000001</c:v>
                </c:pt>
                <c:pt idx="93">
                  <c:v>135.13999999999999</c:v>
                </c:pt>
                <c:pt idx="94">
                  <c:v>125.4</c:v>
                </c:pt>
                <c:pt idx="95">
                  <c:v>117.46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50-4DD3-99A8-3EDE04185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126.864</v>
      </c>
      <c r="C5" s="25">
        <v>140.45699999999999</v>
      </c>
      <c r="D5" s="25">
        <v>123.023</v>
      </c>
      <c r="E5" s="25">
        <v>121.071</v>
      </c>
      <c r="F5" s="25">
        <v>212.07</v>
      </c>
      <c r="G5" s="25">
        <v>147.804</v>
      </c>
      <c r="H5" s="25">
        <v>176.31</v>
      </c>
      <c r="I5" s="25">
        <v>139.35400000000001</v>
      </c>
      <c r="J5" s="25">
        <v>178.078</v>
      </c>
      <c r="K5" s="25">
        <v>156.29300000000001</v>
      </c>
      <c r="L5" s="25">
        <v>155.56899999999999</v>
      </c>
      <c r="M5" s="25">
        <v>145.142</v>
      </c>
      <c r="N5" s="25">
        <v>150.48400000000001</v>
      </c>
      <c r="O5" s="25">
        <v>180.03700000000001</v>
      </c>
      <c r="P5" s="25">
        <v>159.88200000000001</v>
      </c>
      <c r="Q5" s="25">
        <v>91.522000000000006</v>
      </c>
      <c r="R5" s="25">
        <v>205.011</v>
      </c>
      <c r="S5" s="25">
        <v>210.21799999999999</v>
      </c>
      <c r="T5" s="25">
        <v>126.89100000000001</v>
      </c>
      <c r="U5" s="25">
        <v>94.891000000000005</v>
      </c>
      <c r="V5" s="25">
        <v>150.904</v>
      </c>
      <c r="W5" s="25">
        <v>81.594999999999999</v>
      </c>
      <c r="X5" s="25">
        <v>85.247</v>
      </c>
      <c r="Y5" s="25">
        <v>120.85299999999999</v>
      </c>
      <c r="Z5" s="25">
        <v>119.36499999999999</v>
      </c>
      <c r="AA5" s="25">
        <v>49.124000000000002</v>
      </c>
      <c r="AB5" s="25">
        <v>39.286999999999999</v>
      </c>
      <c r="AC5" s="25">
        <v>43.902999999999999</v>
      </c>
      <c r="AD5" s="25">
        <v>39.569000000000003</v>
      </c>
      <c r="AE5" s="25">
        <v>30.692</v>
      </c>
      <c r="AF5" s="25">
        <v>37.518000000000001</v>
      </c>
      <c r="AG5" s="25">
        <v>42.767000000000003</v>
      </c>
      <c r="AH5" s="25">
        <v>87.100999999999999</v>
      </c>
      <c r="AI5" s="25">
        <v>56.826999999999998</v>
      </c>
      <c r="AJ5" s="25">
        <v>44.351999999999997</v>
      </c>
      <c r="AK5" s="25">
        <v>44.743000000000002</v>
      </c>
      <c r="AL5" s="25">
        <v>60.218000000000004</v>
      </c>
      <c r="AM5" s="25">
        <v>44.529000000000003</v>
      </c>
      <c r="AN5" s="25">
        <v>61.183999999999997</v>
      </c>
      <c r="AO5" s="25">
        <v>41.030999999999999</v>
      </c>
      <c r="AP5" s="25">
        <v>90.010999999999996</v>
      </c>
      <c r="AQ5" s="25">
        <v>116.741</v>
      </c>
      <c r="AR5" s="25">
        <v>103.242</v>
      </c>
      <c r="AS5" s="25">
        <v>101.774</v>
      </c>
      <c r="AT5" s="25">
        <v>175.80699999999999</v>
      </c>
      <c r="AU5" s="25">
        <v>149.631</v>
      </c>
      <c r="AV5" s="25">
        <v>154.62799999999999</v>
      </c>
      <c r="AW5" s="25">
        <v>146.11500000000001</v>
      </c>
      <c r="AX5" s="25">
        <v>187.339</v>
      </c>
      <c r="AY5" s="25">
        <v>184.58</v>
      </c>
      <c r="AZ5" s="25">
        <v>181.596</v>
      </c>
      <c r="BA5" s="25">
        <v>183.05199999999999</v>
      </c>
      <c r="BB5" s="25">
        <v>77.849999999999994</v>
      </c>
      <c r="BC5" s="25">
        <v>88.396000000000001</v>
      </c>
      <c r="BD5" s="25">
        <v>88.893000000000001</v>
      </c>
      <c r="BE5" s="25">
        <v>63.73</v>
      </c>
      <c r="BF5" s="25">
        <v>46.384</v>
      </c>
      <c r="BG5" s="25">
        <v>51.750999999999998</v>
      </c>
      <c r="BH5" s="25">
        <v>50.362000000000002</v>
      </c>
      <c r="BI5" s="25">
        <v>149.90600000000001</v>
      </c>
      <c r="BJ5" s="25">
        <v>58.567</v>
      </c>
      <c r="BK5" s="25">
        <v>58.148000000000003</v>
      </c>
      <c r="BL5" s="25">
        <v>74.182000000000002</v>
      </c>
      <c r="BM5" s="25">
        <v>145.58699999999999</v>
      </c>
      <c r="BN5" s="25">
        <v>62.094000000000001</v>
      </c>
      <c r="BO5" s="25">
        <v>68.174000000000007</v>
      </c>
      <c r="BP5" s="25">
        <v>34.576000000000001</v>
      </c>
      <c r="BQ5" s="25">
        <v>35.468000000000004</v>
      </c>
      <c r="BR5" s="25">
        <v>186.114</v>
      </c>
      <c r="BS5" s="25">
        <v>184.756</v>
      </c>
      <c r="BT5" s="25">
        <v>176.10499999999999</v>
      </c>
      <c r="BU5" s="25">
        <v>177.00800000000001</v>
      </c>
      <c r="BV5" s="25">
        <v>93.403999999999996</v>
      </c>
      <c r="BW5" s="25">
        <v>58.366999999999997</v>
      </c>
      <c r="BX5" s="25">
        <v>61.363999999999997</v>
      </c>
      <c r="BY5" s="25">
        <v>51.46</v>
      </c>
      <c r="BZ5" s="25">
        <v>48.290999999999997</v>
      </c>
      <c r="CA5" s="25">
        <v>51.56</v>
      </c>
      <c r="CB5" s="25">
        <v>63.908999999999999</v>
      </c>
      <c r="CC5" s="25">
        <v>78.055999999999997</v>
      </c>
      <c r="CD5" s="25">
        <v>85.707999999999998</v>
      </c>
      <c r="CE5" s="25">
        <v>42.228000000000002</v>
      </c>
      <c r="CF5" s="25">
        <v>59.5</v>
      </c>
      <c r="CG5" s="25">
        <v>31.364999999999998</v>
      </c>
      <c r="CH5" s="25">
        <v>116.971</v>
      </c>
      <c r="CI5" s="25">
        <v>132.96700000000001</v>
      </c>
      <c r="CJ5" s="25">
        <v>101.158</v>
      </c>
      <c r="CK5" s="25">
        <v>107.401</v>
      </c>
      <c r="CL5" s="25">
        <v>114.7</v>
      </c>
      <c r="CM5" s="25">
        <v>97.706999999999994</v>
      </c>
      <c r="CN5" s="25">
        <v>119.685</v>
      </c>
      <c r="CO5" s="25">
        <v>129.11799999999999</v>
      </c>
      <c r="CP5" s="25">
        <v>120.247</v>
      </c>
      <c r="CQ5" s="25">
        <v>108.197</v>
      </c>
      <c r="CR5" s="25">
        <v>111.35899999999999</v>
      </c>
      <c r="CS5" s="25">
        <v>101.71</v>
      </c>
      <c r="CT5" s="26"/>
      <c r="CU5" s="26"/>
      <c r="CV5" s="26"/>
      <c r="CW5" s="27"/>
      <c r="CX5" s="28">
        <f t="array" ref="CX5">SUMPRODUCT(B5:CW5*0.25)</f>
        <v>2515.1947499999987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138.01</v>
      </c>
      <c r="C8" s="37">
        <v>127.62</v>
      </c>
      <c r="D8" s="37">
        <v>120.58</v>
      </c>
      <c r="E8" s="37">
        <v>116.17</v>
      </c>
      <c r="F8" s="37">
        <v>124.55</v>
      </c>
      <c r="G8" s="37">
        <v>118.13</v>
      </c>
      <c r="H8" s="37">
        <v>115.58</v>
      </c>
      <c r="I8" s="37">
        <v>110.58</v>
      </c>
      <c r="J8" s="37">
        <v>115.54</v>
      </c>
      <c r="K8" s="37">
        <v>111.64</v>
      </c>
      <c r="L8" s="37">
        <v>110.89</v>
      </c>
      <c r="M8" s="37">
        <v>108</v>
      </c>
      <c r="N8" s="37">
        <v>107.6</v>
      </c>
      <c r="O8" s="37">
        <v>106.93</v>
      </c>
      <c r="P8" s="37">
        <v>108.08</v>
      </c>
      <c r="Q8" s="37">
        <v>108.99</v>
      </c>
      <c r="R8" s="37">
        <v>104.63</v>
      </c>
      <c r="S8" s="37">
        <v>104.36</v>
      </c>
      <c r="T8" s="37">
        <v>109.8</v>
      </c>
      <c r="U8" s="37">
        <v>113.47</v>
      </c>
      <c r="V8" s="37">
        <v>107.08</v>
      </c>
      <c r="W8" s="37">
        <v>111.93</v>
      </c>
      <c r="X8" s="37">
        <v>123</v>
      </c>
      <c r="Y8" s="37">
        <v>139.15</v>
      </c>
      <c r="Z8" s="37">
        <v>131.66</v>
      </c>
      <c r="AA8" s="37">
        <v>150.16</v>
      </c>
      <c r="AB8" s="37">
        <v>165.05</v>
      </c>
      <c r="AC8" s="37">
        <v>167.5</v>
      </c>
      <c r="AD8" s="37">
        <v>163.72</v>
      </c>
      <c r="AE8" s="37">
        <v>166.86</v>
      </c>
      <c r="AF8" s="37">
        <v>160.55000000000001</v>
      </c>
      <c r="AG8" s="37">
        <v>150</v>
      </c>
      <c r="AH8" s="37">
        <v>211.87</v>
      </c>
      <c r="AI8" s="37">
        <v>165.46</v>
      </c>
      <c r="AJ8" s="37">
        <v>140.35</v>
      </c>
      <c r="AK8" s="37">
        <v>117.03</v>
      </c>
      <c r="AL8" s="37">
        <v>153.01</v>
      </c>
      <c r="AM8" s="37">
        <v>140.94999999999999</v>
      </c>
      <c r="AN8" s="37">
        <v>131.91</v>
      </c>
      <c r="AO8" s="37">
        <v>121.92</v>
      </c>
      <c r="AP8" s="37">
        <v>128.22999999999999</v>
      </c>
      <c r="AQ8" s="37">
        <v>130.88999999999999</v>
      </c>
      <c r="AR8" s="37">
        <v>122.58</v>
      </c>
      <c r="AS8" s="37">
        <v>122.07</v>
      </c>
      <c r="AT8" s="37">
        <v>128.61000000000001</v>
      </c>
      <c r="AU8" s="37">
        <v>119.43</v>
      </c>
      <c r="AV8" s="37">
        <v>115.69</v>
      </c>
      <c r="AW8" s="37">
        <v>104.74</v>
      </c>
      <c r="AX8" s="37">
        <v>116.31</v>
      </c>
      <c r="AY8" s="37">
        <v>118</v>
      </c>
      <c r="AZ8" s="37">
        <v>120</v>
      </c>
      <c r="BA8" s="37">
        <v>118.6</v>
      </c>
      <c r="BB8" s="37">
        <v>107</v>
      </c>
      <c r="BC8" s="37">
        <v>103</v>
      </c>
      <c r="BD8" s="37">
        <v>103</v>
      </c>
      <c r="BE8" s="37">
        <v>106.05</v>
      </c>
      <c r="BF8" s="37">
        <v>106</v>
      </c>
      <c r="BG8" s="37">
        <v>104.27</v>
      </c>
      <c r="BH8" s="37">
        <v>119.04</v>
      </c>
      <c r="BI8" s="37">
        <v>120.91</v>
      </c>
      <c r="BJ8" s="37">
        <v>115.31</v>
      </c>
      <c r="BK8" s="37">
        <v>114.71</v>
      </c>
      <c r="BL8" s="37">
        <v>127.92</v>
      </c>
      <c r="BM8" s="37">
        <v>128.34</v>
      </c>
      <c r="BN8" s="37">
        <v>114.34</v>
      </c>
      <c r="BO8" s="37">
        <v>119.24</v>
      </c>
      <c r="BP8" s="37">
        <v>143.09</v>
      </c>
      <c r="BQ8" s="37">
        <v>176.49</v>
      </c>
      <c r="BR8" s="37">
        <v>117.71</v>
      </c>
      <c r="BS8" s="37">
        <v>132.16999999999999</v>
      </c>
      <c r="BT8" s="37">
        <v>149.78</v>
      </c>
      <c r="BU8" s="37">
        <v>183.64</v>
      </c>
      <c r="BV8" s="37">
        <v>172.4</v>
      </c>
      <c r="BW8" s="37">
        <v>178.97</v>
      </c>
      <c r="BX8" s="37">
        <v>182.88</v>
      </c>
      <c r="BY8" s="37">
        <v>173.85</v>
      </c>
      <c r="BZ8" s="37">
        <v>158.04</v>
      </c>
      <c r="CA8" s="37">
        <v>164.6</v>
      </c>
      <c r="CB8" s="37">
        <v>189.51</v>
      </c>
      <c r="CC8" s="37">
        <v>181.95</v>
      </c>
      <c r="CD8" s="37">
        <v>180.81</v>
      </c>
      <c r="CE8" s="37">
        <v>173.4</v>
      </c>
      <c r="CF8" s="37">
        <v>161.91999999999999</v>
      </c>
      <c r="CG8" s="37">
        <v>187.37</v>
      </c>
      <c r="CH8" s="37">
        <v>165.96</v>
      </c>
      <c r="CI8" s="37">
        <v>155.4</v>
      </c>
      <c r="CJ8" s="37">
        <v>165</v>
      </c>
      <c r="CK8" s="37">
        <v>175.56</v>
      </c>
      <c r="CL8" s="37">
        <v>158.09</v>
      </c>
      <c r="CM8" s="37">
        <v>140.47</v>
      </c>
      <c r="CN8" s="37">
        <v>133.38999999999999</v>
      </c>
      <c r="CO8" s="37">
        <v>130.61000000000001</v>
      </c>
      <c r="CP8" s="37">
        <v>137.08000000000001</v>
      </c>
      <c r="CQ8" s="37">
        <v>135.13999999999999</v>
      </c>
      <c r="CR8" s="37">
        <v>125.4</v>
      </c>
      <c r="CS8" s="37">
        <v>117.46</v>
      </c>
      <c r="CT8" s="38"/>
      <c r="CU8" s="38"/>
      <c r="CV8" s="38"/>
      <c r="CW8" s="39"/>
      <c r="CX8" s="40">
        <f>IF(SUM(B8:CW8)&lt;&gt;0,AVERAGEIF(B8:CW8,"&lt;&gt;"""),"")</f>
        <v>135.23677083333331</v>
      </c>
    </row>
    <row r="9" spans="1:102" ht="24.95" customHeight="1" thickBot="1" x14ac:dyDescent="0.25">
      <c r="A9" s="41" t="s">
        <v>6</v>
      </c>
      <c r="B9" s="42">
        <v>125.595</v>
      </c>
      <c r="C9" s="43">
        <v>125.595</v>
      </c>
      <c r="D9" s="43">
        <v>125.595</v>
      </c>
      <c r="E9" s="43">
        <v>125.595</v>
      </c>
      <c r="F9" s="43">
        <v>117.21</v>
      </c>
      <c r="G9" s="43">
        <v>117.21</v>
      </c>
      <c r="H9" s="43">
        <v>117.21</v>
      </c>
      <c r="I9" s="43">
        <v>117.21</v>
      </c>
      <c r="J9" s="43">
        <v>111.5175</v>
      </c>
      <c r="K9" s="43">
        <v>111.5175</v>
      </c>
      <c r="L9" s="43">
        <v>111.5175</v>
      </c>
      <c r="M9" s="43">
        <v>111.5175</v>
      </c>
      <c r="N9" s="43">
        <v>107.9</v>
      </c>
      <c r="O9" s="43">
        <v>107.9</v>
      </c>
      <c r="P9" s="43">
        <v>107.9</v>
      </c>
      <c r="Q9" s="43">
        <v>107.9</v>
      </c>
      <c r="R9" s="43">
        <v>108.065</v>
      </c>
      <c r="S9" s="43">
        <v>108.065</v>
      </c>
      <c r="T9" s="43">
        <v>108.065</v>
      </c>
      <c r="U9" s="43">
        <v>108.065</v>
      </c>
      <c r="V9" s="43">
        <v>120.29</v>
      </c>
      <c r="W9" s="43">
        <v>120.29</v>
      </c>
      <c r="X9" s="43">
        <v>120.29</v>
      </c>
      <c r="Y9" s="43">
        <v>120.29</v>
      </c>
      <c r="Z9" s="43">
        <v>153.5925</v>
      </c>
      <c r="AA9" s="43">
        <v>153.5925</v>
      </c>
      <c r="AB9" s="43">
        <v>153.5925</v>
      </c>
      <c r="AC9" s="43">
        <v>153.5925</v>
      </c>
      <c r="AD9" s="43">
        <v>160.2825</v>
      </c>
      <c r="AE9" s="43">
        <v>160.2825</v>
      </c>
      <c r="AF9" s="43">
        <v>160.2825</v>
      </c>
      <c r="AG9" s="43">
        <v>160.2825</v>
      </c>
      <c r="AH9" s="43">
        <v>158.67750000000001</v>
      </c>
      <c r="AI9" s="43">
        <v>158.67750000000001</v>
      </c>
      <c r="AJ9" s="43">
        <v>158.67750000000001</v>
      </c>
      <c r="AK9" s="43">
        <v>158.67750000000001</v>
      </c>
      <c r="AL9" s="43">
        <v>136.94749999999999</v>
      </c>
      <c r="AM9" s="43">
        <v>136.94749999999999</v>
      </c>
      <c r="AN9" s="43">
        <v>136.94749999999999</v>
      </c>
      <c r="AO9" s="43">
        <v>136.94749999999999</v>
      </c>
      <c r="AP9" s="43">
        <v>125.9425</v>
      </c>
      <c r="AQ9" s="43">
        <v>125.9425</v>
      </c>
      <c r="AR9" s="43">
        <v>125.9425</v>
      </c>
      <c r="AS9" s="43">
        <v>125.9425</v>
      </c>
      <c r="AT9" s="43">
        <v>117.11750000000001</v>
      </c>
      <c r="AU9" s="43">
        <v>117.11750000000001</v>
      </c>
      <c r="AV9" s="43">
        <v>117.11750000000001</v>
      </c>
      <c r="AW9" s="43">
        <v>117.11750000000001</v>
      </c>
      <c r="AX9" s="43">
        <v>118.22750000000001</v>
      </c>
      <c r="AY9" s="43">
        <v>118.22750000000001</v>
      </c>
      <c r="AZ9" s="43">
        <v>118.22750000000001</v>
      </c>
      <c r="BA9" s="43">
        <v>118.22750000000001</v>
      </c>
      <c r="BB9" s="43">
        <v>104.7625</v>
      </c>
      <c r="BC9" s="43">
        <v>104.7625</v>
      </c>
      <c r="BD9" s="43">
        <v>104.7625</v>
      </c>
      <c r="BE9" s="43">
        <v>104.7625</v>
      </c>
      <c r="BF9" s="43">
        <v>112.55500000000001</v>
      </c>
      <c r="BG9" s="43">
        <v>112.55500000000001</v>
      </c>
      <c r="BH9" s="43">
        <v>112.55500000000001</v>
      </c>
      <c r="BI9" s="43">
        <v>112.55500000000001</v>
      </c>
      <c r="BJ9" s="43">
        <v>121.57</v>
      </c>
      <c r="BK9" s="43">
        <v>121.57</v>
      </c>
      <c r="BL9" s="43">
        <v>121.57</v>
      </c>
      <c r="BM9" s="43">
        <v>121.57</v>
      </c>
      <c r="BN9" s="43">
        <v>138.29</v>
      </c>
      <c r="BO9" s="43">
        <v>138.29</v>
      </c>
      <c r="BP9" s="43">
        <v>138.29</v>
      </c>
      <c r="BQ9" s="43">
        <v>138.29</v>
      </c>
      <c r="BR9" s="43">
        <v>145.82499999999999</v>
      </c>
      <c r="BS9" s="43">
        <v>145.82499999999999</v>
      </c>
      <c r="BT9" s="43">
        <v>145.82499999999999</v>
      </c>
      <c r="BU9" s="43">
        <v>145.82499999999999</v>
      </c>
      <c r="BV9" s="43">
        <v>177.02500000000001</v>
      </c>
      <c r="BW9" s="43">
        <v>177.02500000000001</v>
      </c>
      <c r="BX9" s="43">
        <v>177.02500000000001</v>
      </c>
      <c r="BY9" s="43">
        <v>177.02500000000001</v>
      </c>
      <c r="BZ9" s="43">
        <v>173.52500000000001</v>
      </c>
      <c r="CA9" s="43">
        <v>173.52500000000001</v>
      </c>
      <c r="CB9" s="43">
        <v>173.52500000000001</v>
      </c>
      <c r="CC9" s="43">
        <v>173.52500000000001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165.48</v>
      </c>
      <c r="CI9" s="43">
        <v>165.48</v>
      </c>
      <c r="CJ9" s="43">
        <v>165.48</v>
      </c>
      <c r="CK9" s="43">
        <v>165.48</v>
      </c>
      <c r="CL9" s="43">
        <v>140.63999999999999</v>
      </c>
      <c r="CM9" s="43">
        <v>140.63999999999999</v>
      </c>
      <c r="CN9" s="43">
        <v>140.63999999999999</v>
      </c>
      <c r="CO9" s="43">
        <v>140.63999999999999</v>
      </c>
      <c r="CP9" s="43">
        <v>128.77000000000001</v>
      </c>
      <c r="CQ9" s="43">
        <v>128.77000000000001</v>
      </c>
      <c r="CR9" s="43">
        <v>128.77000000000001</v>
      </c>
      <c r="CS9" s="43">
        <v>128.77000000000001</v>
      </c>
      <c r="CT9" s="44"/>
      <c r="CU9" s="44"/>
      <c r="CV9" s="44"/>
      <c r="CW9" s="45"/>
      <c r="CX9" s="46">
        <f>IF(SUM(B9:CW9)&lt;&gt;0,AVERAGEIF(B9:CW9,"&lt;&gt;"""),"")</f>
        <v>135.23677083333334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46.103000000000002</v>
      </c>
      <c r="C13" s="65">
        <v>128.815</v>
      </c>
      <c r="D13" s="65">
        <v>111.346</v>
      </c>
      <c r="E13" s="65">
        <v>109.88200000000001</v>
      </c>
      <c r="F13" s="65">
        <v>201.39400000000001</v>
      </c>
      <c r="G13" s="65">
        <v>134.96699999999998</v>
      </c>
      <c r="H13" s="65">
        <v>161.54300000000001</v>
      </c>
      <c r="I13" s="65">
        <v>123.01599999999999</v>
      </c>
      <c r="J13" s="65">
        <v>157.71100000000001</v>
      </c>
      <c r="K13" s="65">
        <v>137.96199999999999</v>
      </c>
      <c r="L13" s="65">
        <v>136.65899999999999</v>
      </c>
      <c r="M13" s="65">
        <v>127.893</v>
      </c>
      <c r="N13" s="65">
        <v>133.19399999999999</v>
      </c>
      <c r="O13" s="65">
        <v>165.37800000000001</v>
      </c>
      <c r="P13" s="65">
        <v>146.96199999999999</v>
      </c>
      <c r="Q13" s="65">
        <v>81.915999999999997</v>
      </c>
      <c r="R13" s="65">
        <v>204.90899999999999</v>
      </c>
      <c r="S13" s="65">
        <v>208.94800000000001</v>
      </c>
      <c r="T13" s="65">
        <v>124.816</v>
      </c>
      <c r="U13" s="65">
        <v>83.548000000000002</v>
      </c>
      <c r="V13" s="65">
        <v>150.85300000000001</v>
      </c>
      <c r="W13" s="65">
        <v>80.403999999999996</v>
      </c>
      <c r="X13" s="65">
        <v>72.813999999999993</v>
      </c>
      <c r="Y13" s="65">
        <v>114.126</v>
      </c>
      <c r="Z13" s="65">
        <v>109.145</v>
      </c>
      <c r="AA13" s="65">
        <v>6.1040000000000001</v>
      </c>
      <c r="AB13" s="65">
        <v>6.93</v>
      </c>
      <c r="AC13" s="65">
        <v>6.53</v>
      </c>
      <c r="AD13" s="65">
        <v>6.7</v>
      </c>
      <c r="AE13" s="65">
        <v>6.7270000000000003</v>
      </c>
      <c r="AF13" s="65">
        <v>6.3449999999999998</v>
      </c>
      <c r="AG13" s="65">
        <v>35.269000000000005</v>
      </c>
      <c r="AH13" s="65">
        <v>12</v>
      </c>
      <c r="AI13" s="65"/>
      <c r="AJ13" s="65"/>
      <c r="AK13" s="65"/>
      <c r="AL13" s="65">
        <v>8.7959999999999994</v>
      </c>
      <c r="AM13" s="65">
        <v>5.7160000000000002</v>
      </c>
      <c r="AN13" s="65">
        <v>3.8650000000000002</v>
      </c>
      <c r="AO13" s="65"/>
      <c r="AP13" s="65">
        <v>42.402000000000001</v>
      </c>
      <c r="AQ13" s="65">
        <v>67.930999999999997</v>
      </c>
      <c r="AR13" s="65">
        <v>34.984000000000002</v>
      </c>
      <c r="AS13" s="65">
        <v>12.554</v>
      </c>
      <c r="AT13" s="65">
        <v>68.956999999999994</v>
      </c>
      <c r="AU13" s="65">
        <v>45.923999999999999</v>
      </c>
      <c r="AV13" s="65">
        <v>0.85799999999999998</v>
      </c>
      <c r="AW13" s="65"/>
      <c r="AX13" s="65">
        <v>100</v>
      </c>
      <c r="AY13" s="65">
        <v>100</v>
      </c>
      <c r="AZ13" s="65">
        <v>101.96599999999999</v>
      </c>
      <c r="BA13" s="65">
        <v>86.061999999999998</v>
      </c>
      <c r="BB13" s="65"/>
      <c r="BC13" s="65"/>
      <c r="BD13" s="65"/>
      <c r="BE13" s="65"/>
      <c r="BF13" s="65"/>
      <c r="BG13" s="65"/>
      <c r="BH13" s="65">
        <v>0.26200000000000001</v>
      </c>
      <c r="BI13" s="65">
        <v>138.13200000000001</v>
      </c>
      <c r="BJ13" s="65">
        <v>52.247</v>
      </c>
      <c r="BK13" s="65">
        <v>40.427999999999997</v>
      </c>
      <c r="BL13" s="65">
        <v>68.302000000000007</v>
      </c>
      <c r="BM13" s="65">
        <v>128</v>
      </c>
      <c r="BN13" s="65">
        <v>43.433999999999997</v>
      </c>
      <c r="BO13" s="65">
        <v>50.033999999999999</v>
      </c>
      <c r="BP13" s="65">
        <v>6.798</v>
      </c>
      <c r="BQ13" s="65">
        <v>3</v>
      </c>
      <c r="BR13" s="65">
        <v>88.486999999999995</v>
      </c>
      <c r="BS13" s="65">
        <v>43.439</v>
      </c>
      <c r="BT13" s="65">
        <v>3</v>
      </c>
      <c r="BU13" s="65">
        <v>3</v>
      </c>
      <c r="BV13" s="65">
        <v>6.444</v>
      </c>
      <c r="BW13" s="65">
        <v>6.6669999999999998</v>
      </c>
      <c r="BX13" s="65">
        <v>4.4640000000000004</v>
      </c>
      <c r="BY13" s="65">
        <v>5.8</v>
      </c>
      <c r="BZ13" s="65">
        <v>6.5</v>
      </c>
      <c r="CA13" s="65">
        <v>5.3360000000000003</v>
      </c>
      <c r="CB13" s="65">
        <v>6.3090000000000002</v>
      </c>
      <c r="CC13" s="65">
        <v>37.408999999999999</v>
      </c>
      <c r="CD13" s="65">
        <v>10.334</v>
      </c>
      <c r="CE13" s="65">
        <v>7</v>
      </c>
      <c r="CF13" s="65">
        <v>6.22</v>
      </c>
      <c r="CG13" s="65">
        <v>11.608000000000001</v>
      </c>
      <c r="CH13" s="65">
        <v>7.1319999999999997</v>
      </c>
      <c r="CI13" s="65">
        <v>6.6669999999999998</v>
      </c>
      <c r="CJ13" s="65">
        <v>7.0229999999999997</v>
      </c>
      <c r="CK13" s="65">
        <v>6.8310000000000004</v>
      </c>
      <c r="CL13" s="65">
        <v>6.8259999999999996</v>
      </c>
      <c r="CM13" s="65">
        <v>6.8150000000000004</v>
      </c>
      <c r="CN13" s="65">
        <v>47.024999999999999</v>
      </c>
      <c r="CO13" s="65">
        <v>46.398000000000003</v>
      </c>
      <c r="CP13" s="65">
        <v>6.306</v>
      </c>
      <c r="CQ13" s="65">
        <v>6.5</v>
      </c>
      <c r="CR13" s="65">
        <v>5.7270000000000003</v>
      </c>
      <c r="CS13" s="65">
        <v>28.361000000000001</v>
      </c>
      <c r="CT13" s="66"/>
      <c r="CU13" s="66"/>
      <c r="CV13" s="66"/>
      <c r="CW13" s="67"/>
      <c r="CX13" s="68">
        <f t="array" ref="CX13">SUMPRODUCT(B13:CW13*0.25)</f>
        <v>1246.2972499999996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11.760999999999999</v>
      </c>
      <c r="C15" s="71">
        <v>11.342000000000001</v>
      </c>
      <c r="D15" s="71">
        <v>10.877000000000001</v>
      </c>
      <c r="E15" s="71">
        <v>10.388999999999999</v>
      </c>
      <c r="F15" s="71">
        <v>9.9760000000000009</v>
      </c>
      <c r="G15" s="71">
        <v>11.837</v>
      </c>
      <c r="H15" s="71">
        <v>13.766999999999999</v>
      </c>
      <c r="I15" s="71">
        <v>14.837999999999999</v>
      </c>
      <c r="J15" s="71">
        <v>17.867000000000001</v>
      </c>
      <c r="K15" s="71">
        <v>17.030999999999999</v>
      </c>
      <c r="L15" s="71">
        <v>18.21</v>
      </c>
      <c r="M15" s="71">
        <v>17.248999999999999</v>
      </c>
      <c r="N15" s="71">
        <v>17.29</v>
      </c>
      <c r="O15" s="71">
        <v>14.159000000000001</v>
      </c>
      <c r="P15" s="71">
        <v>11.023999999999999</v>
      </c>
      <c r="Q15" s="71">
        <v>8.0090000000000003</v>
      </c>
      <c r="R15" s="71">
        <v>0.10199999999999999</v>
      </c>
      <c r="S15" s="71">
        <v>0.09</v>
      </c>
      <c r="T15" s="71">
        <v>0.627</v>
      </c>
      <c r="U15" s="71">
        <v>5.2279999999999998</v>
      </c>
      <c r="V15" s="71">
        <v>5.0999999999999997E-2</v>
      </c>
      <c r="W15" s="71">
        <v>4.2999999999999997E-2</v>
      </c>
      <c r="X15" s="71">
        <v>6.0759999999999996</v>
      </c>
      <c r="Y15" s="71">
        <v>3.1309999999999998</v>
      </c>
      <c r="Z15" s="71">
        <v>8.6630000000000003</v>
      </c>
      <c r="AA15" s="71">
        <v>5.52</v>
      </c>
      <c r="AB15" s="71">
        <v>6.0410000000000004</v>
      </c>
      <c r="AC15" s="71">
        <v>1.0780000000000001</v>
      </c>
      <c r="AD15" s="71">
        <v>1.2190000000000001</v>
      </c>
      <c r="AE15" s="71">
        <v>1.234</v>
      </c>
      <c r="AF15" s="71">
        <v>1.091</v>
      </c>
      <c r="AG15" s="71">
        <v>1.0900000000000001</v>
      </c>
      <c r="AH15" s="71">
        <v>32.323999999999998</v>
      </c>
      <c r="AI15" s="71">
        <v>1.3180000000000001</v>
      </c>
      <c r="AJ15" s="71">
        <v>1.4550000000000001</v>
      </c>
      <c r="AK15" s="71">
        <v>1.583</v>
      </c>
      <c r="AL15" s="71">
        <v>14.365</v>
      </c>
      <c r="AM15" s="71">
        <v>1.5069999999999999</v>
      </c>
      <c r="AN15" s="71">
        <v>1.319</v>
      </c>
      <c r="AO15" s="71">
        <v>1.131</v>
      </c>
      <c r="AP15" s="71">
        <v>46.46</v>
      </c>
      <c r="AQ15" s="71">
        <v>48.81</v>
      </c>
      <c r="AR15" s="71">
        <v>49.09</v>
      </c>
      <c r="AS15" s="71">
        <v>47.62</v>
      </c>
      <c r="AT15" s="71">
        <v>64.05</v>
      </c>
      <c r="AU15" s="71">
        <v>60.88</v>
      </c>
      <c r="AV15" s="71">
        <v>57.87</v>
      </c>
      <c r="AW15" s="71">
        <v>56.54</v>
      </c>
      <c r="AX15" s="71">
        <v>50.3</v>
      </c>
      <c r="AY15" s="71">
        <v>49.88</v>
      </c>
      <c r="AZ15" s="71">
        <v>49.63</v>
      </c>
      <c r="BA15" s="71">
        <v>49.49</v>
      </c>
      <c r="BB15" s="71">
        <v>48.15</v>
      </c>
      <c r="BC15" s="71">
        <v>45.89</v>
      </c>
      <c r="BD15" s="71">
        <v>46.63</v>
      </c>
      <c r="BE15" s="71">
        <v>43.23</v>
      </c>
      <c r="BF15" s="71">
        <v>1</v>
      </c>
      <c r="BG15" s="71">
        <v>1</v>
      </c>
      <c r="BH15" s="71">
        <v>1</v>
      </c>
      <c r="BI15" s="71">
        <v>1</v>
      </c>
      <c r="BJ15" s="71">
        <v>1</v>
      </c>
      <c r="BK15" s="71">
        <v>1</v>
      </c>
      <c r="BL15" s="71">
        <v>1</v>
      </c>
      <c r="BM15" s="71">
        <v>2.5609999999999999</v>
      </c>
      <c r="BN15" s="71">
        <v>1</v>
      </c>
      <c r="BO15" s="71">
        <v>1</v>
      </c>
      <c r="BP15" s="71">
        <v>1.4019999999999999</v>
      </c>
      <c r="BQ15" s="71">
        <v>1.1879999999999999</v>
      </c>
      <c r="BR15" s="71">
        <v>1.2270000000000001</v>
      </c>
      <c r="BS15" s="71">
        <v>1.177</v>
      </c>
      <c r="BT15" s="71">
        <v>2.7930000000000001</v>
      </c>
      <c r="BU15" s="71">
        <v>6.7480000000000002</v>
      </c>
      <c r="BV15" s="71">
        <v>1</v>
      </c>
      <c r="BW15" s="71">
        <v>1</v>
      </c>
      <c r="BX15" s="71"/>
      <c r="BY15" s="71"/>
      <c r="BZ15" s="71"/>
      <c r="CA15" s="71"/>
      <c r="CB15" s="71">
        <v>1</v>
      </c>
      <c r="CC15" s="71">
        <v>1.149</v>
      </c>
      <c r="CD15" s="71">
        <v>2.2719999999999998</v>
      </c>
      <c r="CE15" s="71">
        <v>1.028</v>
      </c>
      <c r="CF15" s="71">
        <v>1</v>
      </c>
      <c r="CG15" s="71">
        <v>1.0960000000000001</v>
      </c>
      <c r="CH15" s="71">
        <v>1.044</v>
      </c>
      <c r="CI15" s="71"/>
      <c r="CJ15" s="71">
        <v>1.1890000000000001</v>
      </c>
      <c r="CK15" s="71">
        <v>1.17</v>
      </c>
      <c r="CL15" s="71">
        <v>1.325</v>
      </c>
      <c r="CM15" s="71">
        <v>1.4239999999999999</v>
      </c>
      <c r="CN15" s="71">
        <v>0.06</v>
      </c>
      <c r="CO15" s="71">
        <v>0.06</v>
      </c>
      <c r="CP15" s="71">
        <v>1.081</v>
      </c>
      <c r="CQ15" s="71">
        <v>1.117</v>
      </c>
      <c r="CR15" s="71">
        <v>1.1519999999999999</v>
      </c>
      <c r="CS15" s="71">
        <v>1.1890000000000001</v>
      </c>
      <c r="CT15" s="72"/>
      <c r="CU15" s="72"/>
      <c r="CV15" s="72"/>
      <c r="CW15" s="73"/>
      <c r="CX15" s="74">
        <f t="array" ref="CX15">SUMPRODUCT(B15:CW15*0.25)</f>
        <v>293.221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57.864000000000004</v>
      </c>
      <c r="C18" s="77">
        <f t="shared" ref="C18:BN18" si="0">SUM(C11:C17)</f>
        <v>140.15700000000001</v>
      </c>
      <c r="D18" s="77">
        <f t="shared" si="0"/>
        <v>122.223</v>
      </c>
      <c r="E18" s="77">
        <f t="shared" si="0"/>
        <v>120.271</v>
      </c>
      <c r="F18" s="77">
        <f t="shared" si="0"/>
        <v>211.37</v>
      </c>
      <c r="G18" s="77">
        <f t="shared" si="0"/>
        <v>146.80399999999997</v>
      </c>
      <c r="H18" s="77">
        <f t="shared" si="0"/>
        <v>175.31</v>
      </c>
      <c r="I18" s="77">
        <f t="shared" si="0"/>
        <v>137.85399999999998</v>
      </c>
      <c r="J18" s="77">
        <f t="shared" si="0"/>
        <v>175.578</v>
      </c>
      <c r="K18" s="77">
        <f t="shared" si="0"/>
        <v>154.99299999999999</v>
      </c>
      <c r="L18" s="77">
        <f t="shared" si="0"/>
        <v>154.869</v>
      </c>
      <c r="M18" s="77">
        <f t="shared" si="0"/>
        <v>145.142</v>
      </c>
      <c r="N18" s="77">
        <f t="shared" si="0"/>
        <v>150.48399999999998</v>
      </c>
      <c r="O18" s="77">
        <f t="shared" si="0"/>
        <v>179.53700000000001</v>
      </c>
      <c r="P18" s="77">
        <f t="shared" si="0"/>
        <v>157.98599999999999</v>
      </c>
      <c r="Q18" s="77">
        <f t="shared" si="0"/>
        <v>89.924999999999997</v>
      </c>
      <c r="R18" s="77">
        <f t="shared" si="0"/>
        <v>205.011</v>
      </c>
      <c r="S18" s="77">
        <f t="shared" si="0"/>
        <v>209.03800000000001</v>
      </c>
      <c r="T18" s="77">
        <f t="shared" si="0"/>
        <v>125.443</v>
      </c>
      <c r="U18" s="77">
        <f t="shared" si="0"/>
        <v>88.775999999999996</v>
      </c>
      <c r="V18" s="77">
        <f t="shared" si="0"/>
        <v>150.904</v>
      </c>
      <c r="W18" s="77">
        <f t="shared" si="0"/>
        <v>80.447000000000003</v>
      </c>
      <c r="X18" s="77">
        <f t="shared" si="0"/>
        <v>78.889999999999986</v>
      </c>
      <c r="Y18" s="77">
        <f t="shared" si="0"/>
        <v>117.25700000000001</v>
      </c>
      <c r="Z18" s="77">
        <f t="shared" si="0"/>
        <v>117.80799999999999</v>
      </c>
      <c r="AA18" s="77">
        <f t="shared" si="0"/>
        <v>11.623999999999999</v>
      </c>
      <c r="AB18" s="77">
        <f t="shared" si="0"/>
        <v>12.971</v>
      </c>
      <c r="AC18" s="77">
        <f t="shared" si="0"/>
        <v>7.6080000000000005</v>
      </c>
      <c r="AD18" s="77">
        <f t="shared" si="0"/>
        <v>7.9190000000000005</v>
      </c>
      <c r="AE18" s="77">
        <f t="shared" si="0"/>
        <v>7.9610000000000003</v>
      </c>
      <c r="AF18" s="77">
        <f t="shared" si="0"/>
        <v>7.4359999999999999</v>
      </c>
      <c r="AG18" s="77">
        <f t="shared" si="0"/>
        <v>36.359000000000009</v>
      </c>
      <c r="AH18" s="77">
        <f t="shared" si="0"/>
        <v>44.323999999999998</v>
      </c>
      <c r="AI18" s="77">
        <f t="shared" si="0"/>
        <v>1.3180000000000001</v>
      </c>
      <c r="AJ18" s="77">
        <f t="shared" si="0"/>
        <v>1.4550000000000001</v>
      </c>
      <c r="AK18" s="77">
        <f t="shared" si="0"/>
        <v>1.583</v>
      </c>
      <c r="AL18" s="77">
        <f t="shared" si="0"/>
        <v>23.161000000000001</v>
      </c>
      <c r="AM18" s="77">
        <f t="shared" si="0"/>
        <v>7.2229999999999999</v>
      </c>
      <c r="AN18" s="77">
        <f t="shared" si="0"/>
        <v>5.1840000000000002</v>
      </c>
      <c r="AO18" s="77">
        <f t="shared" si="0"/>
        <v>1.131</v>
      </c>
      <c r="AP18" s="77">
        <f t="shared" si="0"/>
        <v>88.861999999999995</v>
      </c>
      <c r="AQ18" s="77">
        <f t="shared" si="0"/>
        <v>116.741</v>
      </c>
      <c r="AR18" s="77">
        <f t="shared" si="0"/>
        <v>84.074000000000012</v>
      </c>
      <c r="AS18" s="77">
        <f t="shared" si="0"/>
        <v>60.173999999999999</v>
      </c>
      <c r="AT18" s="77">
        <f t="shared" si="0"/>
        <v>133.00700000000001</v>
      </c>
      <c r="AU18" s="77">
        <f t="shared" si="0"/>
        <v>106.804</v>
      </c>
      <c r="AV18" s="77">
        <f t="shared" si="0"/>
        <v>58.727999999999994</v>
      </c>
      <c r="AW18" s="77">
        <f t="shared" si="0"/>
        <v>56.54</v>
      </c>
      <c r="AX18" s="77">
        <f t="shared" si="0"/>
        <v>150.30000000000001</v>
      </c>
      <c r="AY18" s="77">
        <f t="shared" si="0"/>
        <v>149.88</v>
      </c>
      <c r="AZ18" s="77">
        <f t="shared" si="0"/>
        <v>151.596</v>
      </c>
      <c r="BA18" s="77">
        <f t="shared" si="0"/>
        <v>135.55199999999999</v>
      </c>
      <c r="BB18" s="77">
        <f t="shared" si="0"/>
        <v>48.15</v>
      </c>
      <c r="BC18" s="77">
        <f t="shared" si="0"/>
        <v>45.89</v>
      </c>
      <c r="BD18" s="77">
        <f t="shared" si="0"/>
        <v>46.63</v>
      </c>
      <c r="BE18" s="77">
        <f t="shared" si="0"/>
        <v>43.23</v>
      </c>
      <c r="BF18" s="77">
        <f t="shared" si="0"/>
        <v>1</v>
      </c>
      <c r="BG18" s="77">
        <f t="shared" si="0"/>
        <v>1</v>
      </c>
      <c r="BH18" s="77">
        <f t="shared" si="0"/>
        <v>1.262</v>
      </c>
      <c r="BI18" s="77">
        <f t="shared" si="0"/>
        <v>139.13200000000001</v>
      </c>
      <c r="BJ18" s="77">
        <f t="shared" si="0"/>
        <v>53.247</v>
      </c>
      <c r="BK18" s="77">
        <f t="shared" si="0"/>
        <v>41.427999999999997</v>
      </c>
      <c r="BL18" s="77">
        <f t="shared" si="0"/>
        <v>69.302000000000007</v>
      </c>
      <c r="BM18" s="77">
        <f t="shared" si="0"/>
        <v>130.56100000000001</v>
      </c>
      <c r="BN18" s="77">
        <f t="shared" si="0"/>
        <v>44.433999999999997</v>
      </c>
      <c r="BO18" s="77">
        <f t="shared" ref="BO18:CW18" si="1">SUM(BO11:BO17)</f>
        <v>51.033999999999999</v>
      </c>
      <c r="BP18" s="77">
        <f t="shared" si="1"/>
        <v>8.1999999999999993</v>
      </c>
      <c r="BQ18" s="77">
        <f t="shared" si="1"/>
        <v>4.1879999999999997</v>
      </c>
      <c r="BR18" s="77">
        <f t="shared" si="1"/>
        <v>89.713999999999999</v>
      </c>
      <c r="BS18" s="77">
        <f t="shared" si="1"/>
        <v>44.616</v>
      </c>
      <c r="BT18" s="77">
        <f t="shared" si="1"/>
        <v>5.7930000000000001</v>
      </c>
      <c r="BU18" s="77">
        <f t="shared" si="1"/>
        <v>9.7480000000000011</v>
      </c>
      <c r="BV18" s="77">
        <f t="shared" si="1"/>
        <v>7.444</v>
      </c>
      <c r="BW18" s="77">
        <f t="shared" si="1"/>
        <v>7.6669999999999998</v>
      </c>
      <c r="BX18" s="77">
        <f t="shared" si="1"/>
        <v>4.4640000000000004</v>
      </c>
      <c r="BY18" s="77">
        <f t="shared" si="1"/>
        <v>5.8</v>
      </c>
      <c r="BZ18" s="77">
        <f t="shared" si="1"/>
        <v>6.5</v>
      </c>
      <c r="CA18" s="77">
        <f t="shared" si="1"/>
        <v>5.3360000000000003</v>
      </c>
      <c r="CB18" s="77">
        <f t="shared" si="1"/>
        <v>7.3090000000000002</v>
      </c>
      <c r="CC18" s="77">
        <f t="shared" si="1"/>
        <v>38.558</v>
      </c>
      <c r="CD18" s="77">
        <f t="shared" si="1"/>
        <v>12.606</v>
      </c>
      <c r="CE18" s="77">
        <f t="shared" si="1"/>
        <v>8.0280000000000005</v>
      </c>
      <c r="CF18" s="77">
        <f t="shared" si="1"/>
        <v>7.22</v>
      </c>
      <c r="CG18" s="77">
        <f t="shared" si="1"/>
        <v>12.704000000000001</v>
      </c>
      <c r="CH18" s="77">
        <f t="shared" si="1"/>
        <v>8.1760000000000002</v>
      </c>
      <c r="CI18" s="77">
        <f t="shared" si="1"/>
        <v>6.6669999999999998</v>
      </c>
      <c r="CJ18" s="77">
        <f t="shared" si="1"/>
        <v>8.2119999999999997</v>
      </c>
      <c r="CK18" s="77">
        <f t="shared" si="1"/>
        <v>8.0010000000000012</v>
      </c>
      <c r="CL18" s="77">
        <f t="shared" si="1"/>
        <v>8.1509999999999998</v>
      </c>
      <c r="CM18" s="77">
        <f t="shared" si="1"/>
        <v>8.2390000000000008</v>
      </c>
      <c r="CN18" s="77">
        <f t="shared" si="1"/>
        <v>47.085000000000001</v>
      </c>
      <c r="CO18" s="77">
        <f t="shared" si="1"/>
        <v>46.458000000000006</v>
      </c>
      <c r="CP18" s="77">
        <f t="shared" si="1"/>
        <v>7.3870000000000005</v>
      </c>
      <c r="CQ18" s="77">
        <f t="shared" si="1"/>
        <v>7.617</v>
      </c>
      <c r="CR18" s="77">
        <f t="shared" si="1"/>
        <v>6.8790000000000004</v>
      </c>
      <c r="CS18" s="77">
        <f t="shared" si="1"/>
        <v>29.55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1539.5182499999996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42</v>
      </c>
      <c r="AI21" s="88">
        <v>42</v>
      </c>
      <c r="AJ21" s="88">
        <v>42</v>
      </c>
      <c r="AK21" s="88">
        <v>42</v>
      </c>
      <c r="AL21" s="88"/>
      <c r="AM21" s="88"/>
      <c r="AN21" s="88"/>
      <c r="AO21" s="88"/>
      <c r="AP21" s="88"/>
      <c r="AQ21" s="88"/>
      <c r="AR21" s="88"/>
      <c r="AS21" s="88"/>
      <c r="AT21" s="88">
        <v>6</v>
      </c>
      <c r="AU21" s="88">
        <v>6</v>
      </c>
      <c r="AV21" s="88">
        <v>6</v>
      </c>
      <c r="AW21" s="88">
        <v>6</v>
      </c>
      <c r="AX21" s="88">
        <v>6</v>
      </c>
      <c r="AY21" s="88">
        <v>6</v>
      </c>
      <c r="AZ21" s="88">
        <v>6</v>
      </c>
      <c r="BA21" s="88">
        <v>6</v>
      </c>
      <c r="BB21" s="88">
        <v>6</v>
      </c>
      <c r="BC21" s="88">
        <v>6</v>
      </c>
      <c r="BD21" s="88">
        <v>6</v>
      </c>
      <c r="BE21" s="88">
        <v>6</v>
      </c>
      <c r="BF21" s="88">
        <v>6</v>
      </c>
      <c r="BG21" s="88">
        <v>6</v>
      </c>
      <c r="BH21" s="88">
        <v>6</v>
      </c>
      <c r="BI21" s="88">
        <v>6</v>
      </c>
      <c r="BJ21" s="88"/>
      <c r="BK21" s="88"/>
      <c r="BL21" s="88"/>
      <c r="BM21" s="88"/>
      <c r="BN21" s="88"/>
      <c r="BO21" s="88"/>
      <c r="BP21" s="88"/>
      <c r="BQ21" s="88"/>
      <c r="BR21" s="88">
        <v>42</v>
      </c>
      <c r="BS21" s="88">
        <v>42</v>
      </c>
      <c r="BT21" s="88">
        <v>42</v>
      </c>
      <c r="BU21" s="88">
        <v>42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108</v>
      </c>
    </row>
    <row r="22" spans="1:102" ht="24.95" customHeight="1" x14ac:dyDescent="0.2">
      <c r="A22" s="92" t="s">
        <v>18</v>
      </c>
      <c r="B22" s="93">
        <v>0.5</v>
      </c>
      <c r="C22" s="94">
        <v>0.3</v>
      </c>
      <c r="D22" s="94">
        <v>0.8</v>
      </c>
      <c r="E22" s="94">
        <v>0.8</v>
      </c>
      <c r="F22" s="94">
        <v>0.7</v>
      </c>
      <c r="G22" s="94">
        <v>1</v>
      </c>
      <c r="H22" s="94">
        <v>1</v>
      </c>
      <c r="I22" s="94">
        <v>1.5</v>
      </c>
      <c r="J22" s="94">
        <v>2.5</v>
      </c>
      <c r="K22" s="94">
        <v>1.3</v>
      </c>
      <c r="L22" s="94">
        <v>0.7</v>
      </c>
      <c r="M22" s="94"/>
      <c r="N22" s="94"/>
      <c r="O22" s="94">
        <v>0.5</v>
      </c>
      <c r="P22" s="94">
        <v>0.8</v>
      </c>
      <c r="Q22" s="94">
        <v>0.4</v>
      </c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3.1E-2</v>
      </c>
      <c r="AF22" s="94">
        <v>0.182</v>
      </c>
      <c r="AG22" s="94">
        <v>0.58299999999999996</v>
      </c>
      <c r="AH22" s="94">
        <v>0.77700000000000002</v>
      </c>
      <c r="AI22" s="94">
        <v>0.80900000000000005</v>
      </c>
      <c r="AJ22" s="94">
        <v>0.89700000000000002</v>
      </c>
      <c r="AK22" s="94">
        <v>1.1599999999999999</v>
      </c>
      <c r="AL22" s="94">
        <v>11.282999999999999</v>
      </c>
      <c r="AM22" s="94">
        <v>11.305999999999999</v>
      </c>
      <c r="AN22" s="94"/>
      <c r="AO22" s="94"/>
      <c r="AP22" s="94">
        <v>1.149</v>
      </c>
      <c r="AQ22" s="94"/>
      <c r="AR22" s="94">
        <v>9.968</v>
      </c>
      <c r="AS22" s="94"/>
      <c r="AT22" s="94"/>
      <c r="AU22" s="94">
        <v>21.427</v>
      </c>
      <c r="AV22" s="94">
        <v>20</v>
      </c>
      <c r="AW22" s="94">
        <v>21.175000000000001</v>
      </c>
      <c r="AX22" s="94">
        <v>21.338999999999999</v>
      </c>
      <c r="AY22" s="94">
        <v>20</v>
      </c>
      <c r="AZ22" s="94">
        <v>20</v>
      </c>
      <c r="BA22" s="94">
        <v>20</v>
      </c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>
        <v>0.63100000000000001</v>
      </c>
      <c r="CA22" s="94">
        <v>0.70399999999999996</v>
      </c>
      <c r="CB22" s="94">
        <v>0.2</v>
      </c>
      <c r="CC22" s="94"/>
      <c r="CD22" s="94">
        <v>0.64700000000000002</v>
      </c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49.266999999999989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>
        <v>1.0960000000000001</v>
      </c>
      <c r="Q23" s="99">
        <v>1.1970000000000001</v>
      </c>
      <c r="R23" s="99"/>
      <c r="S23" s="99">
        <v>1.18</v>
      </c>
      <c r="T23" s="99">
        <v>1.448</v>
      </c>
      <c r="U23" s="99">
        <v>6.1150000000000002</v>
      </c>
      <c r="V23" s="99"/>
      <c r="W23" s="99">
        <v>1.1479999999999999</v>
      </c>
      <c r="X23" s="99">
        <v>6.3570000000000002</v>
      </c>
      <c r="Y23" s="99">
        <v>3.5960000000000001</v>
      </c>
      <c r="Z23" s="99">
        <v>1.5569999999999999</v>
      </c>
      <c r="AA23" s="99"/>
      <c r="AB23" s="99">
        <v>0.51600000000000001</v>
      </c>
      <c r="AC23" s="99">
        <v>0.29499999999999998</v>
      </c>
      <c r="AD23" s="99">
        <v>0.05</v>
      </c>
      <c r="AE23" s="99"/>
      <c r="AF23" s="99"/>
      <c r="AG23" s="99">
        <v>5.8250000000000002</v>
      </c>
      <c r="AH23" s="99"/>
      <c r="AI23" s="99"/>
      <c r="AJ23" s="99"/>
      <c r="AK23" s="99"/>
      <c r="AL23" s="99">
        <v>8.7739999999999991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1.4</v>
      </c>
      <c r="AW23" s="99">
        <v>1.4</v>
      </c>
      <c r="AX23" s="99"/>
      <c r="AY23" s="99"/>
      <c r="AZ23" s="99"/>
      <c r="BA23" s="99"/>
      <c r="BB23" s="99"/>
      <c r="BC23" s="99"/>
      <c r="BD23" s="99"/>
      <c r="BE23" s="99"/>
      <c r="BF23" s="99">
        <v>0.4</v>
      </c>
      <c r="BG23" s="99"/>
      <c r="BH23" s="99"/>
      <c r="BI23" s="99">
        <v>2.3740000000000001</v>
      </c>
      <c r="BJ23" s="99">
        <v>2.72</v>
      </c>
      <c r="BK23" s="99">
        <v>4.32</v>
      </c>
      <c r="BL23" s="99">
        <v>4.88</v>
      </c>
      <c r="BM23" s="99">
        <v>15.026</v>
      </c>
      <c r="BN23" s="99">
        <v>4.3600000000000003</v>
      </c>
      <c r="BO23" s="99">
        <v>3.84</v>
      </c>
      <c r="BP23" s="99">
        <v>5.6760000000000002</v>
      </c>
      <c r="BQ23" s="99">
        <v>3.28</v>
      </c>
      <c r="BR23" s="99">
        <v>5.5</v>
      </c>
      <c r="BS23" s="99">
        <v>5.14</v>
      </c>
      <c r="BT23" s="99">
        <v>6.7119999999999997</v>
      </c>
      <c r="BU23" s="99">
        <v>2.16</v>
      </c>
      <c r="BV23" s="99">
        <v>0.56000000000000005</v>
      </c>
      <c r="BW23" s="99">
        <v>0.1</v>
      </c>
      <c r="BX23" s="99">
        <v>0.3</v>
      </c>
      <c r="BY23" s="99">
        <v>4.66</v>
      </c>
      <c r="BZ23" s="99">
        <v>2.16</v>
      </c>
      <c r="CA23" s="99">
        <v>2.72</v>
      </c>
      <c r="CB23" s="99">
        <v>3.8</v>
      </c>
      <c r="CC23" s="99">
        <v>39.497999999999998</v>
      </c>
      <c r="CD23" s="99">
        <v>66.655000000000001</v>
      </c>
      <c r="CE23" s="99">
        <v>28.4</v>
      </c>
      <c r="CF23" s="99">
        <v>1.08</v>
      </c>
      <c r="CG23" s="99">
        <v>7.9610000000000003</v>
      </c>
      <c r="CH23" s="99">
        <v>17.295000000000002</v>
      </c>
      <c r="CI23" s="99">
        <v>4.2</v>
      </c>
      <c r="CJ23" s="99">
        <v>1.046</v>
      </c>
      <c r="CK23" s="99">
        <v>1.6</v>
      </c>
      <c r="CL23" s="99">
        <v>3.0489999999999999</v>
      </c>
      <c r="CM23" s="99">
        <v>2.468</v>
      </c>
      <c r="CN23" s="99"/>
      <c r="CO23" s="99">
        <v>0.56000000000000005</v>
      </c>
      <c r="CP23" s="99">
        <v>0.56000000000000005</v>
      </c>
      <c r="CQ23" s="99">
        <v>1.08</v>
      </c>
      <c r="CR23" s="99">
        <v>1.08</v>
      </c>
      <c r="CS23" s="99">
        <v>0.56000000000000005</v>
      </c>
      <c r="CT23" s="100"/>
      <c r="CU23" s="100"/>
      <c r="CV23" s="100"/>
      <c r="CW23" s="96"/>
      <c r="CX23" s="97">
        <f t="array" ref="CX23">SUMPRODUCT(B23:CW23*0.25)</f>
        <v>74.933499999999995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>
        <v>22.006</v>
      </c>
      <c r="BD24" s="99">
        <v>21.763000000000002</v>
      </c>
      <c r="BE24" s="99"/>
      <c r="BF24" s="99">
        <v>24.484000000000002</v>
      </c>
      <c r="BG24" s="99">
        <v>38.551000000000002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26.701000000000004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0.5</v>
      </c>
      <c r="C28" s="107">
        <f t="shared" si="2"/>
        <v>0.3</v>
      </c>
      <c r="D28" s="107">
        <f t="shared" si="2"/>
        <v>0.8</v>
      </c>
      <c r="E28" s="107">
        <f t="shared" si="2"/>
        <v>0.8</v>
      </c>
      <c r="F28" s="107">
        <f t="shared" si="2"/>
        <v>0.7</v>
      </c>
      <c r="G28" s="107">
        <f t="shared" si="2"/>
        <v>1</v>
      </c>
      <c r="H28" s="107">
        <f t="shared" si="2"/>
        <v>1</v>
      </c>
      <c r="I28" s="107">
        <f t="shared" si="2"/>
        <v>1.5</v>
      </c>
      <c r="J28" s="107">
        <f t="shared" si="2"/>
        <v>2.5</v>
      </c>
      <c r="K28" s="107">
        <f t="shared" si="2"/>
        <v>1.3</v>
      </c>
      <c r="L28" s="107">
        <f t="shared" si="2"/>
        <v>0.7</v>
      </c>
      <c r="M28" s="107">
        <f t="shared" si="2"/>
        <v>0</v>
      </c>
      <c r="N28" s="107">
        <f t="shared" si="2"/>
        <v>0</v>
      </c>
      <c r="O28" s="107">
        <f t="shared" si="2"/>
        <v>0.5</v>
      </c>
      <c r="P28" s="107">
        <f t="shared" si="2"/>
        <v>1.8960000000000001</v>
      </c>
      <c r="Q28" s="107">
        <f>SUM(Q21:Q27)</f>
        <v>1.597</v>
      </c>
      <c r="R28" s="107">
        <f t="shared" ref="R28:CC28" si="3">SUM(R21:R27)</f>
        <v>0</v>
      </c>
      <c r="S28" s="107">
        <f t="shared" si="3"/>
        <v>1.18</v>
      </c>
      <c r="T28" s="107">
        <f t="shared" si="3"/>
        <v>1.448</v>
      </c>
      <c r="U28" s="107">
        <f t="shared" si="3"/>
        <v>6.1150000000000002</v>
      </c>
      <c r="V28" s="107">
        <f t="shared" si="3"/>
        <v>0</v>
      </c>
      <c r="W28" s="107">
        <f t="shared" si="3"/>
        <v>1.1479999999999999</v>
      </c>
      <c r="X28" s="107">
        <f t="shared" si="3"/>
        <v>6.3570000000000002</v>
      </c>
      <c r="Y28" s="107">
        <f t="shared" si="3"/>
        <v>3.5960000000000001</v>
      </c>
      <c r="Z28" s="107">
        <f t="shared" si="3"/>
        <v>1.5569999999999999</v>
      </c>
      <c r="AA28" s="107">
        <f t="shared" si="3"/>
        <v>0</v>
      </c>
      <c r="AB28" s="107">
        <f t="shared" si="3"/>
        <v>0.51600000000000001</v>
      </c>
      <c r="AC28" s="107">
        <f t="shared" si="3"/>
        <v>0.29499999999999998</v>
      </c>
      <c r="AD28" s="107">
        <f t="shared" si="3"/>
        <v>0.05</v>
      </c>
      <c r="AE28" s="107">
        <f t="shared" si="3"/>
        <v>3.1E-2</v>
      </c>
      <c r="AF28" s="107">
        <f t="shared" si="3"/>
        <v>0.182</v>
      </c>
      <c r="AG28" s="107">
        <f t="shared" si="3"/>
        <v>6.4080000000000004</v>
      </c>
      <c r="AH28" s="107">
        <f t="shared" si="3"/>
        <v>42.777000000000001</v>
      </c>
      <c r="AI28" s="107">
        <f t="shared" si="3"/>
        <v>42.808999999999997</v>
      </c>
      <c r="AJ28" s="107">
        <f t="shared" si="3"/>
        <v>42.896999999999998</v>
      </c>
      <c r="AK28" s="107">
        <f t="shared" si="3"/>
        <v>43.16</v>
      </c>
      <c r="AL28" s="107">
        <f t="shared" si="3"/>
        <v>20.056999999999999</v>
      </c>
      <c r="AM28" s="107">
        <f t="shared" si="3"/>
        <v>11.305999999999999</v>
      </c>
      <c r="AN28" s="107">
        <f t="shared" si="3"/>
        <v>0</v>
      </c>
      <c r="AO28" s="107">
        <f t="shared" si="3"/>
        <v>0</v>
      </c>
      <c r="AP28" s="107">
        <f t="shared" si="3"/>
        <v>1.149</v>
      </c>
      <c r="AQ28" s="107">
        <f t="shared" si="3"/>
        <v>0</v>
      </c>
      <c r="AR28" s="107">
        <f t="shared" si="3"/>
        <v>9.968</v>
      </c>
      <c r="AS28" s="107">
        <f t="shared" si="3"/>
        <v>0</v>
      </c>
      <c r="AT28" s="107">
        <f t="shared" si="3"/>
        <v>6</v>
      </c>
      <c r="AU28" s="107">
        <f t="shared" si="3"/>
        <v>27.427</v>
      </c>
      <c r="AV28" s="107">
        <f t="shared" si="3"/>
        <v>27.4</v>
      </c>
      <c r="AW28" s="107">
        <f t="shared" si="3"/>
        <v>28.574999999999999</v>
      </c>
      <c r="AX28" s="107">
        <f t="shared" si="3"/>
        <v>27.338999999999999</v>
      </c>
      <c r="AY28" s="107">
        <f t="shared" si="3"/>
        <v>26</v>
      </c>
      <c r="AZ28" s="107">
        <f t="shared" si="3"/>
        <v>26</v>
      </c>
      <c r="BA28" s="107">
        <f t="shared" si="3"/>
        <v>26</v>
      </c>
      <c r="BB28" s="107">
        <f t="shared" si="3"/>
        <v>6</v>
      </c>
      <c r="BC28" s="107">
        <f t="shared" si="3"/>
        <v>28.006</v>
      </c>
      <c r="BD28" s="107">
        <f t="shared" si="3"/>
        <v>27.763000000000002</v>
      </c>
      <c r="BE28" s="107">
        <f t="shared" si="3"/>
        <v>6</v>
      </c>
      <c r="BF28" s="107">
        <f t="shared" si="3"/>
        <v>30.884</v>
      </c>
      <c r="BG28" s="107">
        <f t="shared" si="3"/>
        <v>44.551000000000002</v>
      </c>
      <c r="BH28" s="107">
        <f t="shared" si="3"/>
        <v>6</v>
      </c>
      <c r="BI28" s="107">
        <f t="shared" si="3"/>
        <v>8.3740000000000006</v>
      </c>
      <c r="BJ28" s="107">
        <f t="shared" si="3"/>
        <v>2.72</v>
      </c>
      <c r="BK28" s="107">
        <f t="shared" si="3"/>
        <v>4.32</v>
      </c>
      <c r="BL28" s="107">
        <f t="shared" si="3"/>
        <v>4.88</v>
      </c>
      <c r="BM28" s="107">
        <f t="shared" si="3"/>
        <v>15.026</v>
      </c>
      <c r="BN28" s="107">
        <f t="shared" si="3"/>
        <v>4.3600000000000003</v>
      </c>
      <c r="BO28" s="107">
        <f t="shared" si="3"/>
        <v>3.84</v>
      </c>
      <c r="BP28" s="107">
        <f t="shared" si="3"/>
        <v>5.6760000000000002</v>
      </c>
      <c r="BQ28" s="107">
        <f t="shared" si="3"/>
        <v>3.28</v>
      </c>
      <c r="BR28" s="107">
        <f t="shared" si="3"/>
        <v>47.5</v>
      </c>
      <c r="BS28" s="107">
        <f t="shared" si="3"/>
        <v>47.14</v>
      </c>
      <c r="BT28" s="107">
        <f t="shared" si="3"/>
        <v>48.712000000000003</v>
      </c>
      <c r="BU28" s="107">
        <f t="shared" si="3"/>
        <v>44.16</v>
      </c>
      <c r="BV28" s="107">
        <f t="shared" si="3"/>
        <v>0.56000000000000005</v>
      </c>
      <c r="BW28" s="107">
        <f t="shared" si="3"/>
        <v>0.1</v>
      </c>
      <c r="BX28" s="107">
        <f t="shared" si="3"/>
        <v>0.3</v>
      </c>
      <c r="BY28" s="107">
        <f t="shared" si="3"/>
        <v>4.66</v>
      </c>
      <c r="BZ28" s="107">
        <f t="shared" si="3"/>
        <v>2.7910000000000004</v>
      </c>
      <c r="CA28" s="107">
        <f t="shared" si="3"/>
        <v>3.4240000000000004</v>
      </c>
      <c r="CB28" s="107">
        <f t="shared" si="3"/>
        <v>4</v>
      </c>
      <c r="CC28" s="107">
        <f t="shared" si="3"/>
        <v>39.497999999999998</v>
      </c>
      <c r="CD28" s="107">
        <f t="shared" ref="CD28:CW28" si="4">SUM(CD21:CD27)</f>
        <v>67.302000000000007</v>
      </c>
      <c r="CE28" s="107">
        <f t="shared" si="4"/>
        <v>28.4</v>
      </c>
      <c r="CF28" s="107">
        <f t="shared" si="4"/>
        <v>1.08</v>
      </c>
      <c r="CG28" s="107">
        <f t="shared" si="4"/>
        <v>7.9610000000000003</v>
      </c>
      <c r="CH28" s="107">
        <f t="shared" si="4"/>
        <v>17.295000000000002</v>
      </c>
      <c r="CI28" s="107">
        <f t="shared" si="4"/>
        <v>4.2</v>
      </c>
      <c r="CJ28" s="107">
        <f t="shared" si="4"/>
        <v>1.046</v>
      </c>
      <c r="CK28" s="107">
        <f t="shared" si="4"/>
        <v>1.6</v>
      </c>
      <c r="CL28" s="107">
        <f t="shared" si="4"/>
        <v>3.0489999999999999</v>
      </c>
      <c r="CM28" s="107">
        <f t="shared" si="4"/>
        <v>2.468</v>
      </c>
      <c r="CN28" s="107">
        <f t="shared" si="4"/>
        <v>0</v>
      </c>
      <c r="CO28" s="107">
        <f t="shared" si="4"/>
        <v>0.56000000000000005</v>
      </c>
      <c r="CP28" s="107">
        <f t="shared" si="4"/>
        <v>0.56000000000000005</v>
      </c>
      <c r="CQ28" s="107">
        <f t="shared" si="4"/>
        <v>1.08</v>
      </c>
      <c r="CR28" s="107">
        <f t="shared" si="4"/>
        <v>1.08</v>
      </c>
      <c r="CS28" s="107">
        <f t="shared" si="4"/>
        <v>0.56000000000000005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258.9015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58.363999999999997</v>
      </c>
      <c r="C32" s="94">
        <v>140.45699999999999</v>
      </c>
      <c r="D32" s="94">
        <v>123.023</v>
      </c>
      <c r="E32" s="94">
        <v>121.071</v>
      </c>
      <c r="F32" s="94">
        <v>212.07</v>
      </c>
      <c r="G32" s="94">
        <v>147.804</v>
      </c>
      <c r="H32" s="94">
        <v>176.31</v>
      </c>
      <c r="I32" s="94">
        <v>139.35400000000001</v>
      </c>
      <c r="J32" s="94">
        <v>178.078</v>
      </c>
      <c r="K32" s="94">
        <v>156.29300000000001</v>
      </c>
      <c r="L32" s="94">
        <v>155.56899999999999</v>
      </c>
      <c r="M32" s="94">
        <v>145.142</v>
      </c>
      <c r="N32" s="94">
        <v>150.48400000000001</v>
      </c>
      <c r="O32" s="94">
        <v>180.03700000000001</v>
      </c>
      <c r="P32" s="94">
        <v>159.88200000000001</v>
      </c>
      <c r="Q32" s="94">
        <v>91.522000000000006</v>
      </c>
      <c r="R32" s="94">
        <v>205.011</v>
      </c>
      <c r="S32" s="94">
        <v>210.21799999999999</v>
      </c>
      <c r="T32" s="94">
        <v>126.89100000000001</v>
      </c>
      <c r="U32" s="94">
        <v>94.891000000000005</v>
      </c>
      <c r="V32" s="94">
        <v>150.904</v>
      </c>
      <c r="W32" s="94">
        <v>81.594999999999999</v>
      </c>
      <c r="X32" s="94">
        <v>85.247</v>
      </c>
      <c r="Y32" s="94">
        <v>120.85299999999999</v>
      </c>
      <c r="Z32" s="94">
        <v>119.36499999999999</v>
      </c>
      <c r="AA32" s="94">
        <v>11.624000000000001</v>
      </c>
      <c r="AB32" s="94">
        <v>13.487</v>
      </c>
      <c r="AC32" s="94">
        <v>7.9029999999999996</v>
      </c>
      <c r="AD32" s="94">
        <v>7.9690000000000003</v>
      </c>
      <c r="AE32" s="94">
        <v>7.992</v>
      </c>
      <c r="AF32" s="94">
        <v>7.6180000000000003</v>
      </c>
      <c r="AG32" s="94">
        <v>42.767000000000003</v>
      </c>
      <c r="AH32" s="94">
        <v>87.100999999999999</v>
      </c>
      <c r="AI32" s="94">
        <v>44.127000000000002</v>
      </c>
      <c r="AJ32" s="94">
        <v>44.351999999999997</v>
      </c>
      <c r="AK32" s="94">
        <v>44.743000000000002</v>
      </c>
      <c r="AL32" s="94">
        <v>43.218000000000004</v>
      </c>
      <c r="AM32" s="94">
        <v>18.529</v>
      </c>
      <c r="AN32" s="94">
        <v>5.1840000000000002</v>
      </c>
      <c r="AO32" s="94">
        <v>1.131</v>
      </c>
      <c r="AP32" s="94">
        <v>90.010999999999996</v>
      </c>
      <c r="AQ32" s="94">
        <v>116.741</v>
      </c>
      <c r="AR32" s="94">
        <v>94.042000000000002</v>
      </c>
      <c r="AS32" s="94">
        <v>60.173999999999999</v>
      </c>
      <c r="AT32" s="94">
        <v>139.00700000000001</v>
      </c>
      <c r="AU32" s="94">
        <v>134.23099999999999</v>
      </c>
      <c r="AV32" s="94">
        <v>86.128</v>
      </c>
      <c r="AW32" s="94">
        <v>85.114999999999995</v>
      </c>
      <c r="AX32" s="94">
        <v>177.63900000000001</v>
      </c>
      <c r="AY32" s="94">
        <v>175.88</v>
      </c>
      <c r="AZ32" s="94">
        <v>177.596</v>
      </c>
      <c r="BA32" s="94">
        <v>161.55199999999999</v>
      </c>
      <c r="BB32" s="94">
        <v>54.15</v>
      </c>
      <c r="BC32" s="94">
        <v>73.896000000000001</v>
      </c>
      <c r="BD32" s="94">
        <v>74.393000000000001</v>
      </c>
      <c r="BE32" s="94">
        <v>49.23</v>
      </c>
      <c r="BF32" s="94">
        <v>31.884</v>
      </c>
      <c r="BG32" s="94">
        <v>45.551000000000002</v>
      </c>
      <c r="BH32" s="94">
        <v>7.2619999999999996</v>
      </c>
      <c r="BI32" s="94">
        <v>147.506</v>
      </c>
      <c r="BJ32" s="94">
        <v>55.966999999999999</v>
      </c>
      <c r="BK32" s="94">
        <v>45.747999999999998</v>
      </c>
      <c r="BL32" s="94">
        <v>74.182000000000002</v>
      </c>
      <c r="BM32" s="94">
        <v>145.58699999999999</v>
      </c>
      <c r="BN32" s="94">
        <v>48.793999999999997</v>
      </c>
      <c r="BO32" s="94">
        <v>54.874000000000002</v>
      </c>
      <c r="BP32" s="94">
        <v>13.875999999999999</v>
      </c>
      <c r="BQ32" s="94">
        <v>7.468</v>
      </c>
      <c r="BR32" s="94">
        <v>137.214</v>
      </c>
      <c r="BS32" s="94">
        <v>91.756</v>
      </c>
      <c r="BT32" s="94">
        <v>54.505000000000003</v>
      </c>
      <c r="BU32" s="94">
        <v>53.908000000000001</v>
      </c>
      <c r="BV32" s="94">
        <v>8.0039999999999996</v>
      </c>
      <c r="BW32" s="94">
        <v>7.7670000000000003</v>
      </c>
      <c r="BX32" s="94">
        <v>4.7640000000000002</v>
      </c>
      <c r="BY32" s="94">
        <v>10.46</v>
      </c>
      <c r="BZ32" s="94">
        <v>9.2910000000000004</v>
      </c>
      <c r="CA32" s="94">
        <v>8.76</v>
      </c>
      <c r="CB32" s="94">
        <v>11.308999999999999</v>
      </c>
      <c r="CC32" s="94">
        <v>78.055999999999997</v>
      </c>
      <c r="CD32" s="94">
        <v>79.908000000000001</v>
      </c>
      <c r="CE32" s="94">
        <v>36.427999999999997</v>
      </c>
      <c r="CF32" s="94">
        <v>8.3000000000000007</v>
      </c>
      <c r="CG32" s="94">
        <v>20.664999999999999</v>
      </c>
      <c r="CH32" s="94">
        <v>25.471</v>
      </c>
      <c r="CI32" s="94">
        <v>10.867000000000001</v>
      </c>
      <c r="CJ32" s="94">
        <v>9.2579999999999991</v>
      </c>
      <c r="CK32" s="94">
        <v>9.6010000000000009</v>
      </c>
      <c r="CL32" s="94">
        <v>11.2</v>
      </c>
      <c r="CM32" s="94">
        <v>10.707000000000001</v>
      </c>
      <c r="CN32" s="94">
        <v>47.085000000000001</v>
      </c>
      <c r="CO32" s="94">
        <v>47.018000000000001</v>
      </c>
      <c r="CP32" s="94">
        <v>7.9470000000000001</v>
      </c>
      <c r="CQ32" s="94">
        <v>8.6969999999999992</v>
      </c>
      <c r="CR32" s="94">
        <v>7.9589999999999996</v>
      </c>
      <c r="CS32" s="94">
        <v>30.11</v>
      </c>
      <c r="CT32" s="95"/>
      <c r="CU32" s="95"/>
      <c r="CV32" s="95"/>
      <c r="CW32" s="96"/>
      <c r="CX32" s="97">
        <f t="array" ref="CX32">SUMPRODUCT(B32:CW32*0.25)</f>
        <v>1798.4197499999991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58.363999999999997</v>
      </c>
      <c r="C34" s="77">
        <f t="shared" ref="C34:BN34" si="5">SUM(C31:C33)</f>
        <v>140.45699999999999</v>
      </c>
      <c r="D34" s="77">
        <f t="shared" si="5"/>
        <v>123.023</v>
      </c>
      <c r="E34" s="77">
        <f t="shared" si="5"/>
        <v>121.071</v>
      </c>
      <c r="F34" s="77">
        <f t="shared" si="5"/>
        <v>212.07</v>
      </c>
      <c r="G34" s="77">
        <f t="shared" si="5"/>
        <v>147.804</v>
      </c>
      <c r="H34" s="77">
        <f t="shared" si="5"/>
        <v>176.31</v>
      </c>
      <c r="I34" s="77">
        <f t="shared" si="5"/>
        <v>139.35400000000001</v>
      </c>
      <c r="J34" s="77">
        <f t="shared" si="5"/>
        <v>178.078</v>
      </c>
      <c r="K34" s="77">
        <f t="shared" si="5"/>
        <v>156.29300000000001</v>
      </c>
      <c r="L34" s="77">
        <f t="shared" si="5"/>
        <v>155.56899999999999</v>
      </c>
      <c r="M34" s="77">
        <f t="shared" si="5"/>
        <v>145.142</v>
      </c>
      <c r="N34" s="77">
        <f t="shared" si="5"/>
        <v>150.48400000000001</v>
      </c>
      <c r="O34" s="77">
        <f t="shared" si="5"/>
        <v>180.03700000000001</v>
      </c>
      <c r="P34" s="77">
        <f t="shared" si="5"/>
        <v>159.88200000000001</v>
      </c>
      <c r="Q34" s="77">
        <f t="shared" si="5"/>
        <v>91.522000000000006</v>
      </c>
      <c r="R34" s="77">
        <f t="shared" si="5"/>
        <v>205.011</v>
      </c>
      <c r="S34" s="77">
        <f t="shared" si="5"/>
        <v>210.21799999999999</v>
      </c>
      <c r="T34" s="77">
        <f t="shared" si="5"/>
        <v>126.89100000000001</v>
      </c>
      <c r="U34" s="77">
        <f t="shared" si="5"/>
        <v>94.891000000000005</v>
      </c>
      <c r="V34" s="77">
        <f t="shared" si="5"/>
        <v>150.904</v>
      </c>
      <c r="W34" s="77">
        <f t="shared" si="5"/>
        <v>81.594999999999999</v>
      </c>
      <c r="X34" s="77">
        <f t="shared" si="5"/>
        <v>85.247</v>
      </c>
      <c r="Y34" s="77">
        <f t="shared" si="5"/>
        <v>120.85299999999999</v>
      </c>
      <c r="Z34" s="77">
        <f t="shared" si="5"/>
        <v>119.36499999999999</v>
      </c>
      <c r="AA34" s="77">
        <f t="shared" si="5"/>
        <v>11.624000000000001</v>
      </c>
      <c r="AB34" s="77">
        <f t="shared" si="5"/>
        <v>13.487</v>
      </c>
      <c r="AC34" s="77">
        <f t="shared" si="5"/>
        <v>7.9029999999999996</v>
      </c>
      <c r="AD34" s="77">
        <f t="shared" si="5"/>
        <v>7.9690000000000003</v>
      </c>
      <c r="AE34" s="77">
        <f t="shared" si="5"/>
        <v>7.992</v>
      </c>
      <c r="AF34" s="77">
        <f t="shared" si="5"/>
        <v>7.6180000000000003</v>
      </c>
      <c r="AG34" s="77">
        <f t="shared" si="5"/>
        <v>42.767000000000003</v>
      </c>
      <c r="AH34" s="77">
        <f t="shared" si="5"/>
        <v>87.100999999999999</v>
      </c>
      <c r="AI34" s="77">
        <f t="shared" si="5"/>
        <v>44.127000000000002</v>
      </c>
      <c r="AJ34" s="77">
        <f t="shared" si="5"/>
        <v>44.351999999999997</v>
      </c>
      <c r="AK34" s="77">
        <f t="shared" si="5"/>
        <v>44.743000000000002</v>
      </c>
      <c r="AL34" s="77">
        <f t="shared" si="5"/>
        <v>43.218000000000004</v>
      </c>
      <c r="AM34" s="77">
        <f t="shared" si="5"/>
        <v>18.529</v>
      </c>
      <c r="AN34" s="77">
        <f t="shared" si="5"/>
        <v>5.1840000000000002</v>
      </c>
      <c r="AO34" s="77">
        <f t="shared" si="5"/>
        <v>1.131</v>
      </c>
      <c r="AP34" s="77">
        <f t="shared" si="5"/>
        <v>90.010999999999996</v>
      </c>
      <c r="AQ34" s="77">
        <f t="shared" si="5"/>
        <v>116.741</v>
      </c>
      <c r="AR34" s="77">
        <f t="shared" si="5"/>
        <v>94.042000000000002</v>
      </c>
      <c r="AS34" s="77">
        <f t="shared" si="5"/>
        <v>60.173999999999999</v>
      </c>
      <c r="AT34" s="77">
        <f t="shared" si="5"/>
        <v>139.00700000000001</v>
      </c>
      <c r="AU34" s="77">
        <f t="shared" si="5"/>
        <v>134.23099999999999</v>
      </c>
      <c r="AV34" s="77">
        <f t="shared" si="5"/>
        <v>86.128</v>
      </c>
      <c r="AW34" s="77">
        <f t="shared" si="5"/>
        <v>85.114999999999995</v>
      </c>
      <c r="AX34" s="77">
        <f t="shared" si="5"/>
        <v>177.63900000000001</v>
      </c>
      <c r="AY34" s="77">
        <f t="shared" si="5"/>
        <v>175.88</v>
      </c>
      <c r="AZ34" s="77">
        <f t="shared" si="5"/>
        <v>177.596</v>
      </c>
      <c r="BA34" s="77">
        <f t="shared" si="5"/>
        <v>161.55199999999999</v>
      </c>
      <c r="BB34" s="77">
        <f t="shared" si="5"/>
        <v>54.15</v>
      </c>
      <c r="BC34" s="77">
        <f t="shared" si="5"/>
        <v>73.896000000000001</v>
      </c>
      <c r="BD34" s="77">
        <f t="shared" si="5"/>
        <v>74.393000000000001</v>
      </c>
      <c r="BE34" s="77">
        <f t="shared" si="5"/>
        <v>49.23</v>
      </c>
      <c r="BF34" s="77">
        <f t="shared" si="5"/>
        <v>31.884</v>
      </c>
      <c r="BG34" s="77">
        <f t="shared" si="5"/>
        <v>45.551000000000002</v>
      </c>
      <c r="BH34" s="77">
        <f t="shared" si="5"/>
        <v>7.2619999999999996</v>
      </c>
      <c r="BI34" s="77">
        <f t="shared" si="5"/>
        <v>147.506</v>
      </c>
      <c r="BJ34" s="77">
        <f t="shared" si="5"/>
        <v>55.966999999999999</v>
      </c>
      <c r="BK34" s="77">
        <f t="shared" si="5"/>
        <v>45.747999999999998</v>
      </c>
      <c r="BL34" s="77">
        <f t="shared" si="5"/>
        <v>74.182000000000002</v>
      </c>
      <c r="BM34" s="77">
        <f t="shared" si="5"/>
        <v>145.58699999999999</v>
      </c>
      <c r="BN34" s="77">
        <f t="shared" si="5"/>
        <v>48.793999999999997</v>
      </c>
      <c r="BO34" s="77">
        <f t="shared" ref="BO34:CW34" si="6">SUM(BO31:BO33)</f>
        <v>54.874000000000002</v>
      </c>
      <c r="BP34" s="77">
        <f t="shared" si="6"/>
        <v>13.875999999999999</v>
      </c>
      <c r="BQ34" s="77">
        <f t="shared" si="6"/>
        <v>7.468</v>
      </c>
      <c r="BR34" s="77">
        <f t="shared" si="6"/>
        <v>137.214</v>
      </c>
      <c r="BS34" s="77">
        <f t="shared" si="6"/>
        <v>91.756</v>
      </c>
      <c r="BT34" s="77">
        <f t="shared" si="6"/>
        <v>54.505000000000003</v>
      </c>
      <c r="BU34" s="77">
        <f t="shared" si="6"/>
        <v>53.908000000000001</v>
      </c>
      <c r="BV34" s="77">
        <f t="shared" si="6"/>
        <v>8.0039999999999996</v>
      </c>
      <c r="BW34" s="77">
        <f t="shared" si="6"/>
        <v>7.7670000000000003</v>
      </c>
      <c r="BX34" s="77">
        <f t="shared" si="6"/>
        <v>4.7640000000000002</v>
      </c>
      <c r="BY34" s="77">
        <f t="shared" si="6"/>
        <v>10.46</v>
      </c>
      <c r="BZ34" s="77">
        <f t="shared" si="6"/>
        <v>9.2910000000000004</v>
      </c>
      <c r="CA34" s="77">
        <f t="shared" si="6"/>
        <v>8.76</v>
      </c>
      <c r="CB34" s="77">
        <f t="shared" si="6"/>
        <v>11.308999999999999</v>
      </c>
      <c r="CC34" s="77">
        <f t="shared" si="6"/>
        <v>78.055999999999997</v>
      </c>
      <c r="CD34" s="77">
        <f t="shared" si="6"/>
        <v>79.908000000000001</v>
      </c>
      <c r="CE34" s="77">
        <f t="shared" si="6"/>
        <v>36.427999999999997</v>
      </c>
      <c r="CF34" s="77">
        <f t="shared" si="6"/>
        <v>8.3000000000000007</v>
      </c>
      <c r="CG34" s="77">
        <f t="shared" si="6"/>
        <v>20.664999999999999</v>
      </c>
      <c r="CH34" s="77">
        <f t="shared" si="6"/>
        <v>25.471</v>
      </c>
      <c r="CI34" s="77">
        <f t="shared" si="6"/>
        <v>10.867000000000001</v>
      </c>
      <c r="CJ34" s="77">
        <f t="shared" si="6"/>
        <v>9.2579999999999991</v>
      </c>
      <c r="CK34" s="77">
        <f t="shared" si="6"/>
        <v>9.6010000000000009</v>
      </c>
      <c r="CL34" s="77">
        <f t="shared" si="6"/>
        <v>11.2</v>
      </c>
      <c r="CM34" s="77">
        <f t="shared" si="6"/>
        <v>10.707000000000001</v>
      </c>
      <c r="CN34" s="77">
        <f t="shared" si="6"/>
        <v>47.085000000000001</v>
      </c>
      <c r="CO34" s="77">
        <f t="shared" si="6"/>
        <v>47.018000000000001</v>
      </c>
      <c r="CP34" s="77">
        <f t="shared" si="6"/>
        <v>7.9470000000000001</v>
      </c>
      <c r="CQ34" s="77">
        <f t="shared" si="6"/>
        <v>8.6969999999999992</v>
      </c>
      <c r="CR34" s="77">
        <f t="shared" si="6"/>
        <v>7.9589999999999996</v>
      </c>
      <c r="CS34" s="77">
        <f t="shared" si="6"/>
        <v>30.11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1798.4197499999991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68.5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>
        <v>37.5</v>
      </c>
      <c r="AB39" s="120">
        <v>25.8</v>
      </c>
      <c r="AC39" s="120">
        <v>36</v>
      </c>
      <c r="AD39" s="120">
        <v>31.6</v>
      </c>
      <c r="AE39" s="120">
        <v>22.7</v>
      </c>
      <c r="AF39" s="120">
        <v>29.9</v>
      </c>
      <c r="AG39" s="120"/>
      <c r="AH39" s="120"/>
      <c r="AI39" s="120">
        <v>12.7</v>
      </c>
      <c r="AJ39" s="120"/>
      <c r="AK39" s="120"/>
      <c r="AL39" s="120">
        <v>17</v>
      </c>
      <c r="AM39" s="120">
        <v>26</v>
      </c>
      <c r="AN39" s="120">
        <v>56</v>
      </c>
      <c r="AO39" s="120">
        <v>39.9</v>
      </c>
      <c r="AP39" s="120"/>
      <c r="AQ39" s="120"/>
      <c r="AR39" s="120">
        <v>9.1999999999999993</v>
      </c>
      <c r="AS39" s="120">
        <v>41.6</v>
      </c>
      <c r="AT39" s="120">
        <v>36.799999999999997</v>
      </c>
      <c r="AU39" s="120">
        <v>15.4</v>
      </c>
      <c r="AV39" s="120">
        <v>68.5</v>
      </c>
      <c r="AW39" s="120">
        <v>61</v>
      </c>
      <c r="AX39" s="120">
        <v>9.6999999999999993</v>
      </c>
      <c r="AY39" s="120">
        <v>8.6999999999999993</v>
      </c>
      <c r="AZ39" s="120">
        <v>4</v>
      </c>
      <c r="BA39" s="120">
        <v>21.5</v>
      </c>
      <c r="BB39" s="120">
        <v>9.1999999999999993</v>
      </c>
      <c r="BC39" s="120"/>
      <c r="BD39" s="120"/>
      <c r="BE39" s="120"/>
      <c r="BF39" s="120">
        <v>12.1</v>
      </c>
      <c r="BG39" s="120">
        <v>3.8</v>
      </c>
      <c r="BH39" s="120">
        <v>40.700000000000003</v>
      </c>
      <c r="BI39" s="120"/>
      <c r="BJ39" s="120">
        <v>2.6</v>
      </c>
      <c r="BK39" s="120">
        <v>12.4</v>
      </c>
      <c r="BL39" s="120"/>
      <c r="BM39" s="120"/>
      <c r="BN39" s="120"/>
      <c r="BO39" s="120"/>
      <c r="BP39" s="120">
        <v>7.4</v>
      </c>
      <c r="BQ39" s="120">
        <v>14.7</v>
      </c>
      <c r="BR39" s="120">
        <v>48.9</v>
      </c>
      <c r="BS39" s="120">
        <v>93</v>
      </c>
      <c r="BT39" s="120">
        <v>121.6</v>
      </c>
      <c r="BU39" s="120">
        <v>123.1</v>
      </c>
      <c r="BV39" s="120">
        <v>85.4</v>
      </c>
      <c r="BW39" s="120">
        <v>50.6</v>
      </c>
      <c r="BX39" s="120">
        <v>56.6</v>
      </c>
      <c r="BY39" s="120">
        <v>41</v>
      </c>
      <c r="BZ39" s="120">
        <v>39</v>
      </c>
      <c r="CA39" s="120">
        <v>42.8</v>
      </c>
      <c r="CB39" s="120">
        <v>52.6</v>
      </c>
      <c r="CC39" s="120"/>
      <c r="CD39" s="120"/>
      <c r="CE39" s="120"/>
      <c r="CF39" s="120">
        <v>45.4</v>
      </c>
      <c r="CG39" s="120">
        <v>4.9000000000000004</v>
      </c>
      <c r="CH39" s="120">
        <v>91.5</v>
      </c>
      <c r="CI39" s="120">
        <v>122.1</v>
      </c>
      <c r="CJ39" s="120">
        <v>91.9</v>
      </c>
      <c r="CK39" s="120">
        <v>97.8</v>
      </c>
      <c r="CL39" s="120">
        <v>103.5</v>
      </c>
      <c r="CM39" s="120">
        <v>87</v>
      </c>
      <c r="CN39" s="120">
        <v>72.599999999999994</v>
      </c>
      <c r="CO39" s="120">
        <v>82.1</v>
      </c>
      <c r="CP39" s="120">
        <v>77.099999999999994</v>
      </c>
      <c r="CQ39" s="120">
        <v>64.3</v>
      </c>
      <c r="CR39" s="120">
        <v>68.2</v>
      </c>
      <c r="CS39" s="120">
        <v>36.4</v>
      </c>
      <c r="CT39" s="122"/>
      <c r="CU39" s="122"/>
      <c r="CV39" s="122"/>
      <c r="CW39" s="121"/>
      <c r="CX39" s="97">
        <f t="array" ref="CX39">SUMPRODUCT(B39:CW39*0.25)</f>
        <v>645.57499999999993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>
        <v>14.5</v>
      </c>
      <c r="BC41" s="120">
        <v>14.5</v>
      </c>
      <c r="BD41" s="120">
        <v>14.5</v>
      </c>
      <c r="BE41" s="120">
        <v>14.5</v>
      </c>
      <c r="BF41" s="120">
        <v>2.4</v>
      </c>
      <c r="BG41" s="120">
        <v>2.4</v>
      </c>
      <c r="BH41" s="120">
        <v>2.4</v>
      </c>
      <c r="BI41" s="120">
        <v>2.4</v>
      </c>
      <c r="BJ41" s="120"/>
      <c r="BK41" s="120"/>
      <c r="BL41" s="120"/>
      <c r="BM41" s="120"/>
      <c r="BN41" s="120">
        <v>13.3</v>
      </c>
      <c r="BO41" s="120">
        <v>13.3</v>
      </c>
      <c r="BP41" s="120">
        <v>13.3</v>
      </c>
      <c r="BQ41" s="120">
        <v>13.3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5.8</v>
      </c>
      <c r="CE41" s="120">
        <v>5.8</v>
      </c>
      <c r="CF41" s="120">
        <v>5.8</v>
      </c>
      <c r="CG41" s="120">
        <v>5.8</v>
      </c>
      <c r="CH41" s="120"/>
      <c r="CI41" s="120"/>
      <c r="CJ41" s="120"/>
      <c r="CK41" s="120"/>
      <c r="CL41" s="120"/>
      <c r="CM41" s="120"/>
      <c r="CN41" s="120"/>
      <c r="CO41" s="120"/>
      <c r="CP41" s="120">
        <v>35.200000000000003</v>
      </c>
      <c r="CQ41" s="120">
        <v>35.200000000000003</v>
      </c>
      <c r="CR41" s="120">
        <v>35.200000000000003</v>
      </c>
      <c r="CS41" s="120">
        <v>35.200000000000003</v>
      </c>
      <c r="CT41" s="122"/>
      <c r="CU41" s="122"/>
      <c r="CV41" s="122"/>
      <c r="CW41" s="121"/>
      <c r="CX41" s="97">
        <f t="array" ref="CX41">SUMPRODUCT(B41:CW41*0.25)</f>
        <v>71.2</v>
      </c>
    </row>
    <row r="42" spans="1:102" ht="30" customHeight="1" thickBot="1" x14ac:dyDescent="0.25">
      <c r="A42" s="105" t="s">
        <v>36</v>
      </c>
      <c r="B42" s="106">
        <f>SUM(B37:B41)</f>
        <v>68.5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37.5</v>
      </c>
      <c r="AB42" s="107">
        <f t="shared" si="7"/>
        <v>25.8</v>
      </c>
      <c r="AC42" s="107">
        <f t="shared" si="7"/>
        <v>36</v>
      </c>
      <c r="AD42" s="107">
        <f t="shared" si="7"/>
        <v>31.6</v>
      </c>
      <c r="AE42" s="107">
        <f t="shared" si="7"/>
        <v>22.7</v>
      </c>
      <c r="AF42" s="107">
        <f t="shared" si="7"/>
        <v>29.9</v>
      </c>
      <c r="AG42" s="107">
        <f t="shared" si="7"/>
        <v>0</v>
      </c>
      <c r="AH42" s="107">
        <f t="shared" si="7"/>
        <v>0</v>
      </c>
      <c r="AI42" s="107">
        <f t="shared" si="7"/>
        <v>12.7</v>
      </c>
      <c r="AJ42" s="107">
        <f t="shared" si="7"/>
        <v>0</v>
      </c>
      <c r="AK42" s="107">
        <f t="shared" si="7"/>
        <v>0</v>
      </c>
      <c r="AL42" s="107">
        <f t="shared" si="7"/>
        <v>17</v>
      </c>
      <c r="AM42" s="107">
        <f t="shared" si="7"/>
        <v>26</v>
      </c>
      <c r="AN42" s="107">
        <f t="shared" si="7"/>
        <v>56</v>
      </c>
      <c r="AO42" s="107">
        <f t="shared" si="7"/>
        <v>39.9</v>
      </c>
      <c r="AP42" s="107">
        <f t="shared" si="7"/>
        <v>0</v>
      </c>
      <c r="AQ42" s="107">
        <f t="shared" si="7"/>
        <v>0</v>
      </c>
      <c r="AR42" s="107">
        <f t="shared" si="7"/>
        <v>9.1999999999999993</v>
      </c>
      <c r="AS42" s="107">
        <f t="shared" si="7"/>
        <v>41.6</v>
      </c>
      <c r="AT42" s="107">
        <f t="shared" si="7"/>
        <v>36.799999999999997</v>
      </c>
      <c r="AU42" s="107">
        <f t="shared" si="7"/>
        <v>15.4</v>
      </c>
      <c r="AV42" s="107">
        <f t="shared" si="7"/>
        <v>68.5</v>
      </c>
      <c r="AW42" s="107">
        <f t="shared" si="7"/>
        <v>61</v>
      </c>
      <c r="AX42" s="107">
        <f t="shared" si="7"/>
        <v>9.6999999999999993</v>
      </c>
      <c r="AY42" s="107">
        <f t="shared" si="7"/>
        <v>8.6999999999999993</v>
      </c>
      <c r="AZ42" s="107">
        <f t="shared" si="7"/>
        <v>4</v>
      </c>
      <c r="BA42" s="107">
        <f t="shared" si="7"/>
        <v>21.5</v>
      </c>
      <c r="BB42" s="107">
        <f t="shared" si="7"/>
        <v>23.7</v>
      </c>
      <c r="BC42" s="107">
        <f t="shared" si="7"/>
        <v>14.5</v>
      </c>
      <c r="BD42" s="107">
        <f t="shared" si="7"/>
        <v>14.5</v>
      </c>
      <c r="BE42" s="107">
        <f t="shared" si="7"/>
        <v>14.5</v>
      </c>
      <c r="BF42" s="107">
        <f t="shared" si="7"/>
        <v>14.5</v>
      </c>
      <c r="BG42" s="107">
        <f t="shared" si="7"/>
        <v>6.1999999999999993</v>
      </c>
      <c r="BH42" s="107">
        <f t="shared" si="7"/>
        <v>43.1</v>
      </c>
      <c r="BI42" s="107">
        <f t="shared" si="7"/>
        <v>2.4</v>
      </c>
      <c r="BJ42" s="107">
        <f t="shared" si="7"/>
        <v>2.6</v>
      </c>
      <c r="BK42" s="107">
        <f t="shared" si="7"/>
        <v>12.4</v>
      </c>
      <c r="BL42" s="107">
        <f t="shared" si="7"/>
        <v>0</v>
      </c>
      <c r="BM42" s="107">
        <f t="shared" si="7"/>
        <v>0</v>
      </c>
      <c r="BN42" s="107">
        <f t="shared" si="7"/>
        <v>13.3</v>
      </c>
      <c r="BO42" s="107">
        <f t="shared" ref="BO42:CW42" si="8">SUM(BO37:BO41)</f>
        <v>13.3</v>
      </c>
      <c r="BP42" s="107">
        <f t="shared" si="8"/>
        <v>20.700000000000003</v>
      </c>
      <c r="BQ42" s="107">
        <f t="shared" si="8"/>
        <v>28</v>
      </c>
      <c r="BR42" s="107">
        <f t="shared" si="8"/>
        <v>48.9</v>
      </c>
      <c r="BS42" s="107">
        <f t="shared" si="8"/>
        <v>93</v>
      </c>
      <c r="BT42" s="107">
        <f t="shared" si="8"/>
        <v>121.6</v>
      </c>
      <c r="BU42" s="107">
        <f t="shared" si="8"/>
        <v>123.1</v>
      </c>
      <c r="BV42" s="107">
        <f t="shared" si="8"/>
        <v>85.4</v>
      </c>
      <c r="BW42" s="107">
        <f t="shared" si="8"/>
        <v>50.6</v>
      </c>
      <c r="BX42" s="107">
        <f t="shared" si="8"/>
        <v>56.6</v>
      </c>
      <c r="BY42" s="107">
        <f t="shared" si="8"/>
        <v>41</v>
      </c>
      <c r="BZ42" s="107">
        <f t="shared" si="8"/>
        <v>39</v>
      </c>
      <c r="CA42" s="107">
        <f t="shared" si="8"/>
        <v>42.8</v>
      </c>
      <c r="CB42" s="107">
        <f t="shared" si="8"/>
        <v>52.6</v>
      </c>
      <c r="CC42" s="107">
        <f t="shared" si="8"/>
        <v>0</v>
      </c>
      <c r="CD42" s="107">
        <f t="shared" si="8"/>
        <v>5.8</v>
      </c>
      <c r="CE42" s="107">
        <f t="shared" si="8"/>
        <v>5.8</v>
      </c>
      <c r="CF42" s="107">
        <f t="shared" si="8"/>
        <v>51.199999999999996</v>
      </c>
      <c r="CG42" s="107">
        <f t="shared" si="8"/>
        <v>10.7</v>
      </c>
      <c r="CH42" s="107">
        <f t="shared" si="8"/>
        <v>91.5</v>
      </c>
      <c r="CI42" s="107">
        <f t="shared" si="8"/>
        <v>122.1</v>
      </c>
      <c r="CJ42" s="107">
        <f t="shared" si="8"/>
        <v>91.9</v>
      </c>
      <c r="CK42" s="107">
        <f t="shared" si="8"/>
        <v>97.8</v>
      </c>
      <c r="CL42" s="107">
        <f t="shared" si="8"/>
        <v>103.5</v>
      </c>
      <c r="CM42" s="107">
        <f t="shared" si="8"/>
        <v>87</v>
      </c>
      <c r="CN42" s="107">
        <f t="shared" si="8"/>
        <v>72.599999999999994</v>
      </c>
      <c r="CO42" s="107">
        <f t="shared" si="8"/>
        <v>82.1</v>
      </c>
      <c r="CP42" s="107">
        <f t="shared" si="8"/>
        <v>112.3</v>
      </c>
      <c r="CQ42" s="107">
        <f t="shared" si="8"/>
        <v>99.5</v>
      </c>
      <c r="CR42" s="107">
        <f t="shared" si="8"/>
        <v>103.4</v>
      </c>
      <c r="CS42" s="107">
        <f t="shared" si="8"/>
        <v>71.599999999999994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716.77499999999998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68.5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>
        <v>37.5</v>
      </c>
      <c r="AB47" s="120">
        <v>25.8</v>
      </c>
      <c r="AC47" s="120">
        <v>36</v>
      </c>
      <c r="AD47" s="120">
        <v>31.6</v>
      </c>
      <c r="AE47" s="120">
        <v>22.7</v>
      </c>
      <c r="AF47" s="120">
        <v>29.9</v>
      </c>
      <c r="AG47" s="120"/>
      <c r="AH47" s="120"/>
      <c r="AI47" s="120">
        <v>12.7</v>
      </c>
      <c r="AJ47" s="120"/>
      <c r="AK47" s="120"/>
      <c r="AL47" s="120">
        <v>17</v>
      </c>
      <c r="AM47" s="120">
        <v>26</v>
      </c>
      <c r="AN47" s="120">
        <v>56</v>
      </c>
      <c r="AO47" s="120">
        <v>39.9</v>
      </c>
      <c r="AP47" s="120"/>
      <c r="AQ47" s="120"/>
      <c r="AR47" s="120">
        <v>9.1999999999999993</v>
      </c>
      <c r="AS47" s="120">
        <v>41.6</v>
      </c>
      <c r="AT47" s="120">
        <v>36.799999999999997</v>
      </c>
      <c r="AU47" s="120">
        <v>15.4</v>
      </c>
      <c r="AV47" s="120">
        <v>68.5</v>
      </c>
      <c r="AW47" s="120">
        <v>61</v>
      </c>
      <c r="AX47" s="120">
        <v>9.6999999999999993</v>
      </c>
      <c r="AY47" s="120">
        <v>8.6999999999999993</v>
      </c>
      <c r="AZ47" s="120">
        <v>4</v>
      </c>
      <c r="BA47" s="120">
        <v>21.5</v>
      </c>
      <c r="BB47" s="120">
        <v>9.1999999999999993</v>
      </c>
      <c r="BC47" s="120"/>
      <c r="BD47" s="120"/>
      <c r="BE47" s="120"/>
      <c r="BF47" s="120">
        <v>12.1</v>
      </c>
      <c r="BG47" s="120">
        <v>3.8</v>
      </c>
      <c r="BH47" s="120">
        <v>40.700000000000003</v>
      </c>
      <c r="BI47" s="120"/>
      <c r="BJ47" s="120">
        <v>2.6</v>
      </c>
      <c r="BK47" s="120">
        <v>12.4</v>
      </c>
      <c r="BL47" s="120"/>
      <c r="BM47" s="120"/>
      <c r="BN47" s="120"/>
      <c r="BO47" s="120"/>
      <c r="BP47" s="120">
        <v>7.4</v>
      </c>
      <c r="BQ47" s="120">
        <v>14.7</v>
      </c>
      <c r="BR47" s="120">
        <v>48.9</v>
      </c>
      <c r="BS47" s="120">
        <v>93</v>
      </c>
      <c r="BT47" s="120">
        <v>121.6</v>
      </c>
      <c r="BU47" s="120">
        <v>123.1</v>
      </c>
      <c r="BV47" s="120">
        <v>85.4</v>
      </c>
      <c r="BW47" s="120">
        <v>50.6</v>
      </c>
      <c r="BX47" s="120">
        <v>56.6</v>
      </c>
      <c r="BY47" s="120">
        <v>41</v>
      </c>
      <c r="BZ47" s="120">
        <v>39</v>
      </c>
      <c r="CA47" s="120">
        <v>42.8</v>
      </c>
      <c r="CB47" s="120">
        <v>52.6</v>
      </c>
      <c r="CC47" s="120"/>
      <c r="CD47" s="120"/>
      <c r="CE47" s="120"/>
      <c r="CF47" s="120">
        <v>45.4</v>
      </c>
      <c r="CG47" s="120">
        <v>4.9000000000000004</v>
      </c>
      <c r="CH47" s="120">
        <v>91.5</v>
      </c>
      <c r="CI47" s="120">
        <v>122.1</v>
      </c>
      <c r="CJ47" s="120">
        <v>91.9</v>
      </c>
      <c r="CK47" s="120">
        <v>97.8</v>
      </c>
      <c r="CL47" s="120">
        <v>103.5</v>
      </c>
      <c r="CM47" s="120">
        <v>87</v>
      </c>
      <c r="CN47" s="120">
        <v>72.599999999999994</v>
      </c>
      <c r="CO47" s="120">
        <v>82.1</v>
      </c>
      <c r="CP47" s="120">
        <v>77.099999999999994</v>
      </c>
      <c r="CQ47" s="120">
        <v>64.3</v>
      </c>
      <c r="CR47" s="120">
        <v>68.2</v>
      </c>
      <c r="CS47" s="120">
        <v>36.4</v>
      </c>
      <c r="CT47" s="122"/>
      <c r="CU47" s="122"/>
      <c r="CV47" s="122"/>
      <c r="CW47" s="121"/>
      <c r="CX47" s="97">
        <f t="array" ref="CX47">SUMPRODUCT(B47:CW47*0.25)</f>
        <v>645.57499999999993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>
        <v>14.5</v>
      </c>
      <c r="BC49" s="120">
        <v>14.5</v>
      </c>
      <c r="BD49" s="120">
        <v>14.5</v>
      </c>
      <c r="BE49" s="120">
        <v>14.5</v>
      </c>
      <c r="BF49" s="120">
        <v>2.4</v>
      </c>
      <c r="BG49" s="120">
        <v>2.4</v>
      </c>
      <c r="BH49" s="120">
        <v>2.4</v>
      </c>
      <c r="BI49" s="120">
        <v>2.4</v>
      </c>
      <c r="BJ49" s="120"/>
      <c r="BK49" s="120"/>
      <c r="BL49" s="120"/>
      <c r="BM49" s="120"/>
      <c r="BN49" s="120">
        <v>13.3</v>
      </c>
      <c r="BO49" s="120">
        <v>13.3</v>
      </c>
      <c r="BP49" s="120">
        <v>13.3</v>
      </c>
      <c r="BQ49" s="120">
        <v>13.3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5.8</v>
      </c>
      <c r="CE49" s="120">
        <v>5.8</v>
      </c>
      <c r="CF49" s="120">
        <v>5.8</v>
      </c>
      <c r="CG49" s="120">
        <v>5.8</v>
      </c>
      <c r="CH49" s="120"/>
      <c r="CI49" s="120"/>
      <c r="CJ49" s="120"/>
      <c r="CK49" s="120"/>
      <c r="CL49" s="120"/>
      <c r="CM49" s="120"/>
      <c r="CN49" s="120"/>
      <c r="CO49" s="120"/>
      <c r="CP49" s="120">
        <v>35.200000000000003</v>
      </c>
      <c r="CQ49" s="120">
        <v>35.200000000000003</v>
      </c>
      <c r="CR49" s="120">
        <v>35.200000000000003</v>
      </c>
      <c r="CS49" s="120">
        <v>35.200000000000003</v>
      </c>
      <c r="CT49" s="122"/>
      <c r="CU49" s="122"/>
      <c r="CV49" s="122"/>
      <c r="CW49" s="121"/>
      <c r="CX49" s="97">
        <f t="array" ref="CX49">SUMPRODUCT(B49:CW49*0.25)</f>
        <v>71.2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68.5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37.5</v>
      </c>
      <c r="AB51" s="107">
        <f t="shared" si="9"/>
        <v>25.8</v>
      </c>
      <c r="AC51" s="107">
        <f t="shared" si="9"/>
        <v>36</v>
      </c>
      <c r="AD51" s="107">
        <f t="shared" si="9"/>
        <v>31.6</v>
      </c>
      <c r="AE51" s="107">
        <f t="shared" si="9"/>
        <v>22.7</v>
      </c>
      <c r="AF51" s="107">
        <f t="shared" si="9"/>
        <v>29.9</v>
      </c>
      <c r="AG51" s="107">
        <f t="shared" si="9"/>
        <v>0</v>
      </c>
      <c r="AH51" s="107">
        <f t="shared" si="9"/>
        <v>0</v>
      </c>
      <c r="AI51" s="107">
        <f t="shared" si="9"/>
        <v>12.7</v>
      </c>
      <c r="AJ51" s="107">
        <f t="shared" si="9"/>
        <v>0</v>
      </c>
      <c r="AK51" s="107">
        <f t="shared" si="9"/>
        <v>0</v>
      </c>
      <c r="AL51" s="107">
        <f t="shared" si="9"/>
        <v>17</v>
      </c>
      <c r="AM51" s="107">
        <f t="shared" si="9"/>
        <v>26</v>
      </c>
      <c r="AN51" s="107">
        <f t="shared" si="9"/>
        <v>56</v>
      </c>
      <c r="AO51" s="107">
        <f t="shared" si="9"/>
        <v>39.9</v>
      </c>
      <c r="AP51" s="107">
        <f t="shared" si="9"/>
        <v>0</v>
      </c>
      <c r="AQ51" s="107">
        <f t="shared" si="9"/>
        <v>0</v>
      </c>
      <c r="AR51" s="107">
        <f t="shared" si="9"/>
        <v>9.1999999999999993</v>
      </c>
      <c r="AS51" s="107">
        <f t="shared" si="9"/>
        <v>41.6</v>
      </c>
      <c r="AT51" s="107">
        <f t="shared" si="9"/>
        <v>36.799999999999997</v>
      </c>
      <c r="AU51" s="107">
        <f t="shared" si="9"/>
        <v>15.4</v>
      </c>
      <c r="AV51" s="107">
        <f t="shared" si="9"/>
        <v>68.5</v>
      </c>
      <c r="AW51" s="107">
        <f t="shared" si="9"/>
        <v>61</v>
      </c>
      <c r="AX51" s="107">
        <f t="shared" si="9"/>
        <v>9.6999999999999993</v>
      </c>
      <c r="AY51" s="107">
        <f t="shared" si="9"/>
        <v>8.6999999999999993</v>
      </c>
      <c r="AZ51" s="107">
        <f t="shared" si="9"/>
        <v>4</v>
      </c>
      <c r="BA51" s="107">
        <f t="shared" si="9"/>
        <v>21.5</v>
      </c>
      <c r="BB51" s="107">
        <f t="shared" si="9"/>
        <v>23.7</v>
      </c>
      <c r="BC51" s="107">
        <f t="shared" si="9"/>
        <v>14.5</v>
      </c>
      <c r="BD51" s="107">
        <f t="shared" si="9"/>
        <v>14.5</v>
      </c>
      <c r="BE51" s="107">
        <f t="shared" si="9"/>
        <v>14.5</v>
      </c>
      <c r="BF51" s="107">
        <f t="shared" si="9"/>
        <v>14.5</v>
      </c>
      <c r="BG51" s="107">
        <f t="shared" si="9"/>
        <v>6.1999999999999993</v>
      </c>
      <c r="BH51" s="107">
        <f t="shared" si="9"/>
        <v>43.1</v>
      </c>
      <c r="BI51" s="107">
        <f t="shared" si="9"/>
        <v>2.4</v>
      </c>
      <c r="BJ51" s="107">
        <f t="shared" si="9"/>
        <v>2.6</v>
      </c>
      <c r="BK51" s="107">
        <f t="shared" si="9"/>
        <v>12.4</v>
      </c>
      <c r="BL51" s="107">
        <f t="shared" si="9"/>
        <v>0</v>
      </c>
      <c r="BM51" s="107">
        <f t="shared" si="9"/>
        <v>0</v>
      </c>
      <c r="BN51" s="107">
        <f t="shared" si="9"/>
        <v>13.3</v>
      </c>
      <c r="BO51" s="107">
        <f t="shared" ref="BO51:CW51" si="10">SUM(BO45:BO50)</f>
        <v>13.3</v>
      </c>
      <c r="BP51" s="107">
        <f t="shared" si="10"/>
        <v>20.700000000000003</v>
      </c>
      <c r="BQ51" s="107">
        <f t="shared" si="10"/>
        <v>28</v>
      </c>
      <c r="BR51" s="107">
        <f t="shared" si="10"/>
        <v>48.9</v>
      </c>
      <c r="BS51" s="107">
        <f t="shared" si="10"/>
        <v>93</v>
      </c>
      <c r="BT51" s="107">
        <f t="shared" si="10"/>
        <v>121.6</v>
      </c>
      <c r="BU51" s="107">
        <f t="shared" si="10"/>
        <v>123.1</v>
      </c>
      <c r="BV51" s="107">
        <f t="shared" si="10"/>
        <v>85.4</v>
      </c>
      <c r="BW51" s="107">
        <f t="shared" si="10"/>
        <v>50.6</v>
      </c>
      <c r="BX51" s="107">
        <f t="shared" si="10"/>
        <v>56.6</v>
      </c>
      <c r="BY51" s="107">
        <f t="shared" si="10"/>
        <v>41</v>
      </c>
      <c r="BZ51" s="107">
        <f t="shared" si="10"/>
        <v>39</v>
      </c>
      <c r="CA51" s="107">
        <f t="shared" si="10"/>
        <v>42.8</v>
      </c>
      <c r="CB51" s="107">
        <f t="shared" si="10"/>
        <v>52.6</v>
      </c>
      <c r="CC51" s="107">
        <f t="shared" si="10"/>
        <v>0</v>
      </c>
      <c r="CD51" s="107">
        <f t="shared" si="10"/>
        <v>5.8</v>
      </c>
      <c r="CE51" s="107">
        <f t="shared" si="10"/>
        <v>5.8</v>
      </c>
      <c r="CF51" s="107">
        <f t="shared" si="10"/>
        <v>51.199999999999996</v>
      </c>
      <c r="CG51" s="107">
        <f t="shared" si="10"/>
        <v>10.7</v>
      </c>
      <c r="CH51" s="107">
        <f t="shared" si="10"/>
        <v>91.5</v>
      </c>
      <c r="CI51" s="107">
        <f t="shared" si="10"/>
        <v>122.1</v>
      </c>
      <c r="CJ51" s="107">
        <f t="shared" si="10"/>
        <v>91.9</v>
      </c>
      <c r="CK51" s="107">
        <f t="shared" si="10"/>
        <v>97.8</v>
      </c>
      <c r="CL51" s="107">
        <f t="shared" si="10"/>
        <v>103.5</v>
      </c>
      <c r="CM51" s="107">
        <f t="shared" si="10"/>
        <v>87</v>
      </c>
      <c r="CN51" s="107">
        <f t="shared" si="10"/>
        <v>72.599999999999994</v>
      </c>
      <c r="CO51" s="107">
        <f t="shared" si="10"/>
        <v>82.1</v>
      </c>
      <c r="CP51" s="107">
        <f t="shared" si="10"/>
        <v>112.3</v>
      </c>
      <c r="CQ51" s="107">
        <f t="shared" si="10"/>
        <v>99.5</v>
      </c>
      <c r="CR51" s="107">
        <f t="shared" si="10"/>
        <v>103.4</v>
      </c>
      <c r="CS51" s="107">
        <f t="shared" si="10"/>
        <v>71.599999999999994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716.77499999999998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126.864</v>
      </c>
      <c r="C54" s="107">
        <f t="shared" ref="C54:BN54" si="13">C18+C28+C42</f>
        <v>140.45700000000002</v>
      </c>
      <c r="D54" s="107">
        <f t="shared" si="13"/>
        <v>123.023</v>
      </c>
      <c r="E54" s="107">
        <f t="shared" si="13"/>
        <v>121.071</v>
      </c>
      <c r="F54" s="107">
        <f t="shared" si="13"/>
        <v>212.07</v>
      </c>
      <c r="G54" s="107">
        <f t="shared" si="13"/>
        <v>147.80399999999997</v>
      </c>
      <c r="H54" s="107">
        <f t="shared" si="13"/>
        <v>176.31</v>
      </c>
      <c r="I54" s="107">
        <f t="shared" si="13"/>
        <v>139.35399999999998</v>
      </c>
      <c r="J54" s="107">
        <f t="shared" si="13"/>
        <v>178.078</v>
      </c>
      <c r="K54" s="107">
        <f t="shared" si="13"/>
        <v>156.29300000000001</v>
      </c>
      <c r="L54" s="107">
        <f t="shared" si="13"/>
        <v>155.56899999999999</v>
      </c>
      <c r="M54" s="107">
        <f t="shared" si="13"/>
        <v>145.142</v>
      </c>
      <c r="N54" s="107">
        <f t="shared" si="13"/>
        <v>150.48399999999998</v>
      </c>
      <c r="O54" s="107">
        <f t="shared" si="13"/>
        <v>180.03700000000001</v>
      </c>
      <c r="P54" s="107">
        <f t="shared" si="13"/>
        <v>159.88199999999998</v>
      </c>
      <c r="Q54" s="107">
        <f t="shared" si="13"/>
        <v>91.521999999999991</v>
      </c>
      <c r="R54" s="107">
        <f t="shared" si="13"/>
        <v>205.011</v>
      </c>
      <c r="S54" s="107">
        <f t="shared" si="13"/>
        <v>210.21800000000002</v>
      </c>
      <c r="T54" s="107">
        <f t="shared" si="13"/>
        <v>126.89099999999999</v>
      </c>
      <c r="U54" s="107">
        <f t="shared" si="13"/>
        <v>94.890999999999991</v>
      </c>
      <c r="V54" s="107">
        <f t="shared" si="13"/>
        <v>150.904</v>
      </c>
      <c r="W54" s="107">
        <f t="shared" si="13"/>
        <v>81.594999999999999</v>
      </c>
      <c r="X54" s="107">
        <f t="shared" si="13"/>
        <v>85.246999999999986</v>
      </c>
      <c r="Y54" s="107">
        <f t="shared" si="13"/>
        <v>120.85300000000001</v>
      </c>
      <c r="Z54" s="107">
        <f t="shared" si="13"/>
        <v>119.36499999999999</v>
      </c>
      <c r="AA54" s="107">
        <f t="shared" si="13"/>
        <v>49.123999999999995</v>
      </c>
      <c r="AB54" s="107">
        <f t="shared" si="13"/>
        <v>39.286999999999999</v>
      </c>
      <c r="AC54" s="107">
        <f t="shared" si="13"/>
        <v>43.902999999999999</v>
      </c>
      <c r="AD54" s="107">
        <f t="shared" si="13"/>
        <v>39.569000000000003</v>
      </c>
      <c r="AE54" s="107">
        <f t="shared" si="13"/>
        <v>30.692</v>
      </c>
      <c r="AF54" s="107">
        <f t="shared" si="13"/>
        <v>37.518000000000001</v>
      </c>
      <c r="AG54" s="107">
        <f t="shared" si="13"/>
        <v>42.76700000000001</v>
      </c>
      <c r="AH54" s="107">
        <f t="shared" si="13"/>
        <v>87.100999999999999</v>
      </c>
      <c r="AI54" s="107">
        <f t="shared" si="13"/>
        <v>56.826999999999998</v>
      </c>
      <c r="AJ54" s="107">
        <f t="shared" si="13"/>
        <v>44.351999999999997</v>
      </c>
      <c r="AK54" s="107">
        <f t="shared" si="13"/>
        <v>44.742999999999995</v>
      </c>
      <c r="AL54" s="107">
        <f t="shared" si="13"/>
        <v>60.218000000000004</v>
      </c>
      <c r="AM54" s="107">
        <f t="shared" si="13"/>
        <v>44.528999999999996</v>
      </c>
      <c r="AN54" s="107">
        <f t="shared" si="13"/>
        <v>61.183999999999997</v>
      </c>
      <c r="AO54" s="107">
        <f t="shared" si="13"/>
        <v>41.030999999999999</v>
      </c>
      <c r="AP54" s="107">
        <f t="shared" si="13"/>
        <v>90.010999999999996</v>
      </c>
      <c r="AQ54" s="107">
        <f t="shared" si="13"/>
        <v>116.741</v>
      </c>
      <c r="AR54" s="107">
        <f t="shared" si="13"/>
        <v>103.24200000000002</v>
      </c>
      <c r="AS54" s="107">
        <f t="shared" si="13"/>
        <v>101.774</v>
      </c>
      <c r="AT54" s="107">
        <f t="shared" si="13"/>
        <v>175.80700000000002</v>
      </c>
      <c r="AU54" s="107">
        <f t="shared" si="13"/>
        <v>149.631</v>
      </c>
      <c r="AV54" s="107">
        <f t="shared" si="13"/>
        <v>154.62799999999999</v>
      </c>
      <c r="AW54" s="107">
        <f t="shared" si="13"/>
        <v>146.11500000000001</v>
      </c>
      <c r="AX54" s="107">
        <f t="shared" si="13"/>
        <v>187.339</v>
      </c>
      <c r="AY54" s="107">
        <f t="shared" si="13"/>
        <v>184.57999999999998</v>
      </c>
      <c r="AZ54" s="107">
        <f t="shared" si="13"/>
        <v>181.596</v>
      </c>
      <c r="BA54" s="107">
        <f t="shared" si="13"/>
        <v>183.05199999999999</v>
      </c>
      <c r="BB54" s="107">
        <f t="shared" si="13"/>
        <v>77.849999999999994</v>
      </c>
      <c r="BC54" s="107">
        <f t="shared" si="13"/>
        <v>88.396000000000001</v>
      </c>
      <c r="BD54" s="107">
        <f t="shared" si="13"/>
        <v>88.893000000000001</v>
      </c>
      <c r="BE54" s="107">
        <f t="shared" si="13"/>
        <v>63.73</v>
      </c>
      <c r="BF54" s="107">
        <f t="shared" si="13"/>
        <v>46.384</v>
      </c>
      <c r="BG54" s="107">
        <f t="shared" si="13"/>
        <v>51.751000000000005</v>
      </c>
      <c r="BH54" s="107">
        <f t="shared" si="13"/>
        <v>50.362000000000002</v>
      </c>
      <c r="BI54" s="107">
        <f t="shared" si="13"/>
        <v>149.90600000000001</v>
      </c>
      <c r="BJ54" s="107">
        <f t="shared" si="13"/>
        <v>58.567</v>
      </c>
      <c r="BK54" s="107">
        <f t="shared" si="13"/>
        <v>58.147999999999996</v>
      </c>
      <c r="BL54" s="107">
        <f t="shared" si="13"/>
        <v>74.182000000000002</v>
      </c>
      <c r="BM54" s="107">
        <f t="shared" si="13"/>
        <v>145.58700000000002</v>
      </c>
      <c r="BN54" s="107">
        <f t="shared" si="13"/>
        <v>62.093999999999994</v>
      </c>
      <c r="BO54" s="107">
        <f t="shared" ref="BO54:CX54" si="14">BO18+BO28+BO42</f>
        <v>68.173999999999992</v>
      </c>
      <c r="BP54" s="107">
        <f t="shared" si="14"/>
        <v>34.576000000000001</v>
      </c>
      <c r="BQ54" s="107">
        <f t="shared" si="14"/>
        <v>35.468000000000004</v>
      </c>
      <c r="BR54" s="107">
        <f t="shared" si="14"/>
        <v>186.114</v>
      </c>
      <c r="BS54" s="107">
        <f t="shared" si="14"/>
        <v>184.756</v>
      </c>
      <c r="BT54" s="107">
        <f t="shared" si="14"/>
        <v>176.10499999999999</v>
      </c>
      <c r="BU54" s="107">
        <f t="shared" si="14"/>
        <v>177.00799999999998</v>
      </c>
      <c r="BV54" s="107">
        <f t="shared" si="14"/>
        <v>93.404000000000011</v>
      </c>
      <c r="BW54" s="107">
        <f t="shared" si="14"/>
        <v>58.367000000000004</v>
      </c>
      <c r="BX54" s="107">
        <f t="shared" si="14"/>
        <v>61.364000000000004</v>
      </c>
      <c r="BY54" s="107">
        <f t="shared" si="14"/>
        <v>51.46</v>
      </c>
      <c r="BZ54" s="107">
        <f t="shared" si="14"/>
        <v>48.290999999999997</v>
      </c>
      <c r="CA54" s="107">
        <f t="shared" si="14"/>
        <v>51.56</v>
      </c>
      <c r="CB54" s="107">
        <f t="shared" si="14"/>
        <v>63.909000000000006</v>
      </c>
      <c r="CC54" s="107">
        <f t="shared" si="14"/>
        <v>78.055999999999997</v>
      </c>
      <c r="CD54" s="107">
        <f t="shared" si="14"/>
        <v>85.707999999999998</v>
      </c>
      <c r="CE54" s="107">
        <f t="shared" si="14"/>
        <v>42.227999999999994</v>
      </c>
      <c r="CF54" s="107">
        <f t="shared" si="14"/>
        <v>59.5</v>
      </c>
      <c r="CG54" s="107">
        <f t="shared" si="14"/>
        <v>31.364999999999998</v>
      </c>
      <c r="CH54" s="107">
        <f t="shared" si="14"/>
        <v>116.971</v>
      </c>
      <c r="CI54" s="107">
        <f t="shared" si="14"/>
        <v>132.96699999999998</v>
      </c>
      <c r="CJ54" s="107">
        <f t="shared" si="14"/>
        <v>101.158</v>
      </c>
      <c r="CK54" s="107">
        <f t="shared" si="14"/>
        <v>107.401</v>
      </c>
      <c r="CL54" s="107">
        <f t="shared" si="14"/>
        <v>114.7</v>
      </c>
      <c r="CM54" s="107">
        <f t="shared" si="14"/>
        <v>97.706999999999994</v>
      </c>
      <c r="CN54" s="107">
        <f t="shared" si="14"/>
        <v>119.685</v>
      </c>
      <c r="CO54" s="107">
        <f t="shared" si="14"/>
        <v>129.11799999999999</v>
      </c>
      <c r="CP54" s="107">
        <f t="shared" si="14"/>
        <v>120.247</v>
      </c>
      <c r="CQ54" s="107">
        <f t="shared" si="14"/>
        <v>108.197</v>
      </c>
      <c r="CR54" s="107">
        <f t="shared" si="14"/>
        <v>111.35900000000001</v>
      </c>
      <c r="CS54" s="107">
        <f t="shared" si="14"/>
        <v>101.71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2515.1947499999997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126.87</v>
      </c>
      <c r="C5" s="25">
        <v>140.45699999999999</v>
      </c>
      <c r="D5" s="25">
        <v>123.04</v>
      </c>
      <c r="E5" s="25">
        <v>121.07</v>
      </c>
      <c r="F5" s="25">
        <v>212.107</v>
      </c>
      <c r="G5" s="25">
        <v>147.77000000000001</v>
      </c>
      <c r="H5" s="25">
        <v>176.267</v>
      </c>
      <c r="I5" s="25">
        <v>139.39699999999999</v>
      </c>
      <c r="J5" s="25">
        <v>178.08500000000001</v>
      </c>
      <c r="K5" s="25">
        <v>156.304</v>
      </c>
      <c r="L5" s="25">
        <v>155.595</v>
      </c>
      <c r="M5" s="25">
        <v>145.14099999999999</v>
      </c>
      <c r="N5" s="25">
        <v>150.44800000000001</v>
      </c>
      <c r="O5" s="25">
        <v>180.04499999999999</v>
      </c>
      <c r="P5" s="25">
        <v>159.91200000000001</v>
      </c>
      <c r="Q5" s="25">
        <v>91.501999999999995</v>
      </c>
      <c r="R5" s="25">
        <v>204.983</v>
      </c>
      <c r="S5" s="25">
        <v>210.23</v>
      </c>
      <c r="T5" s="25">
        <v>126.901</v>
      </c>
      <c r="U5" s="25">
        <v>94.921999999999997</v>
      </c>
      <c r="V5" s="25">
        <v>150.93799999999999</v>
      </c>
      <c r="W5" s="25">
        <v>81.634</v>
      </c>
      <c r="X5" s="25">
        <v>85.231999999999999</v>
      </c>
      <c r="Y5" s="25">
        <v>120.861</v>
      </c>
      <c r="Z5" s="25">
        <v>119.333</v>
      </c>
      <c r="AA5" s="25">
        <v>49.154000000000003</v>
      </c>
      <c r="AB5" s="25">
        <v>39.268000000000001</v>
      </c>
      <c r="AC5" s="25">
        <v>43.95</v>
      </c>
      <c r="AD5" s="25">
        <v>39.539000000000001</v>
      </c>
      <c r="AE5" s="25">
        <v>30.725000000000001</v>
      </c>
      <c r="AF5" s="25">
        <v>37.472000000000001</v>
      </c>
      <c r="AG5" s="25">
        <v>42.780999999999999</v>
      </c>
      <c r="AH5" s="25">
        <v>87.126999999999995</v>
      </c>
      <c r="AI5" s="25">
        <v>56.860999999999997</v>
      </c>
      <c r="AJ5" s="25">
        <v>44.314</v>
      </c>
      <c r="AK5" s="25">
        <v>44.710999999999999</v>
      </c>
      <c r="AL5" s="25">
        <v>60.222999999999999</v>
      </c>
      <c r="AM5" s="25">
        <v>44.558</v>
      </c>
      <c r="AN5" s="25">
        <v>61.204999999999998</v>
      </c>
      <c r="AO5" s="25">
        <v>41.058</v>
      </c>
      <c r="AP5" s="25">
        <v>90.045000000000002</v>
      </c>
      <c r="AQ5" s="25">
        <v>116.733</v>
      </c>
      <c r="AR5" s="25">
        <v>103.24</v>
      </c>
      <c r="AS5" s="25">
        <v>101.735</v>
      </c>
      <c r="AT5" s="25">
        <v>175.76900000000001</v>
      </c>
      <c r="AU5" s="25">
        <v>149.59</v>
      </c>
      <c r="AV5" s="25">
        <v>154.59200000000001</v>
      </c>
      <c r="AW5" s="25">
        <v>146.07499999999999</v>
      </c>
      <c r="AX5" s="25">
        <v>187.339</v>
      </c>
      <c r="AY5" s="25">
        <v>184.55600000000001</v>
      </c>
      <c r="AZ5" s="25">
        <v>181.596</v>
      </c>
      <c r="BA5" s="25">
        <v>183.05199999999999</v>
      </c>
      <c r="BB5" s="25">
        <v>77.866</v>
      </c>
      <c r="BC5" s="25">
        <v>88.363</v>
      </c>
      <c r="BD5" s="25">
        <v>88.847999999999999</v>
      </c>
      <c r="BE5" s="25">
        <v>63.698</v>
      </c>
      <c r="BF5" s="25">
        <v>46.314</v>
      </c>
      <c r="BG5" s="25">
        <v>51.722999999999999</v>
      </c>
      <c r="BH5" s="25">
        <v>50.325000000000003</v>
      </c>
      <c r="BI5" s="25">
        <v>149.869</v>
      </c>
      <c r="BJ5" s="25">
        <v>58.521999999999998</v>
      </c>
      <c r="BK5" s="25">
        <v>58.109000000000002</v>
      </c>
      <c r="BL5" s="25">
        <v>74.227000000000004</v>
      </c>
      <c r="BM5" s="25">
        <v>145.55699999999999</v>
      </c>
      <c r="BN5" s="25">
        <v>62.087000000000003</v>
      </c>
      <c r="BO5" s="25">
        <v>68.153999999999996</v>
      </c>
      <c r="BP5" s="25">
        <v>34.588999999999999</v>
      </c>
      <c r="BQ5" s="25">
        <v>35.526000000000003</v>
      </c>
      <c r="BR5" s="25">
        <v>186.09299999999999</v>
      </c>
      <c r="BS5" s="25">
        <v>184.78200000000001</v>
      </c>
      <c r="BT5" s="25">
        <v>176.10300000000001</v>
      </c>
      <c r="BU5" s="25">
        <v>177</v>
      </c>
      <c r="BV5" s="25">
        <v>93.403999999999996</v>
      </c>
      <c r="BW5" s="25">
        <v>58.378999999999998</v>
      </c>
      <c r="BX5" s="25">
        <v>61.351999999999997</v>
      </c>
      <c r="BY5" s="25">
        <v>51.478000000000002</v>
      </c>
      <c r="BZ5" s="25">
        <v>48.286999999999999</v>
      </c>
      <c r="CA5" s="25">
        <v>51.613999999999997</v>
      </c>
      <c r="CB5" s="25">
        <v>63.901000000000003</v>
      </c>
      <c r="CC5" s="25">
        <v>78.073999999999998</v>
      </c>
      <c r="CD5" s="25">
        <v>85.712999999999994</v>
      </c>
      <c r="CE5" s="25">
        <v>42.225999999999999</v>
      </c>
      <c r="CF5" s="25">
        <v>59.54</v>
      </c>
      <c r="CG5" s="25">
        <v>31.427</v>
      </c>
      <c r="CH5" s="25">
        <v>116.968</v>
      </c>
      <c r="CI5" s="25">
        <v>132.93</v>
      </c>
      <c r="CJ5" s="25">
        <v>101.194</v>
      </c>
      <c r="CK5" s="25">
        <v>107.36799999999999</v>
      </c>
      <c r="CL5" s="25">
        <v>114.68300000000001</v>
      </c>
      <c r="CM5" s="25">
        <v>97.74</v>
      </c>
      <c r="CN5" s="25">
        <v>119.68600000000001</v>
      </c>
      <c r="CO5" s="25">
        <v>129.16</v>
      </c>
      <c r="CP5" s="25">
        <v>120.226</v>
      </c>
      <c r="CQ5" s="25">
        <v>108.203</v>
      </c>
      <c r="CR5" s="25">
        <v>111.31699999999999</v>
      </c>
      <c r="CS5" s="25">
        <v>101.751</v>
      </c>
      <c r="CT5" s="26"/>
      <c r="CU5" s="26"/>
      <c r="CV5" s="26"/>
      <c r="CW5" s="27"/>
      <c r="CX5" s="28">
        <f t="array" ref="CX5">SUMPRODUCT(B5:CW5*0.25)</f>
        <v>2515.1719999999996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138.01</v>
      </c>
      <c r="C8" s="37">
        <v>127.62</v>
      </c>
      <c r="D8" s="37">
        <v>120.58</v>
      </c>
      <c r="E8" s="37">
        <v>116.17</v>
      </c>
      <c r="F8" s="37">
        <v>124.55</v>
      </c>
      <c r="G8" s="37">
        <v>118.13</v>
      </c>
      <c r="H8" s="37">
        <v>115.58</v>
      </c>
      <c r="I8" s="37">
        <v>110.58</v>
      </c>
      <c r="J8" s="37">
        <v>115.54</v>
      </c>
      <c r="K8" s="37">
        <v>111.64</v>
      </c>
      <c r="L8" s="37">
        <v>110.89</v>
      </c>
      <c r="M8" s="37">
        <v>108</v>
      </c>
      <c r="N8" s="37">
        <v>107.6</v>
      </c>
      <c r="O8" s="37">
        <v>106.93</v>
      </c>
      <c r="P8" s="37">
        <v>108.08</v>
      </c>
      <c r="Q8" s="37">
        <v>108.99</v>
      </c>
      <c r="R8" s="37">
        <v>104.63</v>
      </c>
      <c r="S8" s="37">
        <v>104.36</v>
      </c>
      <c r="T8" s="37">
        <v>109.8</v>
      </c>
      <c r="U8" s="37">
        <v>113.47</v>
      </c>
      <c r="V8" s="37">
        <v>107.08</v>
      </c>
      <c r="W8" s="37">
        <v>111.93</v>
      </c>
      <c r="X8" s="37">
        <v>123</v>
      </c>
      <c r="Y8" s="37">
        <v>139.15</v>
      </c>
      <c r="Z8" s="37">
        <v>131.66</v>
      </c>
      <c r="AA8" s="37">
        <v>150.16</v>
      </c>
      <c r="AB8" s="37">
        <v>165.05</v>
      </c>
      <c r="AC8" s="37">
        <v>167.5</v>
      </c>
      <c r="AD8" s="37">
        <v>163.72</v>
      </c>
      <c r="AE8" s="37">
        <v>166.86</v>
      </c>
      <c r="AF8" s="37">
        <v>160.55000000000001</v>
      </c>
      <c r="AG8" s="37">
        <v>150</v>
      </c>
      <c r="AH8" s="37">
        <v>211.87</v>
      </c>
      <c r="AI8" s="37">
        <v>165.46</v>
      </c>
      <c r="AJ8" s="37">
        <v>140.35</v>
      </c>
      <c r="AK8" s="37">
        <v>117.03</v>
      </c>
      <c r="AL8" s="37">
        <v>153.01</v>
      </c>
      <c r="AM8" s="37">
        <v>140.94999999999999</v>
      </c>
      <c r="AN8" s="37">
        <v>131.91</v>
      </c>
      <c r="AO8" s="37">
        <v>121.92</v>
      </c>
      <c r="AP8" s="37">
        <v>128.22999999999999</v>
      </c>
      <c r="AQ8" s="37">
        <v>130.88999999999999</v>
      </c>
      <c r="AR8" s="37">
        <v>122.58</v>
      </c>
      <c r="AS8" s="37">
        <v>122.07</v>
      </c>
      <c r="AT8" s="37">
        <v>128.61000000000001</v>
      </c>
      <c r="AU8" s="37">
        <v>119.43</v>
      </c>
      <c r="AV8" s="37">
        <v>115.69</v>
      </c>
      <c r="AW8" s="37">
        <v>104.74</v>
      </c>
      <c r="AX8" s="37">
        <v>116.31</v>
      </c>
      <c r="AY8" s="37">
        <v>118</v>
      </c>
      <c r="AZ8" s="37">
        <v>120</v>
      </c>
      <c r="BA8" s="37">
        <v>118.6</v>
      </c>
      <c r="BB8" s="37">
        <v>107</v>
      </c>
      <c r="BC8" s="37">
        <v>103</v>
      </c>
      <c r="BD8" s="37">
        <v>103</v>
      </c>
      <c r="BE8" s="37">
        <v>106.05</v>
      </c>
      <c r="BF8" s="37">
        <v>106</v>
      </c>
      <c r="BG8" s="37">
        <v>104.27</v>
      </c>
      <c r="BH8" s="37">
        <v>119.04</v>
      </c>
      <c r="BI8" s="37">
        <v>120.91</v>
      </c>
      <c r="BJ8" s="37">
        <v>115.31</v>
      </c>
      <c r="BK8" s="37">
        <v>114.71</v>
      </c>
      <c r="BL8" s="37">
        <v>127.92</v>
      </c>
      <c r="BM8" s="37">
        <v>128.34</v>
      </c>
      <c r="BN8" s="37">
        <v>114.34</v>
      </c>
      <c r="BO8" s="37">
        <v>119.24</v>
      </c>
      <c r="BP8" s="37">
        <v>143.09</v>
      </c>
      <c r="BQ8" s="37">
        <v>176.49</v>
      </c>
      <c r="BR8" s="37">
        <v>117.71</v>
      </c>
      <c r="BS8" s="37">
        <v>132.16999999999999</v>
      </c>
      <c r="BT8" s="37">
        <v>149.78</v>
      </c>
      <c r="BU8" s="37">
        <v>183.64</v>
      </c>
      <c r="BV8" s="37">
        <v>172.4</v>
      </c>
      <c r="BW8" s="37">
        <v>178.97</v>
      </c>
      <c r="BX8" s="37">
        <v>182.88</v>
      </c>
      <c r="BY8" s="37">
        <v>173.85</v>
      </c>
      <c r="BZ8" s="37">
        <v>158.04</v>
      </c>
      <c r="CA8" s="37">
        <v>164.6</v>
      </c>
      <c r="CB8" s="37">
        <v>189.51</v>
      </c>
      <c r="CC8" s="37">
        <v>181.95</v>
      </c>
      <c r="CD8" s="37">
        <v>180.81</v>
      </c>
      <c r="CE8" s="37">
        <v>173.4</v>
      </c>
      <c r="CF8" s="37">
        <v>161.91999999999999</v>
      </c>
      <c r="CG8" s="37">
        <v>187.37</v>
      </c>
      <c r="CH8" s="37">
        <v>165.96</v>
      </c>
      <c r="CI8" s="37">
        <v>155.4</v>
      </c>
      <c r="CJ8" s="37">
        <v>165</v>
      </c>
      <c r="CK8" s="37">
        <v>175.56</v>
      </c>
      <c r="CL8" s="37">
        <v>158.09</v>
      </c>
      <c r="CM8" s="37">
        <v>140.47</v>
      </c>
      <c r="CN8" s="37">
        <v>133.38999999999999</v>
      </c>
      <c r="CO8" s="37">
        <v>130.61000000000001</v>
      </c>
      <c r="CP8" s="37">
        <v>137.08000000000001</v>
      </c>
      <c r="CQ8" s="37">
        <v>135.13999999999999</v>
      </c>
      <c r="CR8" s="37">
        <v>125.4</v>
      </c>
      <c r="CS8" s="37">
        <v>117.46</v>
      </c>
      <c r="CT8" s="38"/>
      <c r="CU8" s="38"/>
      <c r="CV8" s="38"/>
      <c r="CW8" s="39"/>
      <c r="CX8" s="40">
        <f>IF(SUM(B8:CW8)&lt;&gt;0,AVERAGEIF(B8:CW8,"&lt;&gt;"""),"")</f>
        <v>135.23677083333331</v>
      </c>
    </row>
    <row r="9" spans="1:102" ht="24.95" customHeight="1" thickBot="1" x14ac:dyDescent="0.25">
      <c r="A9" s="41" t="s">
        <v>6</v>
      </c>
      <c r="B9" s="42">
        <v>125.595</v>
      </c>
      <c r="C9" s="43">
        <v>125.595</v>
      </c>
      <c r="D9" s="43">
        <v>125.595</v>
      </c>
      <c r="E9" s="43">
        <v>125.595</v>
      </c>
      <c r="F9" s="43">
        <v>117.21</v>
      </c>
      <c r="G9" s="43">
        <v>117.21</v>
      </c>
      <c r="H9" s="43">
        <v>117.21</v>
      </c>
      <c r="I9" s="43">
        <v>117.21</v>
      </c>
      <c r="J9" s="43">
        <v>111.5175</v>
      </c>
      <c r="K9" s="43">
        <v>111.5175</v>
      </c>
      <c r="L9" s="43">
        <v>111.5175</v>
      </c>
      <c r="M9" s="43">
        <v>111.5175</v>
      </c>
      <c r="N9" s="43">
        <v>107.9</v>
      </c>
      <c r="O9" s="43">
        <v>107.9</v>
      </c>
      <c r="P9" s="43">
        <v>107.9</v>
      </c>
      <c r="Q9" s="43">
        <v>107.9</v>
      </c>
      <c r="R9" s="43">
        <v>108.065</v>
      </c>
      <c r="S9" s="43">
        <v>108.065</v>
      </c>
      <c r="T9" s="43">
        <v>108.065</v>
      </c>
      <c r="U9" s="43">
        <v>108.065</v>
      </c>
      <c r="V9" s="43">
        <v>120.29</v>
      </c>
      <c r="W9" s="43">
        <v>120.29</v>
      </c>
      <c r="X9" s="43">
        <v>120.29</v>
      </c>
      <c r="Y9" s="43">
        <v>120.29</v>
      </c>
      <c r="Z9" s="43">
        <v>153.5925</v>
      </c>
      <c r="AA9" s="43">
        <v>153.5925</v>
      </c>
      <c r="AB9" s="43">
        <v>153.5925</v>
      </c>
      <c r="AC9" s="43">
        <v>153.5925</v>
      </c>
      <c r="AD9" s="43">
        <v>160.2825</v>
      </c>
      <c r="AE9" s="43">
        <v>160.2825</v>
      </c>
      <c r="AF9" s="43">
        <v>160.2825</v>
      </c>
      <c r="AG9" s="43">
        <v>160.2825</v>
      </c>
      <c r="AH9" s="43">
        <v>158.67750000000001</v>
      </c>
      <c r="AI9" s="43">
        <v>158.67750000000001</v>
      </c>
      <c r="AJ9" s="43">
        <v>158.67750000000001</v>
      </c>
      <c r="AK9" s="43">
        <v>158.67750000000001</v>
      </c>
      <c r="AL9" s="43">
        <v>136.94749999999999</v>
      </c>
      <c r="AM9" s="43">
        <v>136.94749999999999</v>
      </c>
      <c r="AN9" s="43">
        <v>136.94749999999999</v>
      </c>
      <c r="AO9" s="43">
        <v>136.94749999999999</v>
      </c>
      <c r="AP9" s="43">
        <v>125.9425</v>
      </c>
      <c r="AQ9" s="43">
        <v>125.9425</v>
      </c>
      <c r="AR9" s="43">
        <v>125.9425</v>
      </c>
      <c r="AS9" s="43">
        <v>125.9425</v>
      </c>
      <c r="AT9" s="43">
        <v>117.11750000000001</v>
      </c>
      <c r="AU9" s="43">
        <v>117.11750000000001</v>
      </c>
      <c r="AV9" s="43">
        <v>117.11750000000001</v>
      </c>
      <c r="AW9" s="43">
        <v>117.11750000000001</v>
      </c>
      <c r="AX9" s="43">
        <v>118.22750000000001</v>
      </c>
      <c r="AY9" s="43">
        <v>118.22750000000001</v>
      </c>
      <c r="AZ9" s="43">
        <v>118.22750000000001</v>
      </c>
      <c r="BA9" s="43">
        <v>118.22750000000001</v>
      </c>
      <c r="BB9" s="43">
        <v>104.7625</v>
      </c>
      <c r="BC9" s="43">
        <v>104.7625</v>
      </c>
      <c r="BD9" s="43">
        <v>104.7625</v>
      </c>
      <c r="BE9" s="43">
        <v>104.7625</v>
      </c>
      <c r="BF9" s="43">
        <v>112.55500000000001</v>
      </c>
      <c r="BG9" s="43">
        <v>112.55500000000001</v>
      </c>
      <c r="BH9" s="43">
        <v>112.55500000000001</v>
      </c>
      <c r="BI9" s="43">
        <v>112.55500000000001</v>
      </c>
      <c r="BJ9" s="43">
        <v>121.57</v>
      </c>
      <c r="BK9" s="43">
        <v>121.57</v>
      </c>
      <c r="BL9" s="43">
        <v>121.57</v>
      </c>
      <c r="BM9" s="43">
        <v>121.57</v>
      </c>
      <c r="BN9" s="43">
        <v>138.29</v>
      </c>
      <c r="BO9" s="43">
        <v>138.29</v>
      </c>
      <c r="BP9" s="43">
        <v>138.29</v>
      </c>
      <c r="BQ9" s="43">
        <v>138.29</v>
      </c>
      <c r="BR9" s="43">
        <v>145.82499999999999</v>
      </c>
      <c r="BS9" s="43">
        <v>145.82499999999999</v>
      </c>
      <c r="BT9" s="43">
        <v>145.82499999999999</v>
      </c>
      <c r="BU9" s="43">
        <v>145.82499999999999</v>
      </c>
      <c r="BV9" s="43">
        <v>177.02500000000001</v>
      </c>
      <c r="BW9" s="43">
        <v>177.02500000000001</v>
      </c>
      <c r="BX9" s="43">
        <v>177.02500000000001</v>
      </c>
      <c r="BY9" s="43">
        <v>177.02500000000001</v>
      </c>
      <c r="BZ9" s="43">
        <v>173.52500000000001</v>
      </c>
      <c r="CA9" s="43">
        <v>173.52500000000001</v>
      </c>
      <c r="CB9" s="43">
        <v>173.52500000000001</v>
      </c>
      <c r="CC9" s="43">
        <v>173.52500000000001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165.48</v>
      </c>
      <c r="CI9" s="43">
        <v>165.48</v>
      </c>
      <c r="CJ9" s="43">
        <v>165.48</v>
      </c>
      <c r="CK9" s="43">
        <v>165.48</v>
      </c>
      <c r="CL9" s="43">
        <v>140.63999999999999</v>
      </c>
      <c r="CM9" s="43">
        <v>140.63999999999999</v>
      </c>
      <c r="CN9" s="43">
        <v>140.63999999999999</v>
      </c>
      <c r="CO9" s="43">
        <v>140.63999999999999</v>
      </c>
      <c r="CP9" s="43">
        <v>128.77000000000001</v>
      </c>
      <c r="CQ9" s="43">
        <v>128.77000000000001</v>
      </c>
      <c r="CR9" s="43">
        <v>128.77000000000001</v>
      </c>
      <c r="CS9" s="43">
        <v>128.77000000000001</v>
      </c>
      <c r="CT9" s="44"/>
      <c r="CU9" s="44"/>
      <c r="CV9" s="44"/>
      <c r="CW9" s="45"/>
      <c r="CX9" s="46">
        <f>IF(SUM(B9:CW9)&lt;&gt;0,AVERAGEIF(B9:CW9,"&lt;&gt;"""),"")</f>
        <v>135.23677083333334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29.843</v>
      </c>
      <c r="C15" s="71">
        <v>14.523</v>
      </c>
      <c r="D15" s="71">
        <v>10.659000000000001</v>
      </c>
      <c r="E15" s="71">
        <v>11.765000000000001</v>
      </c>
      <c r="F15" s="71">
        <v>10.337999999999999</v>
      </c>
      <c r="G15" s="71">
        <v>10.433</v>
      </c>
      <c r="H15" s="71">
        <v>10.303000000000001</v>
      </c>
      <c r="I15" s="71">
        <v>11.718999999999999</v>
      </c>
      <c r="J15" s="71">
        <v>10.398999999999999</v>
      </c>
      <c r="K15" s="71">
        <v>11.069000000000001</v>
      </c>
      <c r="L15" s="71">
        <v>11.439</v>
      </c>
      <c r="M15" s="71">
        <v>12.074</v>
      </c>
      <c r="N15" s="71">
        <v>11.683</v>
      </c>
      <c r="O15" s="71">
        <v>10.699</v>
      </c>
      <c r="P15" s="71">
        <v>11.06</v>
      </c>
      <c r="Q15" s="71">
        <v>11.358000000000001</v>
      </c>
      <c r="R15" s="71">
        <v>10.366</v>
      </c>
      <c r="S15" s="71">
        <v>10.363</v>
      </c>
      <c r="T15" s="71">
        <v>10</v>
      </c>
      <c r="U15" s="71">
        <v>5</v>
      </c>
      <c r="V15" s="71">
        <v>5.6449999999999996</v>
      </c>
      <c r="W15" s="71">
        <v>5.51</v>
      </c>
      <c r="X15" s="71"/>
      <c r="Y15" s="71"/>
      <c r="Z15" s="71">
        <v>5</v>
      </c>
      <c r="AA15" s="71">
        <v>5.6920000000000002</v>
      </c>
      <c r="AB15" s="71">
        <v>5</v>
      </c>
      <c r="AC15" s="71">
        <v>5.3609999999999998</v>
      </c>
      <c r="AD15" s="71">
        <v>5</v>
      </c>
      <c r="AE15" s="71">
        <v>5</v>
      </c>
      <c r="AF15" s="71">
        <v>8.8279999999999994</v>
      </c>
      <c r="AG15" s="71">
        <v>4.0599999999999996</v>
      </c>
      <c r="AH15" s="71"/>
      <c r="AI15" s="71">
        <v>5.556</v>
      </c>
      <c r="AJ15" s="71">
        <v>9.4670000000000005</v>
      </c>
      <c r="AK15" s="71">
        <v>8.0239999999999991</v>
      </c>
      <c r="AL15" s="71"/>
      <c r="AM15" s="71">
        <v>0.13400000000000001</v>
      </c>
      <c r="AN15" s="71">
        <v>3.1110000000000002</v>
      </c>
      <c r="AO15" s="71">
        <v>4.2130000000000001</v>
      </c>
      <c r="AP15" s="71">
        <v>0.32800000000000001</v>
      </c>
      <c r="AQ15" s="71">
        <v>0.111</v>
      </c>
      <c r="AR15" s="71">
        <v>2.052</v>
      </c>
      <c r="AS15" s="71">
        <v>5.6219999999999999</v>
      </c>
      <c r="AT15" s="71">
        <v>4.9489999999999998</v>
      </c>
      <c r="AU15" s="71">
        <v>3.0649999999999999</v>
      </c>
      <c r="AV15" s="71">
        <v>3.4430000000000001</v>
      </c>
      <c r="AW15" s="71">
        <v>1.4430000000000001</v>
      </c>
      <c r="AX15" s="71">
        <v>4.1440000000000001</v>
      </c>
      <c r="AY15" s="71">
        <v>1.637</v>
      </c>
      <c r="AZ15" s="71">
        <v>2.5819999999999999</v>
      </c>
      <c r="BA15" s="71">
        <v>4.8499999999999996</v>
      </c>
      <c r="BB15" s="71">
        <v>3.2589999999999999</v>
      </c>
      <c r="BC15" s="71">
        <v>6.1639999999999997</v>
      </c>
      <c r="BD15" s="71">
        <v>6.9640000000000004</v>
      </c>
      <c r="BE15" s="71">
        <v>0.434</v>
      </c>
      <c r="BF15" s="71">
        <v>0.374</v>
      </c>
      <c r="BG15" s="71">
        <v>2.7869999999999999</v>
      </c>
      <c r="BH15" s="71">
        <v>6.3369999999999997</v>
      </c>
      <c r="BI15" s="71">
        <v>0.32900000000000001</v>
      </c>
      <c r="BJ15" s="71">
        <v>17.869</v>
      </c>
      <c r="BK15" s="71">
        <v>18.995999999999999</v>
      </c>
      <c r="BL15" s="71">
        <v>15.731</v>
      </c>
      <c r="BM15" s="71">
        <v>0.34699999999999998</v>
      </c>
      <c r="BN15" s="71">
        <v>6.5430000000000001</v>
      </c>
      <c r="BO15" s="71">
        <v>9.1430000000000007</v>
      </c>
      <c r="BP15" s="71">
        <v>5</v>
      </c>
      <c r="BQ15" s="71">
        <v>5</v>
      </c>
      <c r="BR15" s="71">
        <v>10.897</v>
      </c>
      <c r="BS15" s="71">
        <v>5.76</v>
      </c>
      <c r="BT15" s="71"/>
      <c r="BU15" s="71"/>
      <c r="BV15" s="71">
        <v>5.181</v>
      </c>
      <c r="BW15" s="71">
        <v>5.0350000000000001</v>
      </c>
      <c r="BX15" s="71">
        <v>5.59</v>
      </c>
      <c r="BY15" s="71">
        <v>5.1020000000000003</v>
      </c>
      <c r="BZ15" s="71">
        <v>10.124000000000001</v>
      </c>
      <c r="CA15" s="71">
        <v>10.39</v>
      </c>
      <c r="CB15" s="71">
        <v>10.295</v>
      </c>
      <c r="CC15" s="71">
        <v>10.193</v>
      </c>
      <c r="CD15" s="71">
        <v>5.2060000000000004</v>
      </c>
      <c r="CE15" s="71">
        <v>7.38</v>
      </c>
      <c r="CF15" s="71">
        <v>10.84</v>
      </c>
      <c r="CG15" s="71">
        <v>5.2110000000000003</v>
      </c>
      <c r="CH15" s="71">
        <v>5.2039999999999997</v>
      </c>
      <c r="CI15" s="71">
        <v>10.128</v>
      </c>
      <c r="CJ15" s="71">
        <v>5.0510000000000002</v>
      </c>
      <c r="CK15" s="71">
        <v>10</v>
      </c>
      <c r="CL15" s="71">
        <v>10</v>
      </c>
      <c r="CM15" s="71">
        <v>10</v>
      </c>
      <c r="CN15" s="71">
        <v>12.217000000000001</v>
      </c>
      <c r="CO15" s="71">
        <v>13.99</v>
      </c>
      <c r="CP15" s="71">
        <v>11.209</v>
      </c>
      <c r="CQ15" s="71">
        <v>10.734999999999999</v>
      </c>
      <c r="CR15" s="71">
        <v>11.462999999999999</v>
      </c>
      <c r="CS15" s="71">
        <v>12.178000000000001</v>
      </c>
      <c r="CT15" s="72"/>
      <c r="CU15" s="72"/>
      <c r="CV15" s="72"/>
      <c r="CW15" s="73"/>
      <c r="CX15" s="74">
        <f t="array" ref="CX15">SUMPRODUCT(B15:CW15*0.25)</f>
        <v>172.39399999999995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29.843</v>
      </c>
      <c r="C18" s="77">
        <f t="shared" ref="C18:BN18" si="0">SUM(C11:C17)</f>
        <v>14.523</v>
      </c>
      <c r="D18" s="77">
        <f t="shared" si="0"/>
        <v>10.659000000000001</v>
      </c>
      <c r="E18" s="77">
        <f t="shared" si="0"/>
        <v>11.765000000000001</v>
      </c>
      <c r="F18" s="77">
        <f t="shared" si="0"/>
        <v>10.337999999999999</v>
      </c>
      <c r="G18" s="77">
        <f t="shared" si="0"/>
        <v>10.433</v>
      </c>
      <c r="H18" s="77">
        <f t="shared" si="0"/>
        <v>10.303000000000001</v>
      </c>
      <c r="I18" s="77">
        <f t="shared" si="0"/>
        <v>11.718999999999999</v>
      </c>
      <c r="J18" s="77">
        <f t="shared" si="0"/>
        <v>10.398999999999999</v>
      </c>
      <c r="K18" s="77">
        <f t="shared" si="0"/>
        <v>11.069000000000001</v>
      </c>
      <c r="L18" s="77">
        <f t="shared" si="0"/>
        <v>11.439</v>
      </c>
      <c r="M18" s="77">
        <f t="shared" si="0"/>
        <v>12.074</v>
      </c>
      <c r="N18" s="77">
        <f t="shared" si="0"/>
        <v>11.683</v>
      </c>
      <c r="O18" s="77">
        <f t="shared" si="0"/>
        <v>10.699</v>
      </c>
      <c r="P18" s="77">
        <f t="shared" si="0"/>
        <v>11.06</v>
      </c>
      <c r="Q18" s="77">
        <f t="shared" si="0"/>
        <v>11.358000000000001</v>
      </c>
      <c r="R18" s="77">
        <f t="shared" si="0"/>
        <v>10.366</v>
      </c>
      <c r="S18" s="77">
        <f t="shared" si="0"/>
        <v>10.363</v>
      </c>
      <c r="T18" s="77">
        <f t="shared" si="0"/>
        <v>10</v>
      </c>
      <c r="U18" s="77">
        <f t="shared" si="0"/>
        <v>5</v>
      </c>
      <c r="V18" s="77">
        <f t="shared" si="0"/>
        <v>5.6449999999999996</v>
      </c>
      <c r="W18" s="77">
        <f t="shared" si="0"/>
        <v>5.51</v>
      </c>
      <c r="X18" s="77">
        <f t="shared" si="0"/>
        <v>0</v>
      </c>
      <c r="Y18" s="77">
        <f t="shared" si="0"/>
        <v>0</v>
      </c>
      <c r="Z18" s="77">
        <f t="shared" si="0"/>
        <v>5</v>
      </c>
      <c r="AA18" s="77">
        <f t="shared" si="0"/>
        <v>5.6920000000000002</v>
      </c>
      <c r="AB18" s="77">
        <f t="shared" si="0"/>
        <v>5</v>
      </c>
      <c r="AC18" s="77">
        <f t="shared" si="0"/>
        <v>5.3609999999999998</v>
      </c>
      <c r="AD18" s="77">
        <f t="shared" si="0"/>
        <v>5</v>
      </c>
      <c r="AE18" s="77">
        <f t="shared" si="0"/>
        <v>5</v>
      </c>
      <c r="AF18" s="77">
        <f t="shared" si="0"/>
        <v>8.8279999999999994</v>
      </c>
      <c r="AG18" s="77">
        <f t="shared" si="0"/>
        <v>4.0599999999999996</v>
      </c>
      <c r="AH18" s="77">
        <f t="shared" si="0"/>
        <v>0</v>
      </c>
      <c r="AI18" s="77">
        <f t="shared" si="0"/>
        <v>5.556</v>
      </c>
      <c r="AJ18" s="77">
        <f t="shared" si="0"/>
        <v>9.4670000000000005</v>
      </c>
      <c r="AK18" s="77">
        <f t="shared" si="0"/>
        <v>8.0239999999999991</v>
      </c>
      <c r="AL18" s="77">
        <f t="shared" si="0"/>
        <v>0</v>
      </c>
      <c r="AM18" s="77">
        <f t="shared" si="0"/>
        <v>0.13400000000000001</v>
      </c>
      <c r="AN18" s="77">
        <f t="shared" si="0"/>
        <v>3.1110000000000002</v>
      </c>
      <c r="AO18" s="77">
        <f t="shared" si="0"/>
        <v>4.2130000000000001</v>
      </c>
      <c r="AP18" s="77">
        <f t="shared" si="0"/>
        <v>0.32800000000000001</v>
      </c>
      <c r="AQ18" s="77">
        <f t="shared" si="0"/>
        <v>0.111</v>
      </c>
      <c r="AR18" s="77">
        <f t="shared" si="0"/>
        <v>2.052</v>
      </c>
      <c r="AS18" s="77">
        <f t="shared" si="0"/>
        <v>5.6219999999999999</v>
      </c>
      <c r="AT18" s="77">
        <f t="shared" si="0"/>
        <v>4.9489999999999998</v>
      </c>
      <c r="AU18" s="77">
        <f t="shared" si="0"/>
        <v>3.0649999999999999</v>
      </c>
      <c r="AV18" s="77">
        <f t="shared" si="0"/>
        <v>3.4430000000000001</v>
      </c>
      <c r="AW18" s="77">
        <f t="shared" si="0"/>
        <v>1.4430000000000001</v>
      </c>
      <c r="AX18" s="77">
        <f t="shared" si="0"/>
        <v>4.1440000000000001</v>
      </c>
      <c r="AY18" s="77">
        <f t="shared" si="0"/>
        <v>1.637</v>
      </c>
      <c r="AZ18" s="77">
        <f t="shared" si="0"/>
        <v>2.5819999999999999</v>
      </c>
      <c r="BA18" s="77">
        <f t="shared" si="0"/>
        <v>4.8499999999999996</v>
      </c>
      <c r="BB18" s="77">
        <f t="shared" si="0"/>
        <v>3.2589999999999999</v>
      </c>
      <c r="BC18" s="77">
        <f t="shared" si="0"/>
        <v>6.1639999999999997</v>
      </c>
      <c r="BD18" s="77">
        <f t="shared" si="0"/>
        <v>6.9640000000000004</v>
      </c>
      <c r="BE18" s="77">
        <f t="shared" si="0"/>
        <v>0.434</v>
      </c>
      <c r="BF18" s="77">
        <f t="shared" si="0"/>
        <v>0.374</v>
      </c>
      <c r="BG18" s="77">
        <f t="shared" si="0"/>
        <v>2.7869999999999999</v>
      </c>
      <c r="BH18" s="77">
        <f t="shared" si="0"/>
        <v>6.3369999999999997</v>
      </c>
      <c r="BI18" s="77">
        <f t="shared" si="0"/>
        <v>0.32900000000000001</v>
      </c>
      <c r="BJ18" s="77">
        <f t="shared" si="0"/>
        <v>17.869</v>
      </c>
      <c r="BK18" s="77">
        <f t="shared" si="0"/>
        <v>18.995999999999999</v>
      </c>
      <c r="BL18" s="77">
        <f t="shared" si="0"/>
        <v>15.731</v>
      </c>
      <c r="BM18" s="77">
        <f t="shared" si="0"/>
        <v>0.34699999999999998</v>
      </c>
      <c r="BN18" s="77">
        <f t="shared" si="0"/>
        <v>6.5430000000000001</v>
      </c>
      <c r="BO18" s="77">
        <f t="shared" ref="BO18:CW18" si="1">SUM(BO11:BO17)</f>
        <v>9.1430000000000007</v>
      </c>
      <c r="BP18" s="77">
        <f t="shared" si="1"/>
        <v>5</v>
      </c>
      <c r="BQ18" s="77">
        <f t="shared" si="1"/>
        <v>5</v>
      </c>
      <c r="BR18" s="77">
        <f t="shared" si="1"/>
        <v>10.897</v>
      </c>
      <c r="BS18" s="77">
        <f t="shared" si="1"/>
        <v>5.76</v>
      </c>
      <c r="BT18" s="77">
        <f t="shared" si="1"/>
        <v>0</v>
      </c>
      <c r="BU18" s="77">
        <f t="shared" si="1"/>
        <v>0</v>
      </c>
      <c r="BV18" s="77">
        <f t="shared" si="1"/>
        <v>5.181</v>
      </c>
      <c r="BW18" s="77">
        <f t="shared" si="1"/>
        <v>5.0350000000000001</v>
      </c>
      <c r="BX18" s="77">
        <f t="shared" si="1"/>
        <v>5.59</v>
      </c>
      <c r="BY18" s="77">
        <f t="shared" si="1"/>
        <v>5.1020000000000003</v>
      </c>
      <c r="BZ18" s="77">
        <f t="shared" si="1"/>
        <v>10.124000000000001</v>
      </c>
      <c r="CA18" s="77">
        <f t="shared" si="1"/>
        <v>10.39</v>
      </c>
      <c r="CB18" s="77">
        <f t="shared" si="1"/>
        <v>10.295</v>
      </c>
      <c r="CC18" s="77">
        <f t="shared" si="1"/>
        <v>10.193</v>
      </c>
      <c r="CD18" s="77">
        <f t="shared" si="1"/>
        <v>5.2060000000000004</v>
      </c>
      <c r="CE18" s="77">
        <f t="shared" si="1"/>
        <v>7.38</v>
      </c>
      <c r="CF18" s="77">
        <f t="shared" si="1"/>
        <v>10.84</v>
      </c>
      <c r="CG18" s="77">
        <f t="shared" si="1"/>
        <v>5.2110000000000003</v>
      </c>
      <c r="CH18" s="77">
        <f t="shared" si="1"/>
        <v>5.2039999999999997</v>
      </c>
      <c r="CI18" s="77">
        <f t="shared" si="1"/>
        <v>10.128</v>
      </c>
      <c r="CJ18" s="77">
        <f t="shared" si="1"/>
        <v>5.0510000000000002</v>
      </c>
      <c r="CK18" s="77">
        <f t="shared" si="1"/>
        <v>10</v>
      </c>
      <c r="CL18" s="77">
        <f t="shared" si="1"/>
        <v>10</v>
      </c>
      <c r="CM18" s="77">
        <f t="shared" si="1"/>
        <v>10</v>
      </c>
      <c r="CN18" s="77">
        <f t="shared" si="1"/>
        <v>12.217000000000001</v>
      </c>
      <c r="CO18" s="77">
        <f t="shared" si="1"/>
        <v>13.99</v>
      </c>
      <c r="CP18" s="77">
        <f t="shared" si="1"/>
        <v>11.209</v>
      </c>
      <c r="CQ18" s="77">
        <f t="shared" si="1"/>
        <v>10.734999999999999</v>
      </c>
      <c r="CR18" s="77">
        <f t="shared" si="1"/>
        <v>11.462999999999999</v>
      </c>
      <c r="CS18" s="77">
        <f t="shared" si="1"/>
        <v>12.178000000000001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172.39399999999995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42</v>
      </c>
      <c r="C21" s="88">
        <v>42</v>
      </c>
      <c r="D21" s="88">
        <v>42</v>
      </c>
      <c r="E21" s="88">
        <v>42</v>
      </c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18</v>
      </c>
      <c r="BW21" s="88">
        <v>18</v>
      </c>
      <c r="BX21" s="88">
        <v>18</v>
      </c>
      <c r="BY21" s="88">
        <v>18</v>
      </c>
      <c r="BZ21" s="88">
        <v>18</v>
      </c>
      <c r="CA21" s="88">
        <v>18</v>
      </c>
      <c r="CB21" s="88">
        <v>18</v>
      </c>
      <c r="CC21" s="88">
        <v>18</v>
      </c>
      <c r="CD21" s="88">
        <v>18</v>
      </c>
      <c r="CE21" s="88">
        <v>18</v>
      </c>
      <c r="CF21" s="88">
        <v>18</v>
      </c>
      <c r="CG21" s="88">
        <v>18</v>
      </c>
      <c r="CH21" s="88"/>
      <c r="CI21" s="88"/>
      <c r="CJ21" s="88"/>
      <c r="CK21" s="88"/>
      <c r="CL21" s="88"/>
      <c r="CM21" s="88"/>
      <c r="CN21" s="88"/>
      <c r="CO21" s="88"/>
      <c r="CP21" s="88">
        <v>42</v>
      </c>
      <c r="CQ21" s="88">
        <v>42</v>
      </c>
      <c r="CR21" s="88">
        <v>42</v>
      </c>
      <c r="CS21" s="88">
        <v>42</v>
      </c>
      <c r="CT21" s="89"/>
      <c r="CU21" s="89"/>
      <c r="CV21" s="89"/>
      <c r="CW21" s="90"/>
      <c r="CX21" s="91">
        <f t="array" ref="CX21">SUMPRODUCT(B21:CW21*0.25)</f>
        <v>138</v>
      </c>
    </row>
    <row r="22" spans="1:102" ht="24.95" customHeight="1" x14ac:dyDescent="0.2">
      <c r="A22" s="92" t="s">
        <v>18</v>
      </c>
      <c r="B22" s="93">
        <v>9.66</v>
      </c>
      <c r="C22" s="94">
        <v>5.85</v>
      </c>
      <c r="D22" s="94">
        <v>5.6879999999999997</v>
      </c>
      <c r="E22" s="94">
        <v>5.5720000000000001</v>
      </c>
      <c r="F22" s="94">
        <v>9.6300000000000008</v>
      </c>
      <c r="G22" s="94">
        <v>5.5819999999999999</v>
      </c>
      <c r="H22" s="94">
        <v>5.6820000000000004</v>
      </c>
      <c r="I22" s="94">
        <v>5.5350000000000001</v>
      </c>
      <c r="J22" s="94">
        <v>5.4870000000000001</v>
      </c>
      <c r="K22" s="94">
        <v>5.5759999999999996</v>
      </c>
      <c r="L22" s="94">
        <v>5.6630000000000003</v>
      </c>
      <c r="M22" s="94">
        <v>5.9749999999999996</v>
      </c>
      <c r="N22" s="94">
        <v>5.7649999999999997</v>
      </c>
      <c r="O22" s="94">
        <v>5.4610000000000003</v>
      </c>
      <c r="P22" s="94">
        <v>1.984</v>
      </c>
      <c r="Q22" s="94">
        <v>2.0209999999999999</v>
      </c>
      <c r="R22" s="94">
        <v>6.2290000000000001</v>
      </c>
      <c r="S22" s="94">
        <v>2.7959999999999998</v>
      </c>
      <c r="T22" s="94">
        <v>2.9239999999999999</v>
      </c>
      <c r="U22" s="94">
        <v>7.4260000000000002</v>
      </c>
      <c r="V22" s="94">
        <v>8.1240000000000006</v>
      </c>
      <c r="W22" s="94">
        <v>6.8280000000000003</v>
      </c>
      <c r="X22" s="94">
        <v>5.0919999999999996</v>
      </c>
      <c r="Y22" s="94">
        <v>17.013000000000002</v>
      </c>
      <c r="Z22" s="94">
        <v>10.263</v>
      </c>
      <c r="AA22" s="94">
        <v>18.318000000000001</v>
      </c>
      <c r="AB22" s="94">
        <v>20.96</v>
      </c>
      <c r="AC22" s="94">
        <v>24.210999999999999</v>
      </c>
      <c r="AD22" s="94">
        <v>22.045999999999999</v>
      </c>
      <c r="AE22" s="94">
        <v>17.678000000000001</v>
      </c>
      <c r="AF22" s="94">
        <v>15.99</v>
      </c>
      <c r="AG22" s="94">
        <v>13.154</v>
      </c>
      <c r="AH22" s="94">
        <v>16.11</v>
      </c>
      <c r="AI22" s="94">
        <v>13.12</v>
      </c>
      <c r="AJ22" s="94">
        <v>3.72</v>
      </c>
      <c r="AK22" s="94">
        <v>5.32</v>
      </c>
      <c r="AL22" s="94">
        <v>24.22</v>
      </c>
      <c r="AM22" s="94">
        <v>15.93</v>
      </c>
      <c r="AN22" s="94">
        <v>20.341999999999999</v>
      </c>
      <c r="AO22" s="94">
        <v>9.7789999999999999</v>
      </c>
      <c r="AP22" s="94">
        <v>31.33</v>
      </c>
      <c r="AQ22" s="94">
        <v>35.509</v>
      </c>
      <c r="AR22" s="94">
        <v>26.645</v>
      </c>
      <c r="AS22" s="94">
        <v>25.472999999999999</v>
      </c>
      <c r="AT22" s="94">
        <v>36.646000000000001</v>
      </c>
      <c r="AU22" s="94">
        <v>24.93</v>
      </c>
      <c r="AV22" s="94">
        <v>30.181999999999999</v>
      </c>
      <c r="AW22" s="94">
        <v>23.83</v>
      </c>
      <c r="AX22" s="94">
        <v>32.93</v>
      </c>
      <c r="AY22" s="94">
        <v>36.133000000000003</v>
      </c>
      <c r="AZ22" s="94">
        <v>30.324000000000002</v>
      </c>
      <c r="BA22" s="94">
        <v>27.254999999999999</v>
      </c>
      <c r="BB22" s="94">
        <v>28.728999999999999</v>
      </c>
      <c r="BC22" s="94">
        <v>28.385999999999999</v>
      </c>
      <c r="BD22" s="94">
        <v>27.094999999999999</v>
      </c>
      <c r="BE22" s="94">
        <v>19.809999999999999</v>
      </c>
      <c r="BF22" s="94">
        <v>20.11</v>
      </c>
      <c r="BG22" s="94">
        <v>24.154</v>
      </c>
      <c r="BH22" s="94">
        <v>22.03</v>
      </c>
      <c r="BI22" s="94">
        <v>16.41</v>
      </c>
      <c r="BJ22" s="94">
        <v>23.05</v>
      </c>
      <c r="BK22" s="94">
        <v>23.248000000000001</v>
      </c>
      <c r="BL22" s="94">
        <v>10.032999999999999</v>
      </c>
      <c r="BM22" s="94">
        <v>3.71</v>
      </c>
      <c r="BN22" s="94">
        <v>17.472000000000001</v>
      </c>
      <c r="BO22" s="94">
        <v>19.140999999999998</v>
      </c>
      <c r="BP22" s="94">
        <v>17.184000000000001</v>
      </c>
      <c r="BQ22" s="94">
        <v>13.16</v>
      </c>
      <c r="BR22" s="94">
        <v>9.1430000000000007</v>
      </c>
      <c r="BS22" s="94">
        <v>12.897</v>
      </c>
      <c r="BT22" s="94">
        <v>13.824</v>
      </c>
      <c r="BU22" s="94">
        <v>13.1</v>
      </c>
      <c r="BV22" s="94">
        <v>13.125999999999999</v>
      </c>
      <c r="BW22" s="94">
        <v>15.474</v>
      </c>
      <c r="BX22" s="94">
        <v>12.680999999999999</v>
      </c>
      <c r="BY22" s="94">
        <v>9.2080000000000002</v>
      </c>
      <c r="BZ22" s="94">
        <v>2.7280000000000002</v>
      </c>
      <c r="CA22" s="94">
        <v>2.4079999999999999</v>
      </c>
      <c r="CB22" s="94">
        <v>9.8149999999999995</v>
      </c>
      <c r="CC22" s="94">
        <v>2.36</v>
      </c>
      <c r="CD22" s="94">
        <v>4.16</v>
      </c>
      <c r="CE22" s="94">
        <v>2.86</v>
      </c>
      <c r="CF22" s="94">
        <v>7.8029999999999999</v>
      </c>
      <c r="CG22" s="94">
        <v>6.2</v>
      </c>
      <c r="CH22" s="94">
        <v>12.603999999999999</v>
      </c>
      <c r="CI22" s="94">
        <v>18.832999999999998</v>
      </c>
      <c r="CJ22" s="94">
        <v>5.3719999999999999</v>
      </c>
      <c r="CK22" s="94">
        <v>2.992</v>
      </c>
      <c r="CL22" s="94">
        <v>12.872</v>
      </c>
      <c r="CM22" s="94">
        <v>8.0280000000000005</v>
      </c>
      <c r="CN22" s="94">
        <v>10.928000000000001</v>
      </c>
      <c r="CO22" s="94">
        <v>14.967000000000001</v>
      </c>
      <c r="CP22" s="94">
        <v>13.858000000000001</v>
      </c>
      <c r="CQ22" s="94">
        <v>14.914</v>
      </c>
      <c r="CR22" s="94">
        <v>15.509</v>
      </c>
      <c r="CS22" s="94">
        <v>11.012</v>
      </c>
      <c r="CT22" s="95"/>
      <c r="CU22" s="95"/>
      <c r="CV22" s="95"/>
      <c r="CW22" s="96"/>
      <c r="CX22" s="97">
        <f t="array" ref="CX22">SUMPRODUCT(B22:CW22*0.25)</f>
        <v>338.32725000000011</v>
      </c>
    </row>
    <row r="23" spans="1:102" ht="24.95" customHeight="1" x14ac:dyDescent="0.2">
      <c r="A23" s="92" t="s">
        <v>19</v>
      </c>
      <c r="B23" s="98">
        <v>45.366999999999997</v>
      </c>
      <c r="C23" s="99">
        <v>19.084</v>
      </c>
      <c r="D23" s="99">
        <v>18.792999999999999</v>
      </c>
      <c r="E23" s="99">
        <v>22.733000000000001</v>
      </c>
      <c r="F23" s="99">
        <v>20.138999999999999</v>
      </c>
      <c r="G23" s="99">
        <v>13.355</v>
      </c>
      <c r="H23" s="99">
        <v>13.182</v>
      </c>
      <c r="I23" s="99">
        <v>17.542999999999999</v>
      </c>
      <c r="J23" s="99">
        <v>16.298999999999999</v>
      </c>
      <c r="K23" s="99">
        <v>14.859</v>
      </c>
      <c r="L23" s="99">
        <v>18.193000000000001</v>
      </c>
      <c r="M23" s="99">
        <v>15.992000000000001</v>
      </c>
      <c r="N23" s="99">
        <v>10.9</v>
      </c>
      <c r="O23" s="99">
        <v>10.885</v>
      </c>
      <c r="P23" s="99">
        <v>7.3680000000000003</v>
      </c>
      <c r="Q23" s="99">
        <v>12.323</v>
      </c>
      <c r="R23" s="99">
        <v>11.988</v>
      </c>
      <c r="S23" s="99">
        <v>7.5709999999999997</v>
      </c>
      <c r="T23" s="99">
        <v>5.2770000000000001</v>
      </c>
      <c r="U23" s="99">
        <v>3.2959999999999998</v>
      </c>
      <c r="V23" s="99">
        <v>16.068999999999999</v>
      </c>
      <c r="W23" s="99">
        <v>12.196</v>
      </c>
      <c r="X23" s="99">
        <v>5.74</v>
      </c>
      <c r="Y23" s="99">
        <v>11.148</v>
      </c>
      <c r="Z23" s="99">
        <v>12.37</v>
      </c>
      <c r="AA23" s="99">
        <v>25.143999999999998</v>
      </c>
      <c r="AB23" s="99">
        <v>13.308</v>
      </c>
      <c r="AC23" s="99">
        <v>14.378</v>
      </c>
      <c r="AD23" s="99">
        <v>12.493</v>
      </c>
      <c r="AE23" s="99">
        <v>8.0470000000000006</v>
      </c>
      <c r="AF23" s="99">
        <v>12.654</v>
      </c>
      <c r="AG23" s="99">
        <v>9.2669999999999995</v>
      </c>
      <c r="AH23" s="99">
        <v>7.4169999999999998</v>
      </c>
      <c r="AI23" s="99">
        <v>38.185000000000002</v>
      </c>
      <c r="AJ23" s="99">
        <v>19.527000000000001</v>
      </c>
      <c r="AK23" s="99">
        <v>23.766999999999999</v>
      </c>
      <c r="AL23" s="99">
        <v>36.003</v>
      </c>
      <c r="AM23" s="99">
        <v>28.494</v>
      </c>
      <c r="AN23" s="99">
        <v>37.752000000000002</v>
      </c>
      <c r="AO23" s="99">
        <v>27.065999999999999</v>
      </c>
      <c r="AP23" s="99">
        <v>37.487000000000002</v>
      </c>
      <c r="AQ23" s="99">
        <v>54.713000000000001</v>
      </c>
      <c r="AR23" s="99">
        <v>74.543000000000006</v>
      </c>
      <c r="AS23" s="99">
        <v>70.64</v>
      </c>
      <c r="AT23" s="99">
        <v>59.473999999999997</v>
      </c>
      <c r="AU23" s="99">
        <v>46.895000000000003</v>
      </c>
      <c r="AV23" s="99">
        <v>46.267000000000003</v>
      </c>
      <c r="AW23" s="99">
        <v>26.074000000000002</v>
      </c>
      <c r="AX23" s="99">
        <v>47.664999999999999</v>
      </c>
      <c r="AY23" s="99">
        <v>44.186</v>
      </c>
      <c r="AZ23" s="99">
        <v>46.09</v>
      </c>
      <c r="BA23" s="99">
        <v>48.347000000000001</v>
      </c>
      <c r="BB23" s="99">
        <v>45.878</v>
      </c>
      <c r="BC23" s="99">
        <v>46.912999999999997</v>
      </c>
      <c r="BD23" s="99">
        <v>46.389000000000003</v>
      </c>
      <c r="BE23" s="99">
        <v>26.3</v>
      </c>
      <c r="BF23" s="99">
        <v>25.83</v>
      </c>
      <c r="BG23" s="99">
        <v>24.782</v>
      </c>
      <c r="BH23" s="99">
        <v>21.957999999999998</v>
      </c>
      <c r="BI23" s="99">
        <v>13.73</v>
      </c>
      <c r="BJ23" s="99">
        <v>17.603000000000002</v>
      </c>
      <c r="BK23" s="99">
        <v>15.865</v>
      </c>
      <c r="BL23" s="99">
        <v>7.5629999999999997</v>
      </c>
      <c r="BM23" s="99">
        <v>2.5</v>
      </c>
      <c r="BN23" s="99">
        <v>9.2720000000000002</v>
      </c>
      <c r="BO23" s="99">
        <v>15.77</v>
      </c>
      <c r="BP23" s="99">
        <v>12.404999999999999</v>
      </c>
      <c r="BQ23" s="99">
        <v>17.366</v>
      </c>
      <c r="BR23" s="99">
        <v>17.353000000000002</v>
      </c>
      <c r="BS23" s="99">
        <v>17.425000000000001</v>
      </c>
      <c r="BT23" s="99">
        <v>13.579000000000001</v>
      </c>
      <c r="BU23" s="99">
        <v>15.2</v>
      </c>
      <c r="BV23" s="99">
        <v>57.097000000000001</v>
      </c>
      <c r="BW23" s="99">
        <v>19.87</v>
      </c>
      <c r="BX23" s="99">
        <v>25.081</v>
      </c>
      <c r="BY23" s="99">
        <v>19.167999999999999</v>
      </c>
      <c r="BZ23" s="99">
        <v>14.435</v>
      </c>
      <c r="CA23" s="99">
        <v>17.815999999999999</v>
      </c>
      <c r="CB23" s="99">
        <v>22.791</v>
      </c>
      <c r="CC23" s="99">
        <v>9.5210000000000008</v>
      </c>
      <c r="CD23" s="99">
        <v>0.64700000000000002</v>
      </c>
      <c r="CE23" s="99">
        <v>9.5860000000000003</v>
      </c>
      <c r="CF23" s="99">
        <v>22.896999999999998</v>
      </c>
      <c r="CG23" s="99">
        <v>2.016</v>
      </c>
      <c r="CH23" s="99">
        <v>17.36</v>
      </c>
      <c r="CI23" s="99">
        <v>22.169</v>
      </c>
      <c r="CJ23" s="99">
        <v>8.9710000000000001</v>
      </c>
      <c r="CK23" s="99">
        <v>12.576000000000001</v>
      </c>
      <c r="CL23" s="99">
        <v>31.510999999999999</v>
      </c>
      <c r="CM23" s="99">
        <v>19.411999999999999</v>
      </c>
      <c r="CN23" s="99">
        <v>36.241</v>
      </c>
      <c r="CO23" s="99">
        <v>39.902999999999999</v>
      </c>
      <c r="CP23" s="99">
        <v>53.158999999999999</v>
      </c>
      <c r="CQ23" s="99">
        <v>40.554000000000002</v>
      </c>
      <c r="CR23" s="99">
        <v>42.344999999999999</v>
      </c>
      <c r="CS23" s="99">
        <v>36.561</v>
      </c>
      <c r="CT23" s="100"/>
      <c r="CU23" s="100"/>
      <c r="CV23" s="100"/>
      <c r="CW23" s="96"/>
      <c r="CX23" s="97">
        <f t="array" ref="CX23">SUMPRODUCT(B23:CW23*0.25)</f>
        <v>568.48024999999984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>
        <v>20.027999999999999</v>
      </c>
      <c r="AX24" s="99"/>
      <c r="AY24" s="99"/>
      <c r="AZ24" s="99"/>
      <c r="BA24" s="99"/>
      <c r="BB24" s="99"/>
      <c r="BC24" s="99"/>
      <c r="BD24" s="99"/>
      <c r="BE24" s="99">
        <v>2.9540000000000002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5.7454999999999998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97.026999999999987</v>
      </c>
      <c r="C28" s="107">
        <f t="shared" ref="C28:BN28" si="2">SUM(C21:C27)</f>
        <v>66.933999999999997</v>
      </c>
      <c r="D28" s="107">
        <f t="shared" si="2"/>
        <v>66.480999999999995</v>
      </c>
      <c r="E28" s="107">
        <f t="shared" si="2"/>
        <v>70.305000000000007</v>
      </c>
      <c r="F28" s="107">
        <f t="shared" si="2"/>
        <v>29.768999999999998</v>
      </c>
      <c r="G28" s="107">
        <f t="shared" si="2"/>
        <v>18.937000000000001</v>
      </c>
      <c r="H28" s="107">
        <f t="shared" si="2"/>
        <v>18.864000000000001</v>
      </c>
      <c r="I28" s="107">
        <f t="shared" si="2"/>
        <v>23.077999999999999</v>
      </c>
      <c r="J28" s="107">
        <f t="shared" si="2"/>
        <v>21.786000000000001</v>
      </c>
      <c r="K28" s="107">
        <f t="shared" si="2"/>
        <v>20.434999999999999</v>
      </c>
      <c r="L28" s="107">
        <f t="shared" si="2"/>
        <v>23.856000000000002</v>
      </c>
      <c r="M28" s="107">
        <f t="shared" si="2"/>
        <v>21.966999999999999</v>
      </c>
      <c r="N28" s="107">
        <f t="shared" si="2"/>
        <v>16.664999999999999</v>
      </c>
      <c r="O28" s="107">
        <f t="shared" si="2"/>
        <v>16.346</v>
      </c>
      <c r="P28" s="107">
        <f t="shared" si="2"/>
        <v>9.3520000000000003</v>
      </c>
      <c r="Q28" s="107">
        <f t="shared" si="2"/>
        <v>14.344000000000001</v>
      </c>
      <c r="R28" s="107">
        <f t="shared" si="2"/>
        <v>18.216999999999999</v>
      </c>
      <c r="S28" s="107">
        <f t="shared" si="2"/>
        <v>10.366999999999999</v>
      </c>
      <c r="T28" s="107">
        <f t="shared" si="2"/>
        <v>8.2010000000000005</v>
      </c>
      <c r="U28" s="107">
        <f t="shared" si="2"/>
        <v>10.722</v>
      </c>
      <c r="V28" s="107">
        <f t="shared" si="2"/>
        <v>24.192999999999998</v>
      </c>
      <c r="W28" s="107">
        <f t="shared" si="2"/>
        <v>19.024000000000001</v>
      </c>
      <c r="X28" s="107">
        <f t="shared" si="2"/>
        <v>10.832000000000001</v>
      </c>
      <c r="Y28" s="107">
        <f t="shared" si="2"/>
        <v>28.161000000000001</v>
      </c>
      <c r="Z28" s="107">
        <f t="shared" si="2"/>
        <v>22.632999999999999</v>
      </c>
      <c r="AA28" s="107">
        <f t="shared" si="2"/>
        <v>43.462000000000003</v>
      </c>
      <c r="AB28" s="107">
        <f t="shared" si="2"/>
        <v>34.268000000000001</v>
      </c>
      <c r="AC28" s="107">
        <f t="shared" si="2"/>
        <v>38.588999999999999</v>
      </c>
      <c r="AD28" s="107">
        <f t="shared" si="2"/>
        <v>34.539000000000001</v>
      </c>
      <c r="AE28" s="107">
        <f t="shared" si="2"/>
        <v>25.725000000000001</v>
      </c>
      <c r="AF28" s="107">
        <f t="shared" si="2"/>
        <v>28.643999999999998</v>
      </c>
      <c r="AG28" s="107">
        <f t="shared" si="2"/>
        <v>22.420999999999999</v>
      </c>
      <c r="AH28" s="107">
        <f t="shared" si="2"/>
        <v>23.527000000000001</v>
      </c>
      <c r="AI28" s="107">
        <f t="shared" si="2"/>
        <v>51.305</v>
      </c>
      <c r="AJ28" s="107">
        <f t="shared" si="2"/>
        <v>23.247</v>
      </c>
      <c r="AK28" s="107">
        <f t="shared" si="2"/>
        <v>29.087</v>
      </c>
      <c r="AL28" s="107">
        <f t="shared" si="2"/>
        <v>60.222999999999999</v>
      </c>
      <c r="AM28" s="107">
        <f t="shared" si="2"/>
        <v>44.423999999999999</v>
      </c>
      <c r="AN28" s="107">
        <f t="shared" si="2"/>
        <v>58.094000000000001</v>
      </c>
      <c r="AO28" s="107">
        <f t="shared" si="2"/>
        <v>36.844999999999999</v>
      </c>
      <c r="AP28" s="107">
        <f t="shared" si="2"/>
        <v>68.817000000000007</v>
      </c>
      <c r="AQ28" s="107">
        <f t="shared" si="2"/>
        <v>90.222000000000008</v>
      </c>
      <c r="AR28" s="107">
        <f t="shared" si="2"/>
        <v>101.188</v>
      </c>
      <c r="AS28" s="107">
        <f t="shared" si="2"/>
        <v>96.113</v>
      </c>
      <c r="AT28" s="107">
        <f t="shared" si="2"/>
        <v>96.12</v>
      </c>
      <c r="AU28" s="107">
        <f t="shared" si="2"/>
        <v>71.825000000000003</v>
      </c>
      <c r="AV28" s="107">
        <f t="shared" si="2"/>
        <v>76.448999999999998</v>
      </c>
      <c r="AW28" s="107">
        <f t="shared" si="2"/>
        <v>69.931999999999988</v>
      </c>
      <c r="AX28" s="107">
        <f t="shared" si="2"/>
        <v>80.594999999999999</v>
      </c>
      <c r="AY28" s="107">
        <f t="shared" si="2"/>
        <v>80.319000000000003</v>
      </c>
      <c r="AZ28" s="107">
        <f t="shared" si="2"/>
        <v>76.414000000000001</v>
      </c>
      <c r="BA28" s="107">
        <f t="shared" si="2"/>
        <v>75.602000000000004</v>
      </c>
      <c r="BB28" s="107">
        <f t="shared" si="2"/>
        <v>74.606999999999999</v>
      </c>
      <c r="BC28" s="107">
        <f t="shared" si="2"/>
        <v>75.298999999999992</v>
      </c>
      <c r="BD28" s="107">
        <f t="shared" si="2"/>
        <v>73.484000000000009</v>
      </c>
      <c r="BE28" s="107">
        <f t="shared" si="2"/>
        <v>49.064</v>
      </c>
      <c r="BF28" s="107">
        <f t="shared" si="2"/>
        <v>45.94</v>
      </c>
      <c r="BG28" s="107">
        <f t="shared" si="2"/>
        <v>48.936</v>
      </c>
      <c r="BH28" s="107">
        <f t="shared" si="2"/>
        <v>43.988</v>
      </c>
      <c r="BI28" s="107">
        <f t="shared" si="2"/>
        <v>30.14</v>
      </c>
      <c r="BJ28" s="107">
        <f t="shared" si="2"/>
        <v>40.653000000000006</v>
      </c>
      <c r="BK28" s="107">
        <f t="shared" si="2"/>
        <v>39.113</v>
      </c>
      <c r="BL28" s="107">
        <f t="shared" si="2"/>
        <v>17.596</v>
      </c>
      <c r="BM28" s="107">
        <f t="shared" si="2"/>
        <v>6.21</v>
      </c>
      <c r="BN28" s="107">
        <f t="shared" si="2"/>
        <v>26.744</v>
      </c>
      <c r="BO28" s="107">
        <f t="shared" ref="BO28:CW28" si="3">SUM(BO21:BO27)</f>
        <v>34.911000000000001</v>
      </c>
      <c r="BP28" s="107">
        <f t="shared" si="3"/>
        <v>29.588999999999999</v>
      </c>
      <c r="BQ28" s="107">
        <f t="shared" si="3"/>
        <v>30.526</v>
      </c>
      <c r="BR28" s="107">
        <f t="shared" si="3"/>
        <v>26.496000000000002</v>
      </c>
      <c r="BS28" s="107">
        <f t="shared" si="3"/>
        <v>30.322000000000003</v>
      </c>
      <c r="BT28" s="107">
        <f t="shared" si="3"/>
        <v>27.402999999999999</v>
      </c>
      <c r="BU28" s="107">
        <f t="shared" si="3"/>
        <v>28.299999999999997</v>
      </c>
      <c r="BV28" s="107">
        <f t="shared" si="3"/>
        <v>88.222999999999999</v>
      </c>
      <c r="BW28" s="107">
        <f t="shared" si="3"/>
        <v>53.344000000000008</v>
      </c>
      <c r="BX28" s="107">
        <f t="shared" si="3"/>
        <v>55.762</v>
      </c>
      <c r="BY28" s="107">
        <f t="shared" si="3"/>
        <v>46.375999999999998</v>
      </c>
      <c r="BZ28" s="107">
        <f t="shared" si="3"/>
        <v>35.163000000000004</v>
      </c>
      <c r="CA28" s="107">
        <f t="shared" si="3"/>
        <v>38.224000000000004</v>
      </c>
      <c r="CB28" s="107">
        <f t="shared" si="3"/>
        <v>50.605999999999995</v>
      </c>
      <c r="CC28" s="107">
        <f t="shared" si="3"/>
        <v>29.881</v>
      </c>
      <c r="CD28" s="107">
        <f t="shared" si="3"/>
        <v>22.806999999999999</v>
      </c>
      <c r="CE28" s="107">
        <f t="shared" si="3"/>
        <v>30.445999999999998</v>
      </c>
      <c r="CF28" s="107">
        <f t="shared" si="3"/>
        <v>48.7</v>
      </c>
      <c r="CG28" s="107">
        <f t="shared" si="3"/>
        <v>26.216000000000001</v>
      </c>
      <c r="CH28" s="107">
        <f t="shared" si="3"/>
        <v>29.963999999999999</v>
      </c>
      <c r="CI28" s="107">
        <f t="shared" si="3"/>
        <v>41.001999999999995</v>
      </c>
      <c r="CJ28" s="107">
        <f t="shared" si="3"/>
        <v>14.343</v>
      </c>
      <c r="CK28" s="107">
        <f t="shared" si="3"/>
        <v>15.568000000000001</v>
      </c>
      <c r="CL28" s="107">
        <f t="shared" si="3"/>
        <v>44.382999999999996</v>
      </c>
      <c r="CM28" s="107">
        <f t="shared" si="3"/>
        <v>27.439999999999998</v>
      </c>
      <c r="CN28" s="107">
        <f t="shared" si="3"/>
        <v>47.168999999999997</v>
      </c>
      <c r="CO28" s="107">
        <f t="shared" si="3"/>
        <v>54.87</v>
      </c>
      <c r="CP28" s="107">
        <f t="shared" si="3"/>
        <v>109.017</v>
      </c>
      <c r="CQ28" s="107">
        <f t="shared" si="3"/>
        <v>97.468000000000004</v>
      </c>
      <c r="CR28" s="107">
        <f t="shared" si="3"/>
        <v>99.853999999999999</v>
      </c>
      <c r="CS28" s="107">
        <f t="shared" si="3"/>
        <v>89.573000000000008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1050.5529999999999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126.87</v>
      </c>
      <c r="C32" s="94">
        <v>81.456999999999994</v>
      </c>
      <c r="D32" s="94">
        <v>77.14</v>
      </c>
      <c r="E32" s="94">
        <v>82.07</v>
      </c>
      <c r="F32" s="94">
        <v>40.106999999999999</v>
      </c>
      <c r="G32" s="94">
        <v>29.37</v>
      </c>
      <c r="H32" s="94">
        <v>29.167000000000002</v>
      </c>
      <c r="I32" s="94">
        <v>34.796999999999997</v>
      </c>
      <c r="J32" s="94">
        <v>32.185000000000002</v>
      </c>
      <c r="K32" s="94">
        <v>31.504000000000001</v>
      </c>
      <c r="L32" s="94">
        <v>35.295000000000002</v>
      </c>
      <c r="M32" s="94">
        <v>34.040999999999997</v>
      </c>
      <c r="N32" s="94">
        <v>28.347999999999999</v>
      </c>
      <c r="O32" s="94">
        <v>27.045000000000002</v>
      </c>
      <c r="P32" s="94">
        <v>20.411999999999999</v>
      </c>
      <c r="Q32" s="94">
        <v>25.702000000000002</v>
      </c>
      <c r="R32" s="94">
        <v>28.582999999999998</v>
      </c>
      <c r="S32" s="94">
        <v>20.73</v>
      </c>
      <c r="T32" s="94">
        <v>18.201000000000001</v>
      </c>
      <c r="U32" s="94">
        <v>15.722</v>
      </c>
      <c r="V32" s="94">
        <v>29.838000000000001</v>
      </c>
      <c r="W32" s="94">
        <v>24.533999999999999</v>
      </c>
      <c r="X32" s="94">
        <v>10.832000000000001</v>
      </c>
      <c r="Y32" s="94">
        <v>28.161000000000001</v>
      </c>
      <c r="Z32" s="94">
        <v>27.632999999999999</v>
      </c>
      <c r="AA32" s="94">
        <v>49.154000000000003</v>
      </c>
      <c r="AB32" s="94">
        <v>39.268000000000001</v>
      </c>
      <c r="AC32" s="94">
        <v>43.95</v>
      </c>
      <c r="AD32" s="94">
        <v>39.539000000000001</v>
      </c>
      <c r="AE32" s="94">
        <v>30.725000000000001</v>
      </c>
      <c r="AF32" s="94">
        <v>37.472000000000001</v>
      </c>
      <c r="AG32" s="94">
        <v>26.481000000000002</v>
      </c>
      <c r="AH32" s="94">
        <v>23.527000000000001</v>
      </c>
      <c r="AI32" s="94">
        <v>56.860999999999997</v>
      </c>
      <c r="AJ32" s="94">
        <v>32.713999999999999</v>
      </c>
      <c r="AK32" s="94">
        <v>37.110999999999997</v>
      </c>
      <c r="AL32" s="94">
        <v>60.222999999999999</v>
      </c>
      <c r="AM32" s="94">
        <v>44.558</v>
      </c>
      <c r="AN32" s="94">
        <v>61.204999999999998</v>
      </c>
      <c r="AO32" s="94">
        <v>41.058</v>
      </c>
      <c r="AP32" s="94">
        <v>69.144999999999996</v>
      </c>
      <c r="AQ32" s="94">
        <v>90.332999999999998</v>
      </c>
      <c r="AR32" s="94">
        <v>103.24</v>
      </c>
      <c r="AS32" s="94">
        <v>101.735</v>
      </c>
      <c r="AT32" s="94">
        <v>101.069</v>
      </c>
      <c r="AU32" s="94">
        <v>74.89</v>
      </c>
      <c r="AV32" s="94">
        <v>79.891999999999996</v>
      </c>
      <c r="AW32" s="94">
        <v>71.375</v>
      </c>
      <c r="AX32" s="94">
        <v>84.739000000000004</v>
      </c>
      <c r="AY32" s="94">
        <v>81.956000000000003</v>
      </c>
      <c r="AZ32" s="94">
        <v>78.995999999999995</v>
      </c>
      <c r="BA32" s="94">
        <v>80.451999999999998</v>
      </c>
      <c r="BB32" s="94">
        <v>77.866</v>
      </c>
      <c r="BC32" s="94">
        <v>81.462999999999994</v>
      </c>
      <c r="BD32" s="94">
        <v>80.447999999999993</v>
      </c>
      <c r="BE32" s="94">
        <v>49.497999999999998</v>
      </c>
      <c r="BF32" s="94">
        <v>46.314</v>
      </c>
      <c r="BG32" s="94">
        <v>51.722999999999999</v>
      </c>
      <c r="BH32" s="94">
        <v>50.325000000000003</v>
      </c>
      <c r="BI32" s="94">
        <v>30.469000000000001</v>
      </c>
      <c r="BJ32" s="94">
        <v>58.521999999999998</v>
      </c>
      <c r="BK32" s="94">
        <v>58.109000000000002</v>
      </c>
      <c r="BL32" s="94">
        <v>33.326999999999998</v>
      </c>
      <c r="BM32" s="94">
        <v>6.5570000000000004</v>
      </c>
      <c r="BN32" s="94">
        <v>33.286999999999999</v>
      </c>
      <c r="BO32" s="94">
        <v>44.054000000000002</v>
      </c>
      <c r="BP32" s="94">
        <v>34.588999999999999</v>
      </c>
      <c r="BQ32" s="94">
        <v>35.526000000000003</v>
      </c>
      <c r="BR32" s="94">
        <v>37.393000000000001</v>
      </c>
      <c r="BS32" s="94">
        <v>36.082000000000001</v>
      </c>
      <c r="BT32" s="94">
        <v>27.402999999999999</v>
      </c>
      <c r="BU32" s="94">
        <v>28.3</v>
      </c>
      <c r="BV32" s="94">
        <v>93.403999999999996</v>
      </c>
      <c r="BW32" s="94">
        <v>58.378999999999998</v>
      </c>
      <c r="BX32" s="94">
        <v>61.351999999999997</v>
      </c>
      <c r="BY32" s="94">
        <v>51.478000000000002</v>
      </c>
      <c r="BZ32" s="94">
        <v>45.286999999999999</v>
      </c>
      <c r="CA32" s="94">
        <v>48.613999999999997</v>
      </c>
      <c r="CB32" s="94">
        <v>60.901000000000003</v>
      </c>
      <c r="CC32" s="94">
        <v>40.073999999999998</v>
      </c>
      <c r="CD32" s="94">
        <v>28.013000000000002</v>
      </c>
      <c r="CE32" s="94">
        <v>37.826000000000001</v>
      </c>
      <c r="CF32" s="94">
        <v>59.54</v>
      </c>
      <c r="CG32" s="94">
        <v>31.427</v>
      </c>
      <c r="CH32" s="94">
        <v>35.167999999999999</v>
      </c>
      <c r="CI32" s="94">
        <v>51.13</v>
      </c>
      <c r="CJ32" s="94">
        <v>19.393999999999998</v>
      </c>
      <c r="CK32" s="94">
        <v>25.568000000000001</v>
      </c>
      <c r="CL32" s="94">
        <v>54.383000000000003</v>
      </c>
      <c r="CM32" s="94">
        <v>37.44</v>
      </c>
      <c r="CN32" s="94">
        <v>59.386000000000003</v>
      </c>
      <c r="CO32" s="94">
        <v>68.86</v>
      </c>
      <c r="CP32" s="94">
        <v>120.226</v>
      </c>
      <c r="CQ32" s="94">
        <v>108.203</v>
      </c>
      <c r="CR32" s="94">
        <v>111.31699999999999</v>
      </c>
      <c r="CS32" s="94">
        <v>101.751</v>
      </c>
      <c r="CT32" s="95"/>
      <c r="CU32" s="95"/>
      <c r="CV32" s="95"/>
      <c r="CW32" s="96"/>
      <c r="CX32" s="97">
        <f t="array" ref="CX32">SUMPRODUCT(B32:CW32*0.25)</f>
        <v>1222.9469999999997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126.87</v>
      </c>
      <c r="C34" s="77">
        <f t="shared" ref="C34:BN34" si="4">SUM(C31:C33)</f>
        <v>81.456999999999994</v>
      </c>
      <c r="D34" s="77">
        <f t="shared" si="4"/>
        <v>77.14</v>
      </c>
      <c r="E34" s="77">
        <f t="shared" si="4"/>
        <v>82.07</v>
      </c>
      <c r="F34" s="77">
        <f t="shared" si="4"/>
        <v>40.106999999999999</v>
      </c>
      <c r="G34" s="77">
        <f t="shared" si="4"/>
        <v>29.37</v>
      </c>
      <c r="H34" s="77">
        <f t="shared" si="4"/>
        <v>29.167000000000002</v>
      </c>
      <c r="I34" s="77">
        <f t="shared" si="4"/>
        <v>34.796999999999997</v>
      </c>
      <c r="J34" s="77">
        <f t="shared" si="4"/>
        <v>32.185000000000002</v>
      </c>
      <c r="K34" s="77">
        <f t="shared" si="4"/>
        <v>31.504000000000001</v>
      </c>
      <c r="L34" s="77">
        <f t="shared" si="4"/>
        <v>35.295000000000002</v>
      </c>
      <c r="M34" s="77">
        <f t="shared" si="4"/>
        <v>34.040999999999997</v>
      </c>
      <c r="N34" s="77">
        <f t="shared" si="4"/>
        <v>28.347999999999999</v>
      </c>
      <c r="O34" s="77">
        <f t="shared" si="4"/>
        <v>27.045000000000002</v>
      </c>
      <c r="P34" s="77">
        <f t="shared" si="4"/>
        <v>20.411999999999999</v>
      </c>
      <c r="Q34" s="77">
        <f t="shared" si="4"/>
        <v>25.702000000000002</v>
      </c>
      <c r="R34" s="77">
        <f t="shared" si="4"/>
        <v>28.582999999999998</v>
      </c>
      <c r="S34" s="77">
        <f t="shared" si="4"/>
        <v>20.73</v>
      </c>
      <c r="T34" s="77">
        <f t="shared" si="4"/>
        <v>18.201000000000001</v>
      </c>
      <c r="U34" s="77">
        <f t="shared" si="4"/>
        <v>15.722</v>
      </c>
      <c r="V34" s="77">
        <f t="shared" si="4"/>
        <v>29.838000000000001</v>
      </c>
      <c r="W34" s="77">
        <f t="shared" si="4"/>
        <v>24.533999999999999</v>
      </c>
      <c r="X34" s="77">
        <f t="shared" si="4"/>
        <v>10.832000000000001</v>
      </c>
      <c r="Y34" s="77">
        <f t="shared" si="4"/>
        <v>28.161000000000001</v>
      </c>
      <c r="Z34" s="77">
        <f t="shared" si="4"/>
        <v>27.632999999999999</v>
      </c>
      <c r="AA34" s="77">
        <f t="shared" si="4"/>
        <v>49.154000000000003</v>
      </c>
      <c r="AB34" s="77">
        <f t="shared" si="4"/>
        <v>39.268000000000001</v>
      </c>
      <c r="AC34" s="77">
        <f t="shared" si="4"/>
        <v>43.95</v>
      </c>
      <c r="AD34" s="77">
        <f t="shared" si="4"/>
        <v>39.539000000000001</v>
      </c>
      <c r="AE34" s="77">
        <f t="shared" si="4"/>
        <v>30.725000000000001</v>
      </c>
      <c r="AF34" s="77">
        <f t="shared" si="4"/>
        <v>37.472000000000001</v>
      </c>
      <c r="AG34" s="77">
        <f t="shared" si="4"/>
        <v>26.481000000000002</v>
      </c>
      <c r="AH34" s="77">
        <f t="shared" si="4"/>
        <v>23.527000000000001</v>
      </c>
      <c r="AI34" s="77">
        <f t="shared" si="4"/>
        <v>56.860999999999997</v>
      </c>
      <c r="AJ34" s="77">
        <f t="shared" si="4"/>
        <v>32.713999999999999</v>
      </c>
      <c r="AK34" s="77">
        <f t="shared" si="4"/>
        <v>37.110999999999997</v>
      </c>
      <c r="AL34" s="77">
        <f t="shared" si="4"/>
        <v>60.222999999999999</v>
      </c>
      <c r="AM34" s="77">
        <f t="shared" si="4"/>
        <v>44.558</v>
      </c>
      <c r="AN34" s="77">
        <f t="shared" si="4"/>
        <v>61.204999999999998</v>
      </c>
      <c r="AO34" s="77">
        <f t="shared" si="4"/>
        <v>41.058</v>
      </c>
      <c r="AP34" s="77">
        <f t="shared" si="4"/>
        <v>69.144999999999996</v>
      </c>
      <c r="AQ34" s="77">
        <f t="shared" si="4"/>
        <v>90.332999999999998</v>
      </c>
      <c r="AR34" s="77">
        <f t="shared" si="4"/>
        <v>103.24</v>
      </c>
      <c r="AS34" s="77">
        <f t="shared" si="4"/>
        <v>101.735</v>
      </c>
      <c r="AT34" s="77">
        <f t="shared" si="4"/>
        <v>101.069</v>
      </c>
      <c r="AU34" s="77">
        <f t="shared" si="4"/>
        <v>74.89</v>
      </c>
      <c r="AV34" s="77">
        <f t="shared" si="4"/>
        <v>79.891999999999996</v>
      </c>
      <c r="AW34" s="77">
        <f t="shared" si="4"/>
        <v>71.375</v>
      </c>
      <c r="AX34" s="77">
        <f t="shared" si="4"/>
        <v>84.739000000000004</v>
      </c>
      <c r="AY34" s="77">
        <f t="shared" si="4"/>
        <v>81.956000000000003</v>
      </c>
      <c r="AZ34" s="77">
        <f t="shared" si="4"/>
        <v>78.995999999999995</v>
      </c>
      <c r="BA34" s="77">
        <f t="shared" si="4"/>
        <v>80.451999999999998</v>
      </c>
      <c r="BB34" s="77">
        <f t="shared" si="4"/>
        <v>77.866</v>
      </c>
      <c r="BC34" s="77">
        <f t="shared" si="4"/>
        <v>81.462999999999994</v>
      </c>
      <c r="BD34" s="77">
        <f t="shared" si="4"/>
        <v>80.447999999999993</v>
      </c>
      <c r="BE34" s="77">
        <f t="shared" si="4"/>
        <v>49.497999999999998</v>
      </c>
      <c r="BF34" s="77">
        <f t="shared" si="4"/>
        <v>46.314</v>
      </c>
      <c r="BG34" s="77">
        <f t="shared" si="4"/>
        <v>51.722999999999999</v>
      </c>
      <c r="BH34" s="77">
        <f t="shared" si="4"/>
        <v>50.325000000000003</v>
      </c>
      <c r="BI34" s="77">
        <f t="shared" si="4"/>
        <v>30.469000000000001</v>
      </c>
      <c r="BJ34" s="77">
        <f t="shared" si="4"/>
        <v>58.521999999999998</v>
      </c>
      <c r="BK34" s="77">
        <f t="shared" si="4"/>
        <v>58.109000000000002</v>
      </c>
      <c r="BL34" s="77">
        <f t="shared" si="4"/>
        <v>33.326999999999998</v>
      </c>
      <c r="BM34" s="77">
        <f t="shared" si="4"/>
        <v>6.5570000000000004</v>
      </c>
      <c r="BN34" s="77">
        <f t="shared" si="4"/>
        <v>33.286999999999999</v>
      </c>
      <c r="BO34" s="77">
        <f t="shared" ref="BO34:CW34" si="5">SUM(BO31:BO33)</f>
        <v>44.054000000000002</v>
      </c>
      <c r="BP34" s="77">
        <f t="shared" si="5"/>
        <v>34.588999999999999</v>
      </c>
      <c r="BQ34" s="77">
        <f t="shared" si="5"/>
        <v>35.526000000000003</v>
      </c>
      <c r="BR34" s="77">
        <f t="shared" si="5"/>
        <v>37.393000000000001</v>
      </c>
      <c r="BS34" s="77">
        <f t="shared" si="5"/>
        <v>36.082000000000001</v>
      </c>
      <c r="BT34" s="77">
        <f t="shared" si="5"/>
        <v>27.402999999999999</v>
      </c>
      <c r="BU34" s="77">
        <f t="shared" si="5"/>
        <v>28.3</v>
      </c>
      <c r="BV34" s="77">
        <f t="shared" si="5"/>
        <v>93.403999999999996</v>
      </c>
      <c r="BW34" s="77">
        <f t="shared" si="5"/>
        <v>58.378999999999998</v>
      </c>
      <c r="BX34" s="77">
        <f t="shared" si="5"/>
        <v>61.351999999999997</v>
      </c>
      <c r="BY34" s="77">
        <f t="shared" si="5"/>
        <v>51.478000000000002</v>
      </c>
      <c r="BZ34" s="77">
        <f t="shared" si="5"/>
        <v>45.286999999999999</v>
      </c>
      <c r="CA34" s="77">
        <f t="shared" si="5"/>
        <v>48.613999999999997</v>
      </c>
      <c r="CB34" s="77">
        <f t="shared" si="5"/>
        <v>60.901000000000003</v>
      </c>
      <c r="CC34" s="77">
        <f t="shared" si="5"/>
        <v>40.073999999999998</v>
      </c>
      <c r="CD34" s="77">
        <f t="shared" si="5"/>
        <v>28.013000000000002</v>
      </c>
      <c r="CE34" s="77">
        <f t="shared" si="5"/>
        <v>37.826000000000001</v>
      </c>
      <c r="CF34" s="77">
        <f t="shared" si="5"/>
        <v>59.54</v>
      </c>
      <c r="CG34" s="77">
        <f t="shared" si="5"/>
        <v>31.427</v>
      </c>
      <c r="CH34" s="77">
        <f t="shared" si="5"/>
        <v>35.167999999999999</v>
      </c>
      <c r="CI34" s="77">
        <f t="shared" si="5"/>
        <v>51.13</v>
      </c>
      <c r="CJ34" s="77">
        <f t="shared" si="5"/>
        <v>19.393999999999998</v>
      </c>
      <c r="CK34" s="77">
        <f t="shared" si="5"/>
        <v>25.568000000000001</v>
      </c>
      <c r="CL34" s="77">
        <f t="shared" si="5"/>
        <v>54.383000000000003</v>
      </c>
      <c r="CM34" s="77">
        <f t="shared" si="5"/>
        <v>37.44</v>
      </c>
      <c r="CN34" s="77">
        <f t="shared" si="5"/>
        <v>59.386000000000003</v>
      </c>
      <c r="CO34" s="77">
        <f t="shared" si="5"/>
        <v>68.86</v>
      </c>
      <c r="CP34" s="77">
        <f t="shared" si="5"/>
        <v>120.226</v>
      </c>
      <c r="CQ34" s="77">
        <f t="shared" si="5"/>
        <v>108.203</v>
      </c>
      <c r="CR34" s="77">
        <f t="shared" si="5"/>
        <v>111.31699999999999</v>
      </c>
      <c r="CS34" s="77">
        <f t="shared" si="5"/>
        <v>101.751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1222.9469999999997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59</v>
      </c>
      <c r="D39" s="120">
        <v>45.9</v>
      </c>
      <c r="E39" s="120">
        <v>39</v>
      </c>
      <c r="F39" s="120">
        <v>172</v>
      </c>
      <c r="G39" s="120">
        <v>118.4</v>
      </c>
      <c r="H39" s="120">
        <v>147.1</v>
      </c>
      <c r="I39" s="120">
        <v>104.6</v>
      </c>
      <c r="J39" s="120">
        <v>145.9</v>
      </c>
      <c r="K39" s="120">
        <v>124.8</v>
      </c>
      <c r="L39" s="120">
        <v>120.3</v>
      </c>
      <c r="M39" s="120">
        <v>111.1</v>
      </c>
      <c r="N39" s="120">
        <v>122.1</v>
      </c>
      <c r="O39" s="120">
        <v>153</v>
      </c>
      <c r="P39" s="120">
        <v>139.5</v>
      </c>
      <c r="Q39" s="120">
        <v>65.8</v>
      </c>
      <c r="R39" s="120">
        <v>176.4</v>
      </c>
      <c r="S39" s="120">
        <v>189.5</v>
      </c>
      <c r="T39" s="120">
        <v>108.7</v>
      </c>
      <c r="U39" s="120">
        <v>79.2</v>
      </c>
      <c r="V39" s="120">
        <v>121.1</v>
      </c>
      <c r="W39" s="120">
        <v>57.1</v>
      </c>
      <c r="X39" s="120">
        <v>74.400000000000006</v>
      </c>
      <c r="Y39" s="120">
        <v>92.7</v>
      </c>
      <c r="Z39" s="120">
        <v>91.7</v>
      </c>
      <c r="AA39" s="120"/>
      <c r="AB39" s="120"/>
      <c r="AC39" s="120"/>
      <c r="AD39" s="120"/>
      <c r="AE39" s="120"/>
      <c r="AF39" s="120"/>
      <c r="AG39" s="120">
        <v>16.3</v>
      </c>
      <c r="AH39" s="120">
        <v>63.6</v>
      </c>
      <c r="AI39" s="120"/>
      <c r="AJ39" s="120">
        <v>11.6</v>
      </c>
      <c r="AK39" s="120">
        <v>7.6</v>
      </c>
      <c r="AL39" s="120"/>
      <c r="AM39" s="120"/>
      <c r="AN39" s="120"/>
      <c r="AO39" s="120"/>
      <c r="AP39" s="120">
        <v>20.9</v>
      </c>
      <c r="AQ39" s="120">
        <v>26.4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6.9</v>
      </c>
      <c r="BD39" s="120">
        <v>8.4</v>
      </c>
      <c r="BE39" s="120">
        <v>14.2</v>
      </c>
      <c r="BF39" s="120"/>
      <c r="BG39" s="120"/>
      <c r="BH39" s="120"/>
      <c r="BI39" s="120">
        <v>119.4</v>
      </c>
      <c r="BJ39" s="120"/>
      <c r="BK39" s="120"/>
      <c r="BL39" s="120">
        <v>40.9</v>
      </c>
      <c r="BM39" s="120">
        <v>139</v>
      </c>
      <c r="BN39" s="120">
        <v>28.8</v>
      </c>
      <c r="BO39" s="120">
        <v>24.1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>
        <v>35</v>
      </c>
      <c r="CD39" s="120">
        <v>57.7</v>
      </c>
      <c r="CE39" s="120">
        <v>4.4000000000000004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821.12499999999989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74.7</v>
      </c>
      <c r="AU41" s="120">
        <v>74.7</v>
      </c>
      <c r="AV41" s="120">
        <v>74.7</v>
      </c>
      <c r="AW41" s="120">
        <v>74.7</v>
      </c>
      <c r="AX41" s="120">
        <v>102.6</v>
      </c>
      <c r="AY41" s="120">
        <v>102.6</v>
      </c>
      <c r="AZ41" s="120">
        <v>102.6</v>
      </c>
      <c r="BA41" s="120">
        <v>102.6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148.69999999999999</v>
      </c>
      <c r="BS41" s="120">
        <v>148.69999999999999</v>
      </c>
      <c r="BT41" s="120">
        <v>148.69999999999999</v>
      </c>
      <c r="BU41" s="120">
        <v>148.69999999999999</v>
      </c>
      <c r="BV41" s="120"/>
      <c r="BW41" s="120"/>
      <c r="BX41" s="120"/>
      <c r="BY41" s="120"/>
      <c r="BZ41" s="120">
        <v>3</v>
      </c>
      <c r="CA41" s="120">
        <v>3</v>
      </c>
      <c r="CB41" s="120">
        <v>3</v>
      </c>
      <c r="CC41" s="120">
        <v>3</v>
      </c>
      <c r="CD41" s="120"/>
      <c r="CE41" s="120"/>
      <c r="CF41" s="120"/>
      <c r="CG41" s="120"/>
      <c r="CH41" s="120">
        <v>81.8</v>
      </c>
      <c r="CI41" s="120">
        <v>81.8</v>
      </c>
      <c r="CJ41" s="120">
        <v>81.8</v>
      </c>
      <c r="CK41" s="120">
        <v>81.8</v>
      </c>
      <c r="CL41" s="120">
        <v>60.3</v>
      </c>
      <c r="CM41" s="120">
        <v>60.3</v>
      </c>
      <c r="CN41" s="120">
        <v>60.3</v>
      </c>
      <c r="CO41" s="120">
        <v>60.3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471.09999999999997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59</v>
      </c>
      <c r="D42" s="107">
        <f t="shared" si="6"/>
        <v>45.9</v>
      </c>
      <c r="E42" s="107">
        <f t="shared" si="6"/>
        <v>39</v>
      </c>
      <c r="F42" s="107">
        <f t="shared" si="6"/>
        <v>172</v>
      </c>
      <c r="G42" s="107">
        <f t="shared" si="6"/>
        <v>118.4</v>
      </c>
      <c r="H42" s="107">
        <f t="shared" si="6"/>
        <v>147.1</v>
      </c>
      <c r="I42" s="107">
        <f t="shared" si="6"/>
        <v>104.6</v>
      </c>
      <c r="J42" s="107">
        <f t="shared" si="6"/>
        <v>145.9</v>
      </c>
      <c r="K42" s="107">
        <f t="shared" si="6"/>
        <v>124.8</v>
      </c>
      <c r="L42" s="107">
        <f t="shared" si="6"/>
        <v>120.3</v>
      </c>
      <c r="M42" s="107">
        <f t="shared" si="6"/>
        <v>111.1</v>
      </c>
      <c r="N42" s="107">
        <f t="shared" si="6"/>
        <v>122.1</v>
      </c>
      <c r="O42" s="107">
        <f t="shared" si="6"/>
        <v>153</v>
      </c>
      <c r="P42" s="107">
        <f t="shared" si="6"/>
        <v>139.5</v>
      </c>
      <c r="Q42" s="107">
        <f t="shared" si="6"/>
        <v>65.8</v>
      </c>
      <c r="R42" s="107">
        <f t="shared" si="6"/>
        <v>176.4</v>
      </c>
      <c r="S42" s="107">
        <f t="shared" si="6"/>
        <v>189.5</v>
      </c>
      <c r="T42" s="107">
        <f t="shared" si="6"/>
        <v>108.7</v>
      </c>
      <c r="U42" s="107">
        <f t="shared" si="6"/>
        <v>79.2</v>
      </c>
      <c r="V42" s="107">
        <f t="shared" si="6"/>
        <v>121.1</v>
      </c>
      <c r="W42" s="107">
        <f t="shared" si="6"/>
        <v>57.1</v>
      </c>
      <c r="X42" s="107">
        <f t="shared" si="6"/>
        <v>74.400000000000006</v>
      </c>
      <c r="Y42" s="107">
        <f t="shared" si="6"/>
        <v>92.7</v>
      </c>
      <c r="Z42" s="107">
        <f t="shared" si="6"/>
        <v>91.7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16.3</v>
      </c>
      <c r="AH42" s="107">
        <f t="shared" si="6"/>
        <v>63.6</v>
      </c>
      <c r="AI42" s="107">
        <f t="shared" si="6"/>
        <v>0</v>
      </c>
      <c r="AJ42" s="107">
        <f t="shared" si="6"/>
        <v>11.6</v>
      </c>
      <c r="AK42" s="107">
        <f t="shared" si="6"/>
        <v>7.6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20.9</v>
      </c>
      <c r="AQ42" s="107">
        <f t="shared" si="6"/>
        <v>26.4</v>
      </c>
      <c r="AR42" s="107">
        <f t="shared" si="6"/>
        <v>0</v>
      </c>
      <c r="AS42" s="107">
        <f t="shared" si="6"/>
        <v>0</v>
      </c>
      <c r="AT42" s="107">
        <f t="shared" si="6"/>
        <v>74.7</v>
      </c>
      <c r="AU42" s="107">
        <f t="shared" si="6"/>
        <v>74.7</v>
      </c>
      <c r="AV42" s="107">
        <f t="shared" si="6"/>
        <v>74.7</v>
      </c>
      <c r="AW42" s="107">
        <f t="shared" si="6"/>
        <v>74.7</v>
      </c>
      <c r="AX42" s="107">
        <f t="shared" si="6"/>
        <v>102.6</v>
      </c>
      <c r="AY42" s="107">
        <f t="shared" si="6"/>
        <v>102.6</v>
      </c>
      <c r="AZ42" s="107">
        <f t="shared" si="6"/>
        <v>102.6</v>
      </c>
      <c r="BA42" s="107">
        <f t="shared" si="6"/>
        <v>102.6</v>
      </c>
      <c r="BB42" s="107">
        <f t="shared" si="6"/>
        <v>0</v>
      </c>
      <c r="BC42" s="107">
        <f t="shared" si="6"/>
        <v>6.9</v>
      </c>
      <c r="BD42" s="107">
        <f t="shared" si="6"/>
        <v>8.4</v>
      </c>
      <c r="BE42" s="107">
        <f t="shared" si="6"/>
        <v>14.2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119.4</v>
      </c>
      <c r="BJ42" s="107">
        <f t="shared" si="6"/>
        <v>0</v>
      </c>
      <c r="BK42" s="107">
        <f t="shared" si="6"/>
        <v>0</v>
      </c>
      <c r="BL42" s="107">
        <f t="shared" si="6"/>
        <v>40.9</v>
      </c>
      <c r="BM42" s="107">
        <f t="shared" si="6"/>
        <v>139</v>
      </c>
      <c r="BN42" s="107">
        <f t="shared" si="6"/>
        <v>28.8</v>
      </c>
      <c r="BO42" s="107">
        <f t="shared" ref="BO42:CW42" si="7">SUM(BO37:BO41)</f>
        <v>24.1</v>
      </c>
      <c r="BP42" s="107">
        <f t="shared" si="7"/>
        <v>0</v>
      </c>
      <c r="BQ42" s="107">
        <f t="shared" si="7"/>
        <v>0</v>
      </c>
      <c r="BR42" s="107">
        <f t="shared" si="7"/>
        <v>148.69999999999999</v>
      </c>
      <c r="BS42" s="107">
        <f t="shared" si="7"/>
        <v>148.69999999999999</v>
      </c>
      <c r="BT42" s="107">
        <f t="shared" si="7"/>
        <v>148.69999999999999</v>
      </c>
      <c r="BU42" s="107">
        <f t="shared" si="7"/>
        <v>148.69999999999999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</v>
      </c>
      <c r="CA42" s="107">
        <f t="shared" si="7"/>
        <v>3</v>
      </c>
      <c r="CB42" s="107">
        <f t="shared" si="7"/>
        <v>3</v>
      </c>
      <c r="CC42" s="107">
        <f t="shared" si="7"/>
        <v>38</v>
      </c>
      <c r="CD42" s="107">
        <f t="shared" si="7"/>
        <v>57.7</v>
      </c>
      <c r="CE42" s="107">
        <f t="shared" si="7"/>
        <v>4.4000000000000004</v>
      </c>
      <c r="CF42" s="107">
        <f t="shared" si="7"/>
        <v>0</v>
      </c>
      <c r="CG42" s="107">
        <f t="shared" si="7"/>
        <v>0</v>
      </c>
      <c r="CH42" s="107">
        <f t="shared" si="7"/>
        <v>81.8</v>
      </c>
      <c r="CI42" s="107">
        <f t="shared" si="7"/>
        <v>81.8</v>
      </c>
      <c r="CJ42" s="107">
        <f t="shared" si="7"/>
        <v>81.8</v>
      </c>
      <c r="CK42" s="107">
        <f t="shared" si="7"/>
        <v>81.8</v>
      </c>
      <c r="CL42" s="107">
        <f t="shared" si="7"/>
        <v>60.3</v>
      </c>
      <c r="CM42" s="107">
        <f t="shared" si="7"/>
        <v>60.3</v>
      </c>
      <c r="CN42" s="107">
        <f t="shared" si="7"/>
        <v>60.3</v>
      </c>
      <c r="CO42" s="107">
        <f t="shared" si="7"/>
        <v>60.3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1292.2249999999999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59</v>
      </c>
      <c r="D47" s="120">
        <v>45.9</v>
      </c>
      <c r="E47" s="120">
        <v>39</v>
      </c>
      <c r="F47" s="120">
        <v>172</v>
      </c>
      <c r="G47" s="120">
        <v>118.4</v>
      </c>
      <c r="H47" s="120">
        <v>147.1</v>
      </c>
      <c r="I47" s="120">
        <v>104.6</v>
      </c>
      <c r="J47" s="120">
        <v>145.9</v>
      </c>
      <c r="K47" s="120">
        <v>124.8</v>
      </c>
      <c r="L47" s="120">
        <v>120.3</v>
      </c>
      <c r="M47" s="120">
        <v>111.1</v>
      </c>
      <c r="N47" s="120">
        <v>122.1</v>
      </c>
      <c r="O47" s="120">
        <v>153</v>
      </c>
      <c r="P47" s="120">
        <v>139.5</v>
      </c>
      <c r="Q47" s="120">
        <v>65.8</v>
      </c>
      <c r="R47" s="120">
        <v>176.4</v>
      </c>
      <c r="S47" s="120">
        <v>189.5</v>
      </c>
      <c r="T47" s="120">
        <v>108.7</v>
      </c>
      <c r="U47" s="120">
        <v>79.2</v>
      </c>
      <c r="V47" s="120">
        <v>121.1</v>
      </c>
      <c r="W47" s="120">
        <v>57.1</v>
      </c>
      <c r="X47" s="120">
        <v>74.400000000000006</v>
      </c>
      <c r="Y47" s="120">
        <v>92.7</v>
      </c>
      <c r="Z47" s="120">
        <v>91.7</v>
      </c>
      <c r="AA47" s="120"/>
      <c r="AB47" s="120"/>
      <c r="AC47" s="120"/>
      <c r="AD47" s="120"/>
      <c r="AE47" s="120"/>
      <c r="AF47" s="120"/>
      <c r="AG47" s="120">
        <v>16.3</v>
      </c>
      <c r="AH47" s="120">
        <v>63.6</v>
      </c>
      <c r="AI47" s="120"/>
      <c r="AJ47" s="120">
        <v>11.6</v>
      </c>
      <c r="AK47" s="120">
        <v>7.6</v>
      </c>
      <c r="AL47" s="120"/>
      <c r="AM47" s="120"/>
      <c r="AN47" s="120"/>
      <c r="AO47" s="120"/>
      <c r="AP47" s="120">
        <v>20.9</v>
      </c>
      <c r="AQ47" s="120">
        <v>26.4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6.9</v>
      </c>
      <c r="BD47" s="120">
        <v>8.4</v>
      </c>
      <c r="BE47" s="120">
        <v>14.2</v>
      </c>
      <c r="BF47" s="120"/>
      <c r="BG47" s="120"/>
      <c r="BH47" s="120"/>
      <c r="BI47" s="120">
        <v>119.4</v>
      </c>
      <c r="BJ47" s="120"/>
      <c r="BK47" s="120"/>
      <c r="BL47" s="120">
        <v>40.9</v>
      </c>
      <c r="BM47" s="120">
        <v>139</v>
      </c>
      <c r="BN47" s="120">
        <v>28.8</v>
      </c>
      <c r="BO47" s="120">
        <v>24.1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>
        <v>35</v>
      </c>
      <c r="CD47" s="120">
        <v>57.7</v>
      </c>
      <c r="CE47" s="120">
        <v>4.4000000000000004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821.12499999999989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74.7</v>
      </c>
      <c r="AU49" s="120">
        <v>74.7</v>
      </c>
      <c r="AV49" s="120">
        <v>74.7</v>
      </c>
      <c r="AW49" s="120">
        <v>74.7</v>
      </c>
      <c r="AX49" s="120">
        <v>102.6</v>
      </c>
      <c r="AY49" s="120">
        <v>102.6</v>
      </c>
      <c r="AZ49" s="120">
        <v>102.6</v>
      </c>
      <c r="BA49" s="120">
        <v>102.6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148.69999999999999</v>
      </c>
      <c r="BS49" s="120">
        <v>148.69999999999999</v>
      </c>
      <c r="BT49" s="120">
        <v>148.69999999999999</v>
      </c>
      <c r="BU49" s="120">
        <v>148.69999999999999</v>
      </c>
      <c r="BV49" s="120"/>
      <c r="BW49" s="120"/>
      <c r="BX49" s="120"/>
      <c r="BY49" s="120"/>
      <c r="BZ49" s="120">
        <v>3</v>
      </c>
      <c r="CA49" s="120">
        <v>3</v>
      </c>
      <c r="CB49" s="120">
        <v>3</v>
      </c>
      <c r="CC49" s="120">
        <v>3</v>
      </c>
      <c r="CD49" s="120"/>
      <c r="CE49" s="120"/>
      <c r="CF49" s="120"/>
      <c r="CG49" s="120"/>
      <c r="CH49" s="120">
        <v>81.8</v>
      </c>
      <c r="CI49" s="120">
        <v>81.8</v>
      </c>
      <c r="CJ49" s="120">
        <v>81.8</v>
      </c>
      <c r="CK49" s="120">
        <v>81.8</v>
      </c>
      <c r="CL49" s="120">
        <v>60.3</v>
      </c>
      <c r="CM49" s="120">
        <v>60.3</v>
      </c>
      <c r="CN49" s="120">
        <v>60.3</v>
      </c>
      <c r="CO49" s="120">
        <v>60.3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471.09999999999997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59</v>
      </c>
      <c r="D51" s="107">
        <f t="shared" si="8"/>
        <v>45.9</v>
      </c>
      <c r="E51" s="107">
        <f t="shared" si="8"/>
        <v>39</v>
      </c>
      <c r="F51" s="107">
        <f t="shared" si="8"/>
        <v>172</v>
      </c>
      <c r="G51" s="107">
        <f t="shared" si="8"/>
        <v>118.4</v>
      </c>
      <c r="H51" s="107">
        <f t="shared" si="8"/>
        <v>147.1</v>
      </c>
      <c r="I51" s="107">
        <f t="shared" si="8"/>
        <v>104.6</v>
      </c>
      <c r="J51" s="107">
        <f t="shared" si="8"/>
        <v>145.9</v>
      </c>
      <c r="K51" s="107">
        <f t="shared" si="8"/>
        <v>124.8</v>
      </c>
      <c r="L51" s="107">
        <f t="shared" si="8"/>
        <v>120.3</v>
      </c>
      <c r="M51" s="107">
        <f t="shared" si="8"/>
        <v>111.1</v>
      </c>
      <c r="N51" s="107">
        <f t="shared" si="8"/>
        <v>122.1</v>
      </c>
      <c r="O51" s="107">
        <f t="shared" si="8"/>
        <v>153</v>
      </c>
      <c r="P51" s="107">
        <f t="shared" si="8"/>
        <v>139.5</v>
      </c>
      <c r="Q51" s="107">
        <f t="shared" si="8"/>
        <v>65.8</v>
      </c>
      <c r="R51" s="107">
        <f t="shared" si="8"/>
        <v>176.4</v>
      </c>
      <c r="S51" s="107">
        <f t="shared" si="8"/>
        <v>189.5</v>
      </c>
      <c r="T51" s="107">
        <f t="shared" si="8"/>
        <v>108.7</v>
      </c>
      <c r="U51" s="107">
        <f t="shared" si="8"/>
        <v>79.2</v>
      </c>
      <c r="V51" s="107">
        <f t="shared" si="8"/>
        <v>121.1</v>
      </c>
      <c r="W51" s="107">
        <f t="shared" si="8"/>
        <v>57.1</v>
      </c>
      <c r="X51" s="107">
        <f t="shared" si="8"/>
        <v>74.400000000000006</v>
      </c>
      <c r="Y51" s="107">
        <f t="shared" si="8"/>
        <v>92.7</v>
      </c>
      <c r="Z51" s="107">
        <f t="shared" si="8"/>
        <v>91.7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16.3</v>
      </c>
      <c r="AH51" s="107">
        <f t="shared" si="8"/>
        <v>63.6</v>
      </c>
      <c r="AI51" s="107">
        <f t="shared" si="8"/>
        <v>0</v>
      </c>
      <c r="AJ51" s="107">
        <f t="shared" si="8"/>
        <v>11.6</v>
      </c>
      <c r="AK51" s="107">
        <f t="shared" si="8"/>
        <v>7.6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20.9</v>
      </c>
      <c r="AQ51" s="107">
        <f t="shared" si="8"/>
        <v>26.4</v>
      </c>
      <c r="AR51" s="107">
        <f t="shared" si="8"/>
        <v>0</v>
      </c>
      <c r="AS51" s="107">
        <f t="shared" si="8"/>
        <v>0</v>
      </c>
      <c r="AT51" s="107">
        <f t="shared" si="8"/>
        <v>74.7</v>
      </c>
      <c r="AU51" s="107">
        <f t="shared" si="8"/>
        <v>74.7</v>
      </c>
      <c r="AV51" s="107">
        <f t="shared" si="8"/>
        <v>74.7</v>
      </c>
      <c r="AW51" s="107">
        <f t="shared" si="8"/>
        <v>74.7</v>
      </c>
      <c r="AX51" s="107">
        <f t="shared" si="8"/>
        <v>102.6</v>
      </c>
      <c r="AY51" s="107">
        <f t="shared" si="8"/>
        <v>102.6</v>
      </c>
      <c r="AZ51" s="107">
        <f t="shared" si="8"/>
        <v>102.6</v>
      </c>
      <c r="BA51" s="107">
        <f t="shared" si="8"/>
        <v>102.6</v>
      </c>
      <c r="BB51" s="107">
        <f t="shared" si="8"/>
        <v>0</v>
      </c>
      <c r="BC51" s="107">
        <f t="shared" si="8"/>
        <v>6.9</v>
      </c>
      <c r="BD51" s="107">
        <f t="shared" si="8"/>
        <v>8.4</v>
      </c>
      <c r="BE51" s="107">
        <f t="shared" si="8"/>
        <v>14.2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119.4</v>
      </c>
      <c r="BJ51" s="107">
        <f t="shared" si="8"/>
        <v>0</v>
      </c>
      <c r="BK51" s="107">
        <f t="shared" si="8"/>
        <v>0</v>
      </c>
      <c r="BL51" s="107">
        <f t="shared" si="8"/>
        <v>40.9</v>
      </c>
      <c r="BM51" s="107">
        <f t="shared" si="8"/>
        <v>139</v>
      </c>
      <c r="BN51" s="107">
        <f t="shared" si="8"/>
        <v>28.8</v>
      </c>
      <c r="BO51" s="107">
        <f t="shared" ref="BO51:CW51" si="9">SUM(BO45:BO50)</f>
        <v>24.1</v>
      </c>
      <c r="BP51" s="107">
        <f t="shared" si="9"/>
        <v>0</v>
      </c>
      <c r="BQ51" s="107">
        <f t="shared" si="9"/>
        <v>0</v>
      </c>
      <c r="BR51" s="107">
        <f t="shared" si="9"/>
        <v>148.69999999999999</v>
      </c>
      <c r="BS51" s="107">
        <f t="shared" si="9"/>
        <v>148.69999999999999</v>
      </c>
      <c r="BT51" s="107">
        <f t="shared" si="9"/>
        <v>148.69999999999999</v>
      </c>
      <c r="BU51" s="107">
        <f t="shared" si="9"/>
        <v>148.69999999999999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</v>
      </c>
      <c r="CA51" s="107">
        <f t="shared" si="9"/>
        <v>3</v>
      </c>
      <c r="CB51" s="107">
        <f t="shared" si="9"/>
        <v>3</v>
      </c>
      <c r="CC51" s="107">
        <f t="shared" si="9"/>
        <v>38</v>
      </c>
      <c r="CD51" s="107">
        <f t="shared" si="9"/>
        <v>57.7</v>
      </c>
      <c r="CE51" s="107">
        <f t="shared" si="9"/>
        <v>4.4000000000000004</v>
      </c>
      <c r="CF51" s="107">
        <f t="shared" si="9"/>
        <v>0</v>
      </c>
      <c r="CG51" s="107">
        <f t="shared" si="9"/>
        <v>0</v>
      </c>
      <c r="CH51" s="107">
        <f t="shared" si="9"/>
        <v>81.8</v>
      </c>
      <c r="CI51" s="107">
        <f t="shared" si="9"/>
        <v>81.8</v>
      </c>
      <c r="CJ51" s="107">
        <f t="shared" si="9"/>
        <v>81.8</v>
      </c>
      <c r="CK51" s="107">
        <f t="shared" si="9"/>
        <v>81.8</v>
      </c>
      <c r="CL51" s="107">
        <f t="shared" si="9"/>
        <v>60.3</v>
      </c>
      <c r="CM51" s="107">
        <f t="shared" si="9"/>
        <v>60.3</v>
      </c>
      <c r="CN51" s="107">
        <f t="shared" si="9"/>
        <v>60.3</v>
      </c>
      <c r="CO51" s="107">
        <f t="shared" si="9"/>
        <v>60.3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1292.2249999999999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126.86999999999999</v>
      </c>
      <c r="C54" s="107">
        <f t="shared" ref="C54:BN54" si="12">C18+C28+C42</f>
        <v>140.45699999999999</v>
      </c>
      <c r="D54" s="107">
        <f t="shared" si="12"/>
        <v>123.03999999999999</v>
      </c>
      <c r="E54" s="107">
        <f t="shared" si="12"/>
        <v>121.07000000000001</v>
      </c>
      <c r="F54" s="107">
        <f t="shared" si="12"/>
        <v>212.107</v>
      </c>
      <c r="G54" s="107">
        <f t="shared" si="12"/>
        <v>147.77000000000001</v>
      </c>
      <c r="H54" s="107">
        <f t="shared" si="12"/>
        <v>176.267</v>
      </c>
      <c r="I54" s="107">
        <f t="shared" si="12"/>
        <v>139.39699999999999</v>
      </c>
      <c r="J54" s="107">
        <f t="shared" si="12"/>
        <v>178.08500000000001</v>
      </c>
      <c r="K54" s="107">
        <f t="shared" si="12"/>
        <v>156.304</v>
      </c>
      <c r="L54" s="107">
        <f t="shared" si="12"/>
        <v>155.595</v>
      </c>
      <c r="M54" s="107">
        <f t="shared" si="12"/>
        <v>145.14099999999999</v>
      </c>
      <c r="N54" s="107">
        <f t="shared" si="12"/>
        <v>150.44799999999998</v>
      </c>
      <c r="O54" s="107">
        <f t="shared" si="12"/>
        <v>180.04500000000002</v>
      </c>
      <c r="P54" s="107">
        <f t="shared" si="12"/>
        <v>159.91200000000001</v>
      </c>
      <c r="Q54" s="107">
        <f t="shared" si="12"/>
        <v>91.501999999999995</v>
      </c>
      <c r="R54" s="107">
        <f t="shared" si="12"/>
        <v>204.983</v>
      </c>
      <c r="S54" s="107">
        <f t="shared" si="12"/>
        <v>210.23</v>
      </c>
      <c r="T54" s="107">
        <f t="shared" si="12"/>
        <v>126.90100000000001</v>
      </c>
      <c r="U54" s="107">
        <f t="shared" si="12"/>
        <v>94.921999999999997</v>
      </c>
      <c r="V54" s="107">
        <f t="shared" si="12"/>
        <v>150.93799999999999</v>
      </c>
      <c r="W54" s="107">
        <f t="shared" si="12"/>
        <v>81.634</v>
      </c>
      <c r="X54" s="107">
        <f t="shared" si="12"/>
        <v>85.231999999999999</v>
      </c>
      <c r="Y54" s="107">
        <f t="shared" si="12"/>
        <v>120.861</v>
      </c>
      <c r="Z54" s="107">
        <f t="shared" si="12"/>
        <v>119.333</v>
      </c>
      <c r="AA54" s="107">
        <f t="shared" si="12"/>
        <v>49.154000000000003</v>
      </c>
      <c r="AB54" s="107">
        <f t="shared" si="12"/>
        <v>39.268000000000001</v>
      </c>
      <c r="AC54" s="107">
        <f t="shared" si="12"/>
        <v>43.949999999999996</v>
      </c>
      <c r="AD54" s="107">
        <f t="shared" si="12"/>
        <v>39.539000000000001</v>
      </c>
      <c r="AE54" s="107">
        <f t="shared" si="12"/>
        <v>30.725000000000001</v>
      </c>
      <c r="AF54" s="107">
        <f t="shared" si="12"/>
        <v>37.471999999999994</v>
      </c>
      <c r="AG54" s="107">
        <f t="shared" si="12"/>
        <v>42.780999999999999</v>
      </c>
      <c r="AH54" s="107">
        <f t="shared" si="12"/>
        <v>87.12700000000001</v>
      </c>
      <c r="AI54" s="107">
        <f t="shared" si="12"/>
        <v>56.860999999999997</v>
      </c>
      <c r="AJ54" s="107">
        <f t="shared" si="12"/>
        <v>44.314</v>
      </c>
      <c r="AK54" s="107">
        <f t="shared" si="12"/>
        <v>44.710999999999999</v>
      </c>
      <c r="AL54" s="107">
        <f t="shared" si="12"/>
        <v>60.222999999999999</v>
      </c>
      <c r="AM54" s="107">
        <f t="shared" si="12"/>
        <v>44.558</v>
      </c>
      <c r="AN54" s="107">
        <f t="shared" si="12"/>
        <v>61.204999999999998</v>
      </c>
      <c r="AO54" s="107">
        <f t="shared" si="12"/>
        <v>41.058</v>
      </c>
      <c r="AP54" s="107">
        <f t="shared" si="12"/>
        <v>90.045000000000016</v>
      </c>
      <c r="AQ54" s="107">
        <f t="shared" si="12"/>
        <v>116.733</v>
      </c>
      <c r="AR54" s="107">
        <f t="shared" si="12"/>
        <v>103.24000000000001</v>
      </c>
      <c r="AS54" s="107">
        <f t="shared" si="12"/>
        <v>101.735</v>
      </c>
      <c r="AT54" s="107">
        <f t="shared" si="12"/>
        <v>175.76900000000001</v>
      </c>
      <c r="AU54" s="107">
        <f t="shared" si="12"/>
        <v>149.59</v>
      </c>
      <c r="AV54" s="107">
        <f t="shared" si="12"/>
        <v>154.59199999999998</v>
      </c>
      <c r="AW54" s="107">
        <f t="shared" si="12"/>
        <v>146.07499999999999</v>
      </c>
      <c r="AX54" s="107">
        <f t="shared" si="12"/>
        <v>187.339</v>
      </c>
      <c r="AY54" s="107">
        <f t="shared" si="12"/>
        <v>184.55599999999998</v>
      </c>
      <c r="AZ54" s="107">
        <f t="shared" si="12"/>
        <v>181.596</v>
      </c>
      <c r="BA54" s="107">
        <f t="shared" si="12"/>
        <v>183.05199999999999</v>
      </c>
      <c r="BB54" s="107">
        <f t="shared" si="12"/>
        <v>77.866</v>
      </c>
      <c r="BC54" s="107">
        <f t="shared" si="12"/>
        <v>88.363</v>
      </c>
      <c r="BD54" s="107">
        <f t="shared" si="12"/>
        <v>88.848000000000013</v>
      </c>
      <c r="BE54" s="107">
        <f t="shared" si="12"/>
        <v>63.697999999999993</v>
      </c>
      <c r="BF54" s="107">
        <f t="shared" si="12"/>
        <v>46.314</v>
      </c>
      <c r="BG54" s="107">
        <f t="shared" si="12"/>
        <v>51.722999999999999</v>
      </c>
      <c r="BH54" s="107">
        <f t="shared" si="12"/>
        <v>50.325000000000003</v>
      </c>
      <c r="BI54" s="107">
        <f t="shared" si="12"/>
        <v>149.869</v>
      </c>
      <c r="BJ54" s="107">
        <f t="shared" si="12"/>
        <v>58.522000000000006</v>
      </c>
      <c r="BK54" s="107">
        <f t="shared" si="12"/>
        <v>58.108999999999995</v>
      </c>
      <c r="BL54" s="107">
        <f t="shared" si="12"/>
        <v>74.227000000000004</v>
      </c>
      <c r="BM54" s="107">
        <f t="shared" si="12"/>
        <v>145.55699999999999</v>
      </c>
      <c r="BN54" s="107">
        <f t="shared" si="12"/>
        <v>62.087000000000003</v>
      </c>
      <c r="BO54" s="107">
        <f t="shared" ref="BO54:CX54" si="13">BO18+BO28+BO42</f>
        <v>68.153999999999996</v>
      </c>
      <c r="BP54" s="107">
        <f t="shared" si="13"/>
        <v>34.588999999999999</v>
      </c>
      <c r="BQ54" s="107">
        <f t="shared" si="13"/>
        <v>35.525999999999996</v>
      </c>
      <c r="BR54" s="107">
        <f t="shared" si="13"/>
        <v>186.09299999999999</v>
      </c>
      <c r="BS54" s="107">
        <f t="shared" si="13"/>
        <v>184.78199999999998</v>
      </c>
      <c r="BT54" s="107">
        <f t="shared" si="13"/>
        <v>176.10299999999998</v>
      </c>
      <c r="BU54" s="107">
        <f t="shared" si="13"/>
        <v>177</v>
      </c>
      <c r="BV54" s="107">
        <f t="shared" si="13"/>
        <v>93.403999999999996</v>
      </c>
      <c r="BW54" s="107">
        <f t="shared" si="13"/>
        <v>58.379000000000005</v>
      </c>
      <c r="BX54" s="107">
        <f t="shared" si="13"/>
        <v>61.352000000000004</v>
      </c>
      <c r="BY54" s="107">
        <f t="shared" si="13"/>
        <v>51.477999999999994</v>
      </c>
      <c r="BZ54" s="107">
        <f t="shared" si="13"/>
        <v>48.287000000000006</v>
      </c>
      <c r="CA54" s="107">
        <f t="shared" si="13"/>
        <v>51.614000000000004</v>
      </c>
      <c r="CB54" s="107">
        <f t="shared" si="13"/>
        <v>63.900999999999996</v>
      </c>
      <c r="CC54" s="107">
        <f t="shared" si="13"/>
        <v>78.073999999999998</v>
      </c>
      <c r="CD54" s="107">
        <f t="shared" si="13"/>
        <v>85.712999999999994</v>
      </c>
      <c r="CE54" s="107">
        <f t="shared" si="13"/>
        <v>42.225999999999999</v>
      </c>
      <c r="CF54" s="107">
        <f t="shared" si="13"/>
        <v>59.540000000000006</v>
      </c>
      <c r="CG54" s="107">
        <f t="shared" si="13"/>
        <v>31.427</v>
      </c>
      <c r="CH54" s="107">
        <f t="shared" si="13"/>
        <v>116.96799999999999</v>
      </c>
      <c r="CI54" s="107">
        <f t="shared" si="13"/>
        <v>132.93</v>
      </c>
      <c r="CJ54" s="107">
        <f t="shared" si="13"/>
        <v>101.19399999999999</v>
      </c>
      <c r="CK54" s="107">
        <f t="shared" si="13"/>
        <v>107.36799999999999</v>
      </c>
      <c r="CL54" s="107">
        <f t="shared" si="13"/>
        <v>114.68299999999999</v>
      </c>
      <c r="CM54" s="107">
        <f t="shared" si="13"/>
        <v>97.74</v>
      </c>
      <c r="CN54" s="107">
        <f t="shared" si="13"/>
        <v>119.68599999999999</v>
      </c>
      <c r="CO54" s="107">
        <f t="shared" si="13"/>
        <v>129.16</v>
      </c>
      <c r="CP54" s="107">
        <f t="shared" si="13"/>
        <v>120.226</v>
      </c>
      <c r="CQ54" s="107">
        <f t="shared" si="13"/>
        <v>108.203</v>
      </c>
      <c r="CR54" s="107">
        <f t="shared" si="13"/>
        <v>111.31699999999999</v>
      </c>
      <c r="CS54" s="107">
        <f t="shared" si="13"/>
        <v>101.751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2515.1719999999996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-68.5</v>
      </c>
      <c r="C5" s="25">
        <v>59</v>
      </c>
      <c r="D5" s="25">
        <v>45.9</v>
      </c>
      <c r="E5" s="25">
        <v>39</v>
      </c>
      <c r="F5" s="25">
        <v>172</v>
      </c>
      <c r="G5" s="25">
        <v>118.4</v>
      </c>
      <c r="H5" s="25">
        <v>147.1</v>
      </c>
      <c r="I5" s="25">
        <v>104.6</v>
      </c>
      <c r="J5" s="25">
        <v>145.9</v>
      </c>
      <c r="K5" s="25">
        <v>124.8</v>
      </c>
      <c r="L5" s="25">
        <v>120.3</v>
      </c>
      <c r="M5" s="25">
        <v>111.1</v>
      </c>
      <c r="N5" s="25">
        <v>122.1</v>
      </c>
      <c r="O5" s="25">
        <v>153</v>
      </c>
      <c r="P5" s="25">
        <v>139.5</v>
      </c>
      <c r="Q5" s="25">
        <v>65.8</v>
      </c>
      <c r="R5" s="25">
        <v>176.4</v>
      </c>
      <c r="S5" s="25">
        <v>189.5</v>
      </c>
      <c r="T5" s="25">
        <v>108.7</v>
      </c>
      <c r="U5" s="25">
        <v>79.2</v>
      </c>
      <c r="V5" s="25">
        <v>121.1</v>
      </c>
      <c r="W5" s="25">
        <v>57.1</v>
      </c>
      <c r="X5" s="25">
        <v>74.400000000000006</v>
      </c>
      <c r="Y5" s="25">
        <v>92.7</v>
      </c>
      <c r="Z5" s="25">
        <v>91.7</v>
      </c>
      <c r="AA5" s="25">
        <v>-37.5</v>
      </c>
      <c r="AB5" s="25">
        <v>-25.8</v>
      </c>
      <c r="AC5" s="25">
        <v>-36</v>
      </c>
      <c r="AD5" s="25">
        <v>-31.6</v>
      </c>
      <c r="AE5" s="25">
        <v>-22.7</v>
      </c>
      <c r="AF5" s="25">
        <v>-29.9</v>
      </c>
      <c r="AG5" s="25">
        <v>16.3</v>
      </c>
      <c r="AH5" s="25">
        <v>63.6</v>
      </c>
      <c r="AI5" s="25">
        <v>-12.7</v>
      </c>
      <c r="AJ5" s="25">
        <v>11.6</v>
      </c>
      <c r="AK5" s="25">
        <v>7.6</v>
      </c>
      <c r="AL5" s="25">
        <v>-17</v>
      </c>
      <c r="AM5" s="25">
        <v>-26</v>
      </c>
      <c r="AN5" s="25">
        <v>-56</v>
      </c>
      <c r="AO5" s="25">
        <v>-39.9</v>
      </c>
      <c r="AP5" s="25">
        <v>20.9</v>
      </c>
      <c r="AQ5" s="25">
        <v>26.4</v>
      </c>
      <c r="AR5" s="25">
        <v>-9.1999999999999993</v>
      </c>
      <c r="AS5" s="25">
        <v>-41.6</v>
      </c>
      <c r="AT5" s="25">
        <v>37.900000000000006</v>
      </c>
      <c r="AU5" s="25">
        <v>59.300000000000004</v>
      </c>
      <c r="AV5" s="25">
        <v>6.2000000000000028</v>
      </c>
      <c r="AW5" s="25">
        <v>13.700000000000003</v>
      </c>
      <c r="AX5" s="25">
        <v>92.899999999999991</v>
      </c>
      <c r="AY5" s="25">
        <v>93.899999999999991</v>
      </c>
      <c r="AZ5" s="25">
        <v>98.6</v>
      </c>
      <c r="BA5" s="25">
        <v>81.099999999999994</v>
      </c>
      <c r="BB5" s="25">
        <v>-23.7</v>
      </c>
      <c r="BC5" s="25">
        <v>-7.6</v>
      </c>
      <c r="BD5" s="25">
        <v>-6.1</v>
      </c>
      <c r="BE5" s="25">
        <v>-0.30000000000000071</v>
      </c>
      <c r="BF5" s="25">
        <v>-14.5</v>
      </c>
      <c r="BG5" s="25">
        <v>-6.1999999999999993</v>
      </c>
      <c r="BH5" s="25">
        <v>-43.1</v>
      </c>
      <c r="BI5" s="25">
        <v>117</v>
      </c>
      <c r="BJ5" s="25">
        <v>-2.6</v>
      </c>
      <c r="BK5" s="25">
        <v>-12.4</v>
      </c>
      <c r="BL5" s="25">
        <v>40.9</v>
      </c>
      <c r="BM5" s="25">
        <v>139</v>
      </c>
      <c r="BN5" s="25">
        <v>15.5</v>
      </c>
      <c r="BO5" s="25">
        <v>10.8</v>
      </c>
      <c r="BP5" s="25">
        <v>-20.700000000000003</v>
      </c>
      <c r="BQ5" s="25">
        <v>-28</v>
      </c>
      <c r="BR5" s="25">
        <v>99.799999999999983</v>
      </c>
      <c r="BS5" s="25">
        <v>55.699999999999989</v>
      </c>
      <c r="BT5" s="25">
        <v>27.099999999999994</v>
      </c>
      <c r="BU5" s="25">
        <v>25.599999999999994</v>
      </c>
      <c r="BV5" s="25">
        <v>-85.4</v>
      </c>
      <c r="BW5" s="25">
        <v>-50.6</v>
      </c>
      <c r="BX5" s="25">
        <v>-56.6</v>
      </c>
      <c r="BY5" s="25">
        <v>-41</v>
      </c>
      <c r="BZ5" s="25">
        <v>-36</v>
      </c>
      <c r="CA5" s="25">
        <v>-39.799999999999997</v>
      </c>
      <c r="CB5" s="25">
        <v>-49.6</v>
      </c>
      <c r="CC5" s="25">
        <v>38</v>
      </c>
      <c r="CD5" s="25">
        <v>51.900000000000006</v>
      </c>
      <c r="CE5" s="25">
        <v>-1.3999999999999995</v>
      </c>
      <c r="CF5" s="25">
        <v>-51.199999999999996</v>
      </c>
      <c r="CG5" s="25">
        <v>-10.7</v>
      </c>
      <c r="CH5" s="25">
        <v>-9.7000000000000028</v>
      </c>
      <c r="CI5" s="25">
        <v>-40.299999999999997</v>
      </c>
      <c r="CJ5" s="25">
        <v>-10.100000000000009</v>
      </c>
      <c r="CK5" s="25">
        <v>-16</v>
      </c>
      <c r="CL5" s="25">
        <v>-43.2</v>
      </c>
      <c r="CM5" s="25">
        <v>-26.700000000000003</v>
      </c>
      <c r="CN5" s="25">
        <v>-12.299999999999997</v>
      </c>
      <c r="CO5" s="25">
        <v>-21.799999999999997</v>
      </c>
      <c r="CP5" s="25">
        <v>-112.3</v>
      </c>
      <c r="CQ5" s="25">
        <v>-99.5</v>
      </c>
      <c r="CR5" s="25">
        <v>-103.4</v>
      </c>
      <c r="CS5" s="25">
        <v>-71.599999999999994</v>
      </c>
      <c r="CT5" s="26"/>
      <c r="CU5" s="26"/>
      <c r="CV5" s="26"/>
      <c r="CW5" s="27"/>
      <c r="CX5" s="132">
        <f t="array" ref="CX5">SUMPRODUCT(B5:CW5*0.25)</f>
        <v>575.45000000000016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138.01</v>
      </c>
      <c r="C8" s="138">
        <v>127.62</v>
      </c>
      <c r="D8" s="138">
        <v>120.58</v>
      </c>
      <c r="E8" s="138">
        <v>116.17</v>
      </c>
      <c r="F8" s="138">
        <v>124.55</v>
      </c>
      <c r="G8" s="138">
        <v>118.13</v>
      </c>
      <c r="H8" s="138">
        <v>115.58</v>
      </c>
      <c r="I8" s="138">
        <v>110.58</v>
      </c>
      <c r="J8" s="138">
        <v>115.54</v>
      </c>
      <c r="K8" s="138">
        <v>111.64</v>
      </c>
      <c r="L8" s="138">
        <v>110.89</v>
      </c>
      <c r="M8" s="138">
        <v>108</v>
      </c>
      <c r="N8" s="138">
        <v>107.6</v>
      </c>
      <c r="O8" s="138">
        <v>106.93</v>
      </c>
      <c r="P8" s="138">
        <v>108.08</v>
      </c>
      <c r="Q8" s="138">
        <v>108.99</v>
      </c>
      <c r="R8" s="138">
        <v>104.63</v>
      </c>
      <c r="S8" s="138">
        <v>104.36</v>
      </c>
      <c r="T8" s="138">
        <v>109.8</v>
      </c>
      <c r="U8" s="138">
        <v>113.47</v>
      </c>
      <c r="V8" s="138">
        <v>107.08</v>
      </c>
      <c r="W8" s="138">
        <v>111.93</v>
      </c>
      <c r="X8" s="138">
        <v>123</v>
      </c>
      <c r="Y8" s="138">
        <v>139.15</v>
      </c>
      <c r="Z8" s="138">
        <v>131.66</v>
      </c>
      <c r="AA8" s="138">
        <v>150.16</v>
      </c>
      <c r="AB8" s="138">
        <v>165.05</v>
      </c>
      <c r="AC8" s="138">
        <v>167.5</v>
      </c>
      <c r="AD8" s="138">
        <v>163.72</v>
      </c>
      <c r="AE8" s="138">
        <v>166.86</v>
      </c>
      <c r="AF8" s="138">
        <v>160.55000000000001</v>
      </c>
      <c r="AG8" s="138">
        <v>150</v>
      </c>
      <c r="AH8" s="138">
        <v>211.87</v>
      </c>
      <c r="AI8" s="138">
        <v>165.46</v>
      </c>
      <c r="AJ8" s="138">
        <v>140.35</v>
      </c>
      <c r="AK8" s="138">
        <v>117.03</v>
      </c>
      <c r="AL8" s="138">
        <v>153.01</v>
      </c>
      <c r="AM8" s="138">
        <v>140.94999999999999</v>
      </c>
      <c r="AN8" s="138">
        <v>131.91</v>
      </c>
      <c r="AO8" s="138">
        <v>121.92</v>
      </c>
      <c r="AP8" s="138">
        <v>128.22999999999999</v>
      </c>
      <c r="AQ8" s="138">
        <v>130.88999999999999</v>
      </c>
      <c r="AR8" s="138">
        <v>122.58</v>
      </c>
      <c r="AS8" s="138">
        <v>122.07</v>
      </c>
      <c r="AT8" s="138">
        <v>128.61000000000001</v>
      </c>
      <c r="AU8" s="138">
        <v>119.43</v>
      </c>
      <c r="AV8" s="138">
        <v>115.69</v>
      </c>
      <c r="AW8" s="138">
        <v>104.74</v>
      </c>
      <c r="AX8" s="138">
        <v>116.31</v>
      </c>
      <c r="AY8" s="138">
        <v>118</v>
      </c>
      <c r="AZ8" s="138">
        <v>120</v>
      </c>
      <c r="BA8" s="138">
        <v>118.6</v>
      </c>
      <c r="BB8" s="138">
        <v>107</v>
      </c>
      <c r="BC8" s="138">
        <v>103</v>
      </c>
      <c r="BD8" s="138">
        <v>103</v>
      </c>
      <c r="BE8" s="138">
        <v>106.05</v>
      </c>
      <c r="BF8" s="138">
        <v>106</v>
      </c>
      <c r="BG8" s="138">
        <v>104.27</v>
      </c>
      <c r="BH8" s="138">
        <v>119.04</v>
      </c>
      <c r="BI8" s="138">
        <v>120.91</v>
      </c>
      <c r="BJ8" s="138">
        <v>115.31</v>
      </c>
      <c r="BK8" s="138">
        <v>114.71</v>
      </c>
      <c r="BL8" s="138">
        <v>127.92</v>
      </c>
      <c r="BM8" s="138">
        <v>128.34</v>
      </c>
      <c r="BN8" s="138">
        <v>114.34</v>
      </c>
      <c r="BO8" s="138">
        <v>119.24</v>
      </c>
      <c r="BP8" s="138">
        <v>143.09</v>
      </c>
      <c r="BQ8" s="138">
        <v>176.49</v>
      </c>
      <c r="BR8" s="138">
        <v>117.71</v>
      </c>
      <c r="BS8" s="138">
        <v>132.16999999999999</v>
      </c>
      <c r="BT8" s="138">
        <v>149.78</v>
      </c>
      <c r="BU8" s="138">
        <v>183.64</v>
      </c>
      <c r="BV8" s="138">
        <v>172.4</v>
      </c>
      <c r="BW8" s="138">
        <v>178.97</v>
      </c>
      <c r="BX8" s="138">
        <v>182.88</v>
      </c>
      <c r="BY8" s="138">
        <v>173.85</v>
      </c>
      <c r="BZ8" s="138">
        <v>158.04</v>
      </c>
      <c r="CA8" s="138">
        <v>164.6</v>
      </c>
      <c r="CB8" s="138">
        <v>189.51</v>
      </c>
      <c r="CC8" s="138">
        <v>181.95</v>
      </c>
      <c r="CD8" s="138">
        <v>180.81</v>
      </c>
      <c r="CE8" s="138">
        <v>173.4</v>
      </c>
      <c r="CF8" s="138">
        <v>161.91999999999999</v>
      </c>
      <c r="CG8" s="138">
        <v>187.37</v>
      </c>
      <c r="CH8" s="138">
        <v>165.96</v>
      </c>
      <c r="CI8" s="138">
        <v>155.4</v>
      </c>
      <c r="CJ8" s="138">
        <v>165</v>
      </c>
      <c r="CK8" s="138">
        <v>175.56</v>
      </c>
      <c r="CL8" s="138">
        <v>158.09</v>
      </c>
      <c r="CM8" s="138">
        <v>140.47</v>
      </c>
      <c r="CN8" s="138">
        <v>133.38999999999999</v>
      </c>
      <c r="CO8" s="138">
        <v>130.61000000000001</v>
      </c>
      <c r="CP8" s="138">
        <v>137.08000000000001</v>
      </c>
      <c r="CQ8" s="138">
        <v>135.13999999999999</v>
      </c>
      <c r="CR8" s="138">
        <v>125.4</v>
      </c>
      <c r="CS8" s="138">
        <v>117.46</v>
      </c>
      <c r="CT8" s="139"/>
      <c r="CU8" s="139"/>
      <c r="CV8" s="139"/>
      <c r="CW8" s="140"/>
      <c r="CX8" s="141">
        <f>IF(SUM(B8:CW8)&lt;&gt;0,AVERAGEIF(B8:CW8,"&lt;&gt;"""),"")</f>
        <v>135.23677083333331</v>
      </c>
    </row>
    <row r="9" spans="1:102" ht="24.95" customHeight="1" thickBot="1" x14ac:dyDescent="0.25">
      <c r="A9" s="133" t="s">
        <v>6</v>
      </c>
      <c r="B9" s="42">
        <v>125.595</v>
      </c>
      <c r="C9" s="43">
        <v>125.595</v>
      </c>
      <c r="D9" s="43">
        <v>125.595</v>
      </c>
      <c r="E9" s="43">
        <v>125.595</v>
      </c>
      <c r="F9" s="43">
        <v>117.21</v>
      </c>
      <c r="G9" s="43">
        <v>117.21</v>
      </c>
      <c r="H9" s="43">
        <v>117.21</v>
      </c>
      <c r="I9" s="43">
        <v>117.21</v>
      </c>
      <c r="J9" s="43">
        <v>111.5175</v>
      </c>
      <c r="K9" s="43">
        <v>111.5175</v>
      </c>
      <c r="L9" s="43">
        <v>111.5175</v>
      </c>
      <c r="M9" s="43">
        <v>111.5175</v>
      </c>
      <c r="N9" s="43">
        <v>107.9</v>
      </c>
      <c r="O9" s="43">
        <v>107.9</v>
      </c>
      <c r="P9" s="43">
        <v>107.9</v>
      </c>
      <c r="Q9" s="43">
        <v>107.9</v>
      </c>
      <c r="R9" s="43">
        <v>108.065</v>
      </c>
      <c r="S9" s="43">
        <v>108.065</v>
      </c>
      <c r="T9" s="43">
        <v>108.065</v>
      </c>
      <c r="U9" s="43">
        <v>108.065</v>
      </c>
      <c r="V9" s="43">
        <v>120.29</v>
      </c>
      <c r="W9" s="43">
        <v>120.29</v>
      </c>
      <c r="X9" s="43">
        <v>120.29</v>
      </c>
      <c r="Y9" s="43">
        <v>120.29</v>
      </c>
      <c r="Z9" s="43">
        <v>153.5925</v>
      </c>
      <c r="AA9" s="43">
        <v>153.5925</v>
      </c>
      <c r="AB9" s="43">
        <v>153.5925</v>
      </c>
      <c r="AC9" s="43">
        <v>153.5925</v>
      </c>
      <c r="AD9" s="43">
        <v>160.2825</v>
      </c>
      <c r="AE9" s="43">
        <v>160.2825</v>
      </c>
      <c r="AF9" s="43">
        <v>160.2825</v>
      </c>
      <c r="AG9" s="43">
        <v>160.2825</v>
      </c>
      <c r="AH9" s="43">
        <v>158.67750000000001</v>
      </c>
      <c r="AI9" s="43">
        <v>158.67750000000001</v>
      </c>
      <c r="AJ9" s="43">
        <v>158.67750000000001</v>
      </c>
      <c r="AK9" s="43">
        <v>158.67750000000001</v>
      </c>
      <c r="AL9" s="43">
        <v>136.94749999999999</v>
      </c>
      <c r="AM9" s="43">
        <v>136.94749999999999</v>
      </c>
      <c r="AN9" s="43">
        <v>136.94749999999999</v>
      </c>
      <c r="AO9" s="43">
        <v>136.94749999999999</v>
      </c>
      <c r="AP9" s="43">
        <v>125.9425</v>
      </c>
      <c r="AQ9" s="43">
        <v>125.9425</v>
      </c>
      <c r="AR9" s="43">
        <v>125.9425</v>
      </c>
      <c r="AS9" s="43">
        <v>125.9425</v>
      </c>
      <c r="AT9" s="43">
        <v>117.11750000000001</v>
      </c>
      <c r="AU9" s="43">
        <v>117.11750000000001</v>
      </c>
      <c r="AV9" s="43">
        <v>117.11750000000001</v>
      </c>
      <c r="AW9" s="43">
        <v>117.11750000000001</v>
      </c>
      <c r="AX9" s="43">
        <v>118.22750000000001</v>
      </c>
      <c r="AY9" s="43">
        <v>118.22750000000001</v>
      </c>
      <c r="AZ9" s="43">
        <v>118.22750000000001</v>
      </c>
      <c r="BA9" s="43">
        <v>118.22750000000001</v>
      </c>
      <c r="BB9" s="43">
        <v>104.7625</v>
      </c>
      <c r="BC9" s="43">
        <v>104.7625</v>
      </c>
      <c r="BD9" s="43">
        <v>104.7625</v>
      </c>
      <c r="BE9" s="43">
        <v>104.7625</v>
      </c>
      <c r="BF9" s="43">
        <v>112.55500000000001</v>
      </c>
      <c r="BG9" s="43">
        <v>112.55500000000001</v>
      </c>
      <c r="BH9" s="43">
        <v>112.55500000000001</v>
      </c>
      <c r="BI9" s="43">
        <v>112.55500000000001</v>
      </c>
      <c r="BJ9" s="43">
        <v>121.57</v>
      </c>
      <c r="BK9" s="43">
        <v>121.57</v>
      </c>
      <c r="BL9" s="43">
        <v>121.57</v>
      </c>
      <c r="BM9" s="43">
        <v>121.57</v>
      </c>
      <c r="BN9" s="43">
        <v>138.29</v>
      </c>
      <c r="BO9" s="43">
        <v>138.29</v>
      </c>
      <c r="BP9" s="43">
        <v>138.29</v>
      </c>
      <c r="BQ9" s="43">
        <v>138.29</v>
      </c>
      <c r="BR9" s="43">
        <v>145.82499999999999</v>
      </c>
      <c r="BS9" s="43">
        <v>145.82499999999999</v>
      </c>
      <c r="BT9" s="43">
        <v>145.82499999999999</v>
      </c>
      <c r="BU9" s="43">
        <v>145.82499999999999</v>
      </c>
      <c r="BV9" s="43">
        <v>177.02500000000001</v>
      </c>
      <c r="BW9" s="43">
        <v>177.02500000000001</v>
      </c>
      <c r="BX9" s="43">
        <v>177.02500000000001</v>
      </c>
      <c r="BY9" s="43">
        <v>177.02500000000001</v>
      </c>
      <c r="BZ9" s="43">
        <v>173.52500000000001</v>
      </c>
      <c r="CA9" s="43">
        <v>173.52500000000001</v>
      </c>
      <c r="CB9" s="43">
        <v>173.52500000000001</v>
      </c>
      <c r="CC9" s="43">
        <v>173.52500000000001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165.48</v>
      </c>
      <c r="CI9" s="43">
        <v>165.48</v>
      </c>
      <c r="CJ9" s="43">
        <v>165.48</v>
      </c>
      <c r="CK9" s="43">
        <v>165.48</v>
      </c>
      <c r="CL9" s="43">
        <v>140.63999999999999</v>
      </c>
      <c r="CM9" s="43">
        <v>140.63999999999999</v>
      </c>
      <c r="CN9" s="43">
        <v>140.63999999999999</v>
      </c>
      <c r="CO9" s="43">
        <v>140.63999999999999</v>
      </c>
      <c r="CP9" s="43">
        <v>128.77000000000001</v>
      </c>
      <c r="CQ9" s="43">
        <v>128.77000000000001</v>
      </c>
      <c r="CR9" s="43">
        <v>128.77000000000001</v>
      </c>
      <c r="CS9" s="43">
        <v>128.77000000000001</v>
      </c>
      <c r="CT9" s="44"/>
      <c r="CU9" s="44"/>
      <c r="CV9" s="44"/>
      <c r="CW9" s="45"/>
      <c r="CX9" s="142">
        <f>IF(SUM(B9:CW9)&lt;&gt;0,AVERAGEIF(B9:CW9,"&lt;&gt;"""),"")</f>
        <v>135.23677083333334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68.5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>
        <v>37.5</v>
      </c>
      <c r="AB14" s="149">
        <v>25.8</v>
      </c>
      <c r="AC14" s="149">
        <v>36</v>
      </c>
      <c r="AD14" s="149">
        <v>31.6</v>
      </c>
      <c r="AE14" s="149">
        <v>22.7</v>
      </c>
      <c r="AF14" s="149">
        <v>29.9</v>
      </c>
      <c r="AG14" s="149"/>
      <c r="AH14" s="149"/>
      <c r="AI14" s="149">
        <v>12.7</v>
      </c>
      <c r="AJ14" s="149"/>
      <c r="AK14" s="149"/>
      <c r="AL14" s="149">
        <v>17</v>
      </c>
      <c r="AM14" s="149">
        <v>26</v>
      </c>
      <c r="AN14" s="149">
        <v>56</v>
      </c>
      <c r="AO14" s="149">
        <v>39.9</v>
      </c>
      <c r="AP14" s="149"/>
      <c r="AQ14" s="149"/>
      <c r="AR14" s="149">
        <v>9.1999999999999993</v>
      </c>
      <c r="AS14" s="149">
        <v>41.6</v>
      </c>
      <c r="AT14" s="149">
        <v>36.799999999999997</v>
      </c>
      <c r="AU14" s="149">
        <v>15.4</v>
      </c>
      <c r="AV14" s="149">
        <v>68.5</v>
      </c>
      <c r="AW14" s="149">
        <v>61</v>
      </c>
      <c r="AX14" s="149">
        <v>9.6999999999999993</v>
      </c>
      <c r="AY14" s="149">
        <v>8.6999999999999993</v>
      </c>
      <c r="AZ14" s="149">
        <v>4</v>
      </c>
      <c r="BA14" s="149">
        <v>21.5</v>
      </c>
      <c r="BB14" s="149">
        <v>9.1999999999999993</v>
      </c>
      <c r="BC14" s="149"/>
      <c r="BD14" s="149"/>
      <c r="BE14" s="149"/>
      <c r="BF14" s="149">
        <v>12.1</v>
      </c>
      <c r="BG14" s="149">
        <v>3.8</v>
      </c>
      <c r="BH14" s="149">
        <v>40.700000000000003</v>
      </c>
      <c r="BI14" s="149"/>
      <c r="BJ14" s="149">
        <v>2.6</v>
      </c>
      <c r="BK14" s="149">
        <v>12.4</v>
      </c>
      <c r="BL14" s="149"/>
      <c r="BM14" s="149"/>
      <c r="BN14" s="149"/>
      <c r="BO14" s="149"/>
      <c r="BP14" s="149">
        <v>7.4</v>
      </c>
      <c r="BQ14" s="149">
        <v>14.7</v>
      </c>
      <c r="BR14" s="149">
        <v>48.9</v>
      </c>
      <c r="BS14" s="149">
        <v>93</v>
      </c>
      <c r="BT14" s="149">
        <v>121.6</v>
      </c>
      <c r="BU14" s="149">
        <v>123.1</v>
      </c>
      <c r="BV14" s="149">
        <v>85.4</v>
      </c>
      <c r="BW14" s="149">
        <v>50.6</v>
      </c>
      <c r="BX14" s="149">
        <v>56.6</v>
      </c>
      <c r="BY14" s="149">
        <v>41</v>
      </c>
      <c r="BZ14" s="149">
        <v>39</v>
      </c>
      <c r="CA14" s="149">
        <v>42.8</v>
      </c>
      <c r="CB14" s="149">
        <v>52.6</v>
      </c>
      <c r="CC14" s="149"/>
      <c r="CD14" s="149"/>
      <c r="CE14" s="149"/>
      <c r="CF14" s="149">
        <v>45.4</v>
      </c>
      <c r="CG14" s="149">
        <v>4.9000000000000004</v>
      </c>
      <c r="CH14" s="149">
        <v>91.5</v>
      </c>
      <c r="CI14" s="149">
        <v>122.1</v>
      </c>
      <c r="CJ14" s="149">
        <v>91.9</v>
      </c>
      <c r="CK14" s="149">
        <v>97.8</v>
      </c>
      <c r="CL14" s="149">
        <v>103.5</v>
      </c>
      <c r="CM14" s="149">
        <v>87</v>
      </c>
      <c r="CN14" s="149">
        <v>72.599999999999994</v>
      </c>
      <c r="CO14" s="149">
        <v>82.1</v>
      </c>
      <c r="CP14" s="149">
        <v>77.099999999999994</v>
      </c>
      <c r="CQ14" s="149">
        <v>64.3</v>
      </c>
      <c r="CR14" s="149">
        <v>68.2</v>
      </c>
      <c r="CS14" s="149">
        <v>36.4</v>
      </c>
      <c r="CT14" s="150"/>
      <c r="CU14" s="150"/>
      <c r="CV14" s="150"/>
      <c r="CW14" s="151"/>
      <c r="CX14" s="152">
        <f t="array" ref="CX14">SUMPRODUCT(B14:CW14*0.25)</f>
        <v>645.57499999999993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14.5</v>
      </c>
      <c r="BC16" s="155">
        <v>14.5</v>
      </c>
      <c r="BD16" s="155">
        <v>14.5</v>
      </c>
      <c r="BE16" s="155">
        <v>14.5</v>
      </c>
      <c r="BF16" s="155">
        <v>2.4</v>
      </c>
      <c r="BG16" s="155">
        <v>2.4</v>
      </c>
      <c r="BH16" s="155">
        <v>2.4</v>
      </c>
      <c r="BI16" s="155">
        <v>2.4</v>
      </c>
      <c r="BJ16" s="155"/>
      <c r="BK16" s="155"/>
      <c r="BL16" s="155"/>
      <c r="BM16" s="155"/>
      <c r="BN16" s="155">
        <v>13.3</v>
      </c>
      <c r="BO16" s="155">
        <v>13.3</v>
      </c>
      <c r="BP16" s="155">
        <v>13.3</v>
      </c>
      <c r="BQ16" s="155">
        <v>13.3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5.8</v>
      </c>
      <c r="CE16" s="155">
        <v>5.8</v>
      </c>
      <c r="CF16" s="155">
        <v>5.8</v>
      </c>
      <c r="CG16" s="155">
        <v>5.8</v>
      </c>
      <c r="CH16" s="155"/>
      <c r="CI16" s="155"/>
      <c r="CJ16" s="155"/>
      <c r="CK16" s="155"/>
      <c r="CL16" s="155"/>
      <c r="CM16" s="155"/>
      <c r="CN16" s="155"/>
      <c r="CO16" s="155"/>
      <c r="CP16" s="155">
        <v>35.200000000000003</v>
      </c>
      <c r="CQ16" s="155">
        <v>35.200000000000003</v>
      </c>
      <c r="CR16" s="155">
        <v>35.200000000000003</v>
      </c>
      <c r="CS16" s="155">
        <v>35.200000000000003</v>
      </c>
      <c r="CT16" s="156"/>
      <c r="CU16" s="156"/>
      <c r="CV16" s="156"/>
      <c r="CW16" s="157"/>
      <c r="CX16" s="158">
        <f t="array" ref="CX16">SUMPRODUCT(B16:CW16*0.25)</f>
        <v>71.2</v>
      </c>
    </row>
    <row r="17" spans="1:102" ht="30" customHeight="1" thickBot="1" x14ac:dyDescent="0.25">
      <c r="A17" s="105" t="s">
        <v>54</v>
      </c>
      <c r="B17" s="159">
        <f>SUM(B12:B16)</f>
        <v>68.5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37.5</v>
      </c>
      <c r="AB17" s="160">
        <f t="shared" si="0"/>
        <v>25.8</v>
      </c>
      <c r="AC17" s="160">
        <f t="shared" si="0"/>
        <v>36</v>
      </c>
      <c r="AD17" s="160">
        <f t="shared" si="0"/>
        <v>31.6</v>
      </c>
      <c r="AE17" s="160">
        <f t="shared" si="0"/>
        <v>22.7</v>
      </c>
      <c r="AF17" s="160">
        <f t="shared" si="0"/>
        <v>29.9</v>
      </c>
      <c r="AG17" s="160">
        <f t="shared" si="0"/>
        <v>0</v>
      </c>
      <c r="AH17" s="160">
        <f t="shared" si="0"/>
        <v>0</v>
      </c>
      <c r="AI17" s="160">
        <f t="shared" si="0"/>
        <v>12.7</v>
      </c>
      <c r="AJ17" s="160">
        <f t="shared" si="0"/>
        <v>0</v>
      </c>
      <c r="AK17" s="160">
        <f t="shared" si="0"/>
        <v>0</v>
      </c>
      <c r="AL17" s="160">
        <f t="shared" si="0"/>
        <v>17</v>
      </c>
      <c r="AM17" s="160">
        <f t="shared" si="0"/>
        <v>26</v>
      </c>
      <c r="AN17" s="160">
        <f t="shared" si="0"/>
        <v>56</v>
      </c>
      <c r="AO17" s="160">
        <f t="shared" si="0"/>
        <v>39.9</v>
      </c>
      <c r="AP17" s="160">
        <f t="shared" si="0"/>
        <v>0</v>
      </c>
      <c r="AQ17" s="160">
        <f t="shared" si="0"/>
        <v>0</v>
      </c>
      <c r="AR17" s="160">
        <f t="shared" si="0"/>
        <v>9.1999999999999993</v>
      </c>
      <c r="AS17" s="160">
        <f t="shared" si="0"/>
        <v>41.6</v>
      </c>
      <c r="AT17" s="160">
        <f t="shared" si="0"/>
        <v>36.799999999999997</v>
      </c>
      <c r="AU17" s="160">
        <f t="shared" si="0"/>
        <v>15.4</v>
      </c>
      <c r="AV17" s="160">
        <f t="shared" si="0"/>
        <v>68.5</v>
      </c>
      <c r="AW17" s="160">
        <f t="shared" si="0"/>
        <v>61</v>
      </c>
      <c r="AX17" s="160">
        <f t="shared" si="0"/>
        <v>9.6999999999999993</v>
      </c>
      <c r="AY17" s="160">
        <f t="shared" si="0"/>
        <v>8.6999999999999993</v>
      </c>
      <c r="AZ17" s="160">
        <f t="shared" si="0"/>
        <v>4</v>
      </c>
      <c r="BA17" s="160">
        <f t="shared" si="0"/>
        <v>21.5</v>
      </c>
      <c r="BB17" s="160">
        <f t="shared" si="0"/>
        <v>23.7</v>
      </c>
      <c r="BC17" s="160">
        <f t="shared" si="0"/>
        <v>14.5</v>
      </c>
      <c r="BD17" s="160">
        <f t="shared" si="0"/>
        <v>14.5</v>
      </c>
      <c r="BE17" s="160">
        <f t="shared" si="0"/>
        <v>14.5</v>
      </c>
      <c r="BF17" s="160">
        <f t="shared" si="0"/>
        <v>14.5</v>
      </c>
      <c r="BG17" s="160">
        <f t="shared" si="0"/>
        <v>6.1999999999999993</v>
      </c>
      <c r="BH17" s="160">
        <f t="shared" si="0"/>
        <v>43.1</v>
      </c>
      <c r="BI17" s="160">
        <f t="shared" si="0"/>
        <v>2.4</v>
      </c>
      <c r="BJ17" s="160">
        <f t="shared" si="0"/>
        <v>2.6</v>
      </c>
      <c r="BK17" s="160">
        <f t="shared" si="0"/>
        <v>12.4</v>
      </c>
      <c r="BL17" s="160">
        <f t="shared" si="0"/>
        <v>0</v>
      </c>
      <c r="BM17" s="160">
        <f t="shared" si="0"/>
        <v>0</v>
      </c>
      <c r="BN17" s="160">
        <f t="shared" si="0"/>
        <v>13.3</v>
      </c>
      <c r="BO17" s="160">
        <f t="shared" ref="BO17:CW17" si="1">SUM(BO12:BO16)</f>
        <v>13.3</v>
      </c>
      <c r="BP17" s="160">
        <f t="shared" si="1"/>
        <v>20.700000000000003</v>
      </c>
      <c r="BQ17" s="160">
        <f t="shared" si="1"/>
        <v>28</v>
      </c>
      <c r="BR17" s="160">
        <f t="shared" si="1"/>
        <v>48.9</v>
      </c>
      <c r="BS17" s="160">
        <f t="shared" si="1"/>
        <v>93</v>
      </c>
      <c r="BT17" s="160">
        <f t="shared" si="1"/>
        <v>121.6</v>
      </c>
      <c r="BU17" s="160">
        <f t="shared" si="1"/>
        <v>123.1</v>
      </c>
      <c r="BV17" s="160">
        <f t="shared" si="1"/>
        <v>85.4</v>
      </c>
      <c r="BW17" s="160">
        <f t="shared" si="1"/>
        <v>50.6</v>
      </c>
      <c r="BX17" s="160">
        <f t="shared" si="1"/>
        <v>56.6</v>
      </c>
      <c r="BY17" s="160">
        <f t="shared" si="1"/>
        <v>41</v>
      </c>
      <c r="BZ17" s="160">
        <f t="shared" si="1"/>
        <v>39</v>
      </c>
      <c r="CA17" s="160">
        <f t="shared" si="1"/>
        <v>42.8</v>
      </c>
      <c r="CB17" s="160">
        <f t="shared" si="1"/>
        <v>52.6</v>
      </c>
      <c r="CC17" s="160">
        <f t="shared" si="1"/>
        <v>0</v>
      </c>
      <c r="CD17" s="160">
        <f t="shared" si="1"/>
        <v>5.8</v>
      </c>
      <c r="CE17" s="160">
        <f t="shared" si="1"/>
        <v>5.8</v>
      </c>
      <c r="CF17" s="160">
        <f t="shared" si="1"/>
        <v>51.199999999999996</v>
      </c>
      <c r="CG17" s="160">
        <f t="shared" si="1"/>
        <v>10.7</v>
      </c>
      <c r="CH17" s="160">
        <f t="shared" si="1"/>
        <v>91.5</v>
      </c>
      <c r="CI17" s="160">
        <f t="shared" si="1"/>
        <v>122.1</v>
      </c>
      <c r="CJ17" s="160">
        <f t="shared" si="1"/>
        <v>91.9</v>
      </c>
      <c r="CK17" s="160">
        <f t="shared" si="1"/>
        <v>97.8</v>
      </c>
      <c r="CL17" s="160">
        <f t="shared" si="1"/>
        <v>103.5</v>
      </c>
      <c r="CM17" s="160">
        <f t="shared" si="1"/>
        <v>87</v>
      </c>
      <c r="CN17" s="160">
        <f t="shared" si="1"/>
        <v>72.599999999999994</v>
      </c>
      <c r="CO17" s="160">
        <f t="shared" si="1"/>
        <v>82.1</v>
      </c>
      <c r="CP17" s="160">
        <f t="shared" si="1"/>
        <v>112.3</v>
      </c>
      <c r="CQ17" s="160">
        <f t="shared" si="1"/>
        <v>99.5</v>
      </c>
      <c r="CR17" s="160">
        <f t="shared" si="1"/>
        <v>103.4</v>
      </c>
      <c r="CS17" s="160">
        <f t="shared" si="1"/>
        <v>71.599999999999994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716.77499999999998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59</v>
      </c>
      <c r="D22" s="149">
        <v>45.9</v>
      </c>
      <c r="E22" s="149">
        <v>39</v>
      </c>
      <c r="F22" s="149">
        <v>172</v>
      </c>
      <c r="G22" s="149">
        <v>118.4</v>
      </c>
      <c r="H22" s="149">
        <v>147.1</v>
      </c>
      <c r="I22" s="149">
        <v>104.6</v>
      </c>
      <c r="J22" s="149">
        <v>145.9</v>
      </c>
      <c r="K22" s="149">
        <v>124.8</v>
      </c>
      <c r="L22" s="149">
        <v>120.3</v>
      </c>
      <c r="M22" s="149">
        <v>111.1</v>
      </c>
      <c r="N22" s="149">
        <v>122.1</v>
      </c>
      <c r="O22" s="149">
        <v>153</v>
      </c>
      <c r="P22" s="149">
        <v>139.5</v>
      </c>
      <c r="Q22" s="149">
        <v>65.8</v>
      </c>
      <c r="R22" s="149">
        <v>176.4</v>
      </c>
      <c r="S22" s="149">
        <v>189.5</v>
      </c>
      <c r="T22" s="149">
        <v>108.7</v>
      </c>
      <c r="U22" s="149">
        <v>79.2</v>
      </c>
      <c r="V22" s="149">
        <v>121.1</v>
      </c>
      <c r="W22" s="149">
        <v>57.1</v>
      </c>
      <c r="X22" s="149">
        <v>74.400000000000006</v>
      </c>
      <c r="Y22" s="149">
        <v>92.7</v>
      </c>
      <c r="Z22" s="149">
        <v>91.7</v>
      </c>
      <c r="AA22" s="149"/>
      <c r="AB22" s="149"/>
      <c r="AC22" s="149"/>
      <c r="AD22" s="149"/>
      <c r="AE22" s="149"/>
      <c r="AF22" s="149"/>
      <c r="AG22" s="149">
        <v>16.3</v>
      </c>
      <c r="AH22" s="149">
        <v>63.6</v>
      </c>
      <c r="AI22" s="149"/>
      <c r="AJ22" s="149">
        <v>11.6</v>
      </c>
      <c r="AK22" s="149">
        <v>7.6</v>
      </c>
      <c r="AL22" s="149"/>
      <c r="AM22" s="149"/>
      <c r="AN22" s="149"/>
      <c r="AO22" s="149"/>
      <c r="AP22" s="149">
        <v>20.9</v>
      </c>
      <c r="AQ22" s="149">
        <v>26.4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6.9</v>
      </c>
      <c r="BD22" s="149">
        <v>8.4</v>
      </c>
      <c r="BE22" s="149">
        <v>14.2</v>
      </c>
      <c r="BF22" s="149"/>
      <c r="BG22" s="149"/>
      <c r="BH22" s="149"/>
      <c r="BI22" s="149">
        <v>119.4</v>
      </c>
      <c r="BJ22" s="149"/>
      <c r="BK22" s="149"/>
      <c r="BL22" s="149">
        <v>40.9</v>
      </c>
      <c r="BM22" s="149">
        <v>139</v>
      </c>
      <c r="BN22" s="149">
        <v>28.8</v>
      </c>
      <c r="BO22" s="149">
        <v>24.1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35</v>
      </c>
      <c r="CD22" s="149">
        <v>57.7</v>
      </c>
      <c r="CE22" s="149">
        <v>4.4000000000000004</v>
      </c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821.12499999999989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74.7</v>
      </c>
      <c r="AU24" s="155">
        <v>74.7</v>
      </c>
      <c r="AV24" s="155">
        <v>74.7</v>
      </c>
      <c r="AW24" s="155">
        <v>74.7</v>
      </c>
      <c r="AX24" s="155">
        <v>102.6</v>
      </c>
      <c r="AY24" s="155">
        <v>102.6</v>
      </c>
      <c r="AZ24" s="155">
        <v>102.6</v>
      </c>
      <c r="BA24" s="155">
        <v>102.6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148.69999999999999</v>
      </c>
      <c r="BS24" s="155">
        <v>148.69999999999999</v>
      </c>
      <c r="BT24" s="155">
        <v>148.69999999999999</v>
      </c>
      <c r="BU24" s="155">
        <v>148.69999999999999</v>
      </c>
      <c r="BV24" s="155"/>
      <c r="BW24" s="155"/>
      <c r="BX24" s="155"/>
      <c r="BY24" s="155"/>
      <c r="BZ24" s="155">
        <v>3</v>
      </c>
      <c r="CA24" s="155">
        <v>3</v>
      </c>
      <c r="CB24" s="155">
        <v>3</v>
      </c>
      <c r="CC24" s="155">
        <v>3</v>
      </c>
      <c r="CD24" s="155"/>
      <c r="CE24" s="155"/>
      <c r="CF24" s="155"/>
      <c r="CG24" s="155"/>
      <c r="CH24" s="155">
        <v>81.8</v>
      </c>
      <c r="CI24" s="155">
        <v>81.8</v>
      </c>
      <c r="CJ24" s="155">
        <v>81.8</v>
      </c>
      <c r="CK24" s="155">
        <v>81.8</v>
      </c>
      <c r="CL24" s="155">
        <v>60.3</v>
      </c>
      <c r="CM24" s="155">
        <v>60.3</v>
      </c>
      <c r="CN24" s="155">
        <v>60.3</v>
      </c>
      <c r="CO24" s="155">
        <v>60.3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471.09999999999997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59</v>
      </c>
      <c r="D25" s="160">
        <f t="shared" si="2"/>
        <v>45.9</v>
      </c>
      <c r="E25" s="160">
        <f t="shared" si="2"/>
        <v>39</v>
      </c>
      <c r="F25" s="160">
        <f t="shared" si="2"/>
        <v>172</v>
      </c>
      <c r="G25" s="160">
        <f t="shared" si="2"/>
        <v>118.4</v>
      </c>
      <c r="H25" s="160">
        <f t="shared" si="2"/>
        <v>147.1</v>
      </c>
      <c r="I25" s="160">
        <f t="shared" si="2"/>
        <v>104.6</v>
      </c>
      <c r="J25" s="160">
        <f t="shared" si="2"/>
        <v>145.9</v>
      </c>
      <c r="K25" s="160">
        <f t="shared" si="2"/>
        <v>124.8</v>
      </c>
      <c r="L25" s="160">
        <f t="shared" si="2"/>
        <v>120.3</v>
      </c>
      <c r="M25" s="160">
        <f t="shared" si="2"/>
        <v>111.1</v>
      </c>
      <c r="N25" s="160">
        <f t="shared" si="2"/>
        <v>122.1</v>
      </c>
      <c r="O25" s="160">
        <f t="shared" si="2"/>
        <v>153</v>
      </c>
      <c r="P25" s="160">
        <f t="shared" si="2"/>
        <v>139.5</v>
      </c>
      <c r="Q25" s="160">
        <f t="shared" si="2"/>
        <v>65.8</v>
      </c>
      <c r="R25" s="160">
        <f t="shared" si="2"/>
        <v>176.4</v>
      </c>
      <c r="S25" s="160">
        <f t="shared" si="2"/>
        <v>189.5</v>
      </c>
      <c r="T25" s="160">
        <f t="shared" si="2"/>
        <v>108.7</v>
      </c>
      <c r="U25" s="160">
        <f t="shared" si="2"/>
        <v>79.2</v>
      </c>
      <c r="V25" s="160">
        <f t="shared" si="2"/>
        <v>121.1</v>
      </c>
      <c r="W25" s="160">
        <f t="shared" si="2"/>
        <v>57.1</v>
      </c>
      <c r="X25" s="160">
        <f t="shared" si="2"/>
        <v>74.400000000000006</v>
      </c>
      <c r="Y25" s="160">
        <f t="shared" si="2"/>
        <v>92.7</v>
      </c>
      <c r="Z25" s="160">
        <f t="shared" si="2"/>
        <v>91.7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16.3</v>
      </c>
      <c r="AH25" s="160">
        <f t="shared" si="2"/>
        <v>63.6</v>
      </c>
      <c r="AI25" s="160">
        <f t="shared" si="2"/>
        <v>0</v>
      </c>
      <c r="AJ25" s="160">
        <f t="shared" si="2"/>
        <v>11.6</v>
      </c>
      <c r="AK25" s="160">
        <f t="shared" si="2"/>
        <v>7.6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20.9</v>
      </c>
      <c r="AQ25" s="160">
        <f t="shared" si="2"/>
        <v>26.4</v>
      </c>
      <c r="AR25" s="160">
        <f t="shared" si="2"/>
        <v>0</v>
      </c>
      <c r="AS25" s="160">
        <f t="shared" si="2"/>
        <v>0</v>
      </c>
      <c r="AT25" s="160">
        <f t="shared" si="2"/>
        <v>74.7</v>
      </c>
      <c r="AU25" s="160">
        <f t="shared" si="2"/>
        <v>74.7</v>
      </c>
      <c r="AV25" s="160">
        <f t="shared" si="2"/>
        <v>74.7</v>
      </c>
      <c r="AW25" s="160">
        <f t="shared" si="2"/>
        <v>74.7</v>
      </c>
      <c r="AX25" s="160">
        <f t="shared" si="2"/>
        <v>102.6</v>
      </c>
      <c r="AY25" s="160">
        <f t="shared" si="2"/>
        <v>102.6</v>
      </c>
      <c r="AZ25" s="160">
        <f t="shared" si="2"/>
        <v>102.6</v>
      </c>
      <c r="BA25" s="160">
        <f t="shared" si="2"/>
        <v>102.6</v>
      </c>
      <c r="BB25" s="160">
        <f t="shared" si="2"/>
        <v>0</v>
      </c>
      <c r="BC25" s="160">
        <f t="shared" si="2"/>
        <v>6.9</v>
      </c>
      <c r="BD25" s="160">
        <f t="shared" si="2"/>
        <v>8.4</v>
      </c>
      <c r="BE25" s="160">
        <f t="shared" si="2"/>
        <v>14.2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119.4</v>
      </c>
      <c r="BJ25" s="160">
        <f t="shared" si="2"/>
        <v>0</v>
      </c>
      <c r="BK25" s="160">
        <f t="shared" si="2"/>
        <v>0</v>
      </c>
      <c r="BL25" s="160">
        <f t="shared" si="2"/>
        <v>40.9</v>
      </c>
      <c r="BM25" s="160">
        <f t="shared" si="2"/>
        <v>139</v>
      </c>
      <c r="BN25" s="160">
        <f t="shared" si="2"/>
        <v>28.8</v>
      </c>
      <c r="BO25" s="160">
        <f t="shared" ref="BO25:CW25" si="3">SUM(BO20:BO24)</f>
        <v>24.1</v>
      </c>
      <c r="BP25" s="160">
        <f t="shared" si="3"/>
        <v>0</v>
      </c>
      <c r="BQ25" s="160">
        <f t="shared" si="3"/>
        <v>0</v>
      </c>
      <c r="BR25" s="160">
        <f t="shared" si="3"/>
        <v>148.69999999999999</v>
      </c>
      <c r="BS25" s="160">
        <f t="shared" si="3"/>
        <v>148.69999999999999</v>
      </c>
      <c r="BT25" s="160">
        <f t="shared" si="3"/>
        <v>148.69999999999999</v>
      </c>
      <c r="BU25" s="160">
        <f t="shared" si="3"/>
        <v>148.69999999999999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</v>
      </c>
      <c r="CA25" s="160">
        <f t="shared" si="3"/>
        <v>3</v>
      </c>
      <c r="CB25" s="160">
        <f t="shared" si="3"/>
        <v>3</v>
      </c>
      <c r="CC25" s="160">
        <f t="shared" si="3"/>
        <v>38</v>
      </c>
      <c r="CD25" s="160">
        <f t="shared" si="3"/>
        <v>57.7</v>
      </c>
      <c r="CE25" s="160">
        <f t="shared" si="3"/>
        <v>4.4000000000000004</v>
      </c>
      <c r="CF25" s="160">
        <f t="shared" si="3"/>
        <v>0</v>
      </c>
      <c r="CG25" s="160">
        <f t="shared" si="3"/>
        <v>0</v>
      </c>
      <c r="CH25" s="160">
        <f t="shared" si="3"/>
        <v>81.8</v>
      </c>
      <c r="CI25" s="160">
        <f t="shared" si="3"/>
        <v>81.8</v>
      </c>
      <c r="CJ25" s="160">
        <f t="shared" si="3"/>
        <v>81.8</v>
      </c>
      <c r="CK25" s="160">
        <f t="shared" si="3"/>
        <v>81.8</v>
      </c>
      <c r="CL25" s="160">
        <f t="shared" si="3"/>
        <v>60.3</v>
      </c>
      <c r="CM25" s="160">
        <f t="shared" si="3"/>
        <v>60.3</v>
      </c>
      <c r="CN25" s="160">
        <f t="shared" si="3"/>
        <v>60.3</v>
      </c>
      <c r="CO25" s="160">
        <f t="shared" si="3"/>
        <v>60.3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1292.2249999999999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2026-04-01T13:32:01Z</dcterms:created>
  <dcterms:modified xsi:type="dcterms:W3CDTF">2026-04-01T13:32:03Z</dcterms:modified>
</cp:coreProperties>
</file>