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<sst xmlns="http://schemas.openxmlformats.org/spreadsheetml/2006/main" count="124" uniqueCount="57">
  <si>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16/05/2026 16:25:24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</si>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</sst>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BA-42FB-B3FB-CA04E0CDEF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9">
                  <c:v>4.3</c:v>
                </c:pt>
                <c:pt idx="70">
                  <c:v>4.3</c:v>
                </c:pt>
                <c:pt idx="71">
                  <c:v>10.8</c:v>
                </c:pt>
                <c:pt idx="72">
                  <c:v>4.3</c:v>
                </c:pt>
                <c:pt idx="73">
                  <c:v>4.3</c:v>
                </c:pt>
                <c:pt idx="74">
                  <c:v>4.3</c:v>
                </c:pt>
                <c:pt idx="75">
                  <c:v>4.3</c:v>
                </c:pt>
                <c:pt idx="76">
                  <c:v>4.3</c:v>
                </c:pt>
                <c:pt idx="77">
                  <c:v>4.3</c:v>
                </c:pt>
                <c:pt idx="78">
                  <c:v>4.3</c:v>
                </c:pt>
                <c:pt idx="79">
                  <c:v>4.3</c:v>
                </c:pt>
                <c:pt idx="80">
                  <c:v>2.9</c:v>
                </c:pt>
                <c:pt idx="81">
                  <c:v>2.9</c:v>
                </c:pt>
                <c:pt idx="82">
                  <c:v>2.9</c:v>
                </c:pt>
                <c:pt idx="83">
                  <c:v>2.9</c:v>
                </c:pt>
                <c:pt idx="84">
                  <c:v>1.4</c:v>
                </c:pt>
                <c:pt idx="85">
                  <c:v>1.4</c:v>
                </c:pt>
                <c:pt idx="86">
                  <c:v>1.4</c:v>
                </c:pt>
                <c:pt idx="87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BA-42FB-B3FB-CA04E0CDEF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1.8</c:v>
                </c:pt>
                <c:pt idx="5">
                  <c:v>1.8</c:v>
                </c:pt>
                <c:pt idx="6">
                  <c:v>1.8</c:v>
                </c:pt>
                <c:pt idx="7">
                  <c:v>1.8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15">
                  <c:v>1.8</c:v>
                </c:pt>
                <c:pt idx="16">
                  <c:v>1.8</c:v>
                </c:pt>
                <c:pt idx="17">
                  <c:v>1.8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</c:v>
                </c:pt>
                <c:pt idx="28">
                  <c:v>2.1</c:v>
                </c:pt>
                <c:pt idx="29">
                  <c:v>2</c:v>
                </c:pt>
                <c:pt idx="30">
                  <c:v>2</c:v>
                </c:pt>
                <c:pt idx="31">
                  <c:v>1.9</c:v>
                </c:pt>
                <c:pt idx="32">
                  <c:v>4.8</c:v>
                </c:pt>
                <c:pt idx="33">
                  <c:v>4.7</c:v>
                </c:pt>
                <c:pt idx="34">
                  <c:v>1.7</c:v>
                </c:pt>
                <c:pt idx="35">
                  <c:v>1.6</c:v>
                </c:pt>
                <c:pt idx="67">
                  <c:v>3</c:v>
                </c:pt>
                <c:pt idx="68">
                  <c:v>5.9</c:v>
                </c:pt>
                <c:pt idx="69">
                  <c:v>3</c:v>
                </c:pt>
                <c:pt idx="70">
                  <c:v>3.1</c:v>
                </c:pt>
                <c:pt idx="71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BA-42FB-B3FB-CA04E0CDEF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</c:v>
                </c:pt>
                <c:pt idx="9">
                  <c:v>1.4</c:v>
                </c:pt>
                <c:pt idx="10">
                  <c:v>1.5</c:v>
                </c:pt>
                <c:pt idx="11">
                  <c:v>1.6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1.6</c:v>
                </c:pt>
                <c:pt idx="19">
                  <c:v>1.5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1.6</c:v>
                </c:pt>
                <c:pt idx="28">
                  <c:v>2.4</c:v>
                </c:pt>
                <c:pt idx="29">
                  <c:v>20.260000000000002</c:v>
                </c:pt>
                <c:pt idx="30">
                  <c:v>1.7</c:v>
                </c:pt>
                <c:pt idx="31">
                  <c:v>2.2000000000000002</c:v>
                </c:pt>
                <c:pt idx="32">
                  <c:v>29.585999999999999</c:v>
                </c:pt>
                <c:pt idx="33">
                  <c:v>30.456</c:v>
                </c:pt>
                <c:pt idx="34">
                  <c:v>23.236999999999998</c:v>
                </c:pt>
                <c:pt idx="35">
                  <c:v>3</c:v>
                </c:pt>
                <c:pt idx="60">
                  <c:v>0.41499999999999998</c:v>
                </c:pt>
                <c:pt idx="61">
                  <c:v>8.4000000000000005E-2</c:v>
                </c:pt>
                <c:pt idx="62">
                  <c:v>4.2000000000000003E-2</c:v>
                </c:pt>
                <c:pt idx="63">
                  <c:v>0.70299999999999996</c:v>
                </c:pt>
                <c:pt idx="64">
                  <c:v>23.236000000000001</c:v>
                </c:pt>
                <c:pt idx="66">
                  <c:v>3.726</c:v>
                </c:pt>
                <c:pt idx="67">
                  <c:v>30.449000000000002</c:v>
                </c:pt>
                <c:pt idx="68">
                  <c:v>33.774000000000001</c:v>
                </c:pt>
                <c:pt idx="69">
                  <c:v>35</c:v>
                </c:pt>
                <c:pt idx="70">
                  <c:v>9.08</c:v>
                </c:pt>
                <c:pt idx="71">
                  <c:v>15.9</c:v>
                </c:pt>
                <c:pt idx="72">
                  <c:v>24.4</c:v>
                </c:pt>
                <c:pt idx="73">
                  <c:v>4.4800000000000004</c:v>
                </c:pt>
                <c:pt idx="74">
                  <c:v>4.8</c:v>
                </c:pt>
                <c:pt idx="75">
                  <c:v>3.52</c:v>
                </c:pt>
                <c:pt idx="76">
                  <c:v>8</c:v>
                </c:pt>
                <c:pt idx="77">
                  <c:v>19.2</c:v>
                </c:pt>
                <c:pt idx="78">
                  <c:v>12.16</c:v>
                </c:pt>
                <c:pt idx="79">
                  <c:v>16.64</c:v>
                </c:pt>
                <c:pt idx="83">
                  <c:v>3.84</c:v>
                </c:pt>
                <c:pt idx="87">
                  <c:v>3.2</c:v>
                </c:pt>
                <c:pt idx="92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BA-42FB-B3FB-CA04E0CDEF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BA-42FB-B3FB-CA04E0CDEF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BA-42FB-B3FB-CA04E0CDEF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46">
                  <c:v>18.596</c:v>
                </c:pt>
                <c:pt idx="47">
                  <c:v>39.491</c:v>
                </c:pt>
                <c:pt idx="50">
                  <c:v>9.4740000000000002</c:v>
                </c:pt>
                <c:pt idx="56">
                  <c:v>2.9649999999999999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BA-42FB-B3FB-CA04E0CDEF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2">
                  <c:v>102</c:v>
                </c:pt>
                <c:pt idx="74">
                  <c:v>28.085999999999999</c:v>
                </c:pt>
                <c:pt idx="76">
                  <c:v>10.686999999999999</c:v>
                </c:pt>
                <c:pt idx="78">
                  <c:v>16.734000000000002</c:v>
                </c:pt>
                <c:pt idx="79">
                  <c:v>107.60899999999999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BA-42FB-B3FB-CA04E0CDEF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BA-42FB-B3FB-CA04E0CDEF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63.728999999999999</c:v>
                </c:pt>
                <c:pt idx="1">
                  <c:v>63.471000000000004</c:v>
                </c:pt>
                <c:pt idx="2">
                  <c:v>43.48</c:v>
                </c:pt>
                <c:pt idx="3">
                  <c:v>37.634</c:v>
                </c:pt>
                <c:pt idx="4">
                  <c:v>2.984</c:v>
                </c:pt>
                <c:pt idx="72">
                  <c:v>28.181999999999999</c:v>
                </c:pt>
                <c:pt idx="73">
                  <c:v>38.401000000000003</c:v>
                </c:pt>
                <c:pt idx="74">
                  <c:v>1.5680000000000001</c:v>
                </c:pt>
                <c:pt idx="75">
                  <c:v>12.608000000000001</c:v>
                </c:pt>
                <c:pt idx="76">
                  <c:v>48.456000000000003</c:v>
                </c:pt>
                <c:pt idx="77">
                  <c:v>17.889000000000003</c:v>
                </c:pt>
                <c:pt idx="78">
                  <c:v>84.49799999999999</c:v>
                </c:pt>
                <c:pt idx="79">
                  <c:v>9.9209999999999994</c:v>
                </c:pt>
                <c:pt idx="80">
                  <c:v>77.713999999999999</c:v>
                </c:pt>
                <c:pt idx="81">
                  <c:v>77.713999999999999</c:v>
                </c:pt>
                <c:pt idx="82">
                  <c:v>77.713999999999999</c:v>
                </c:pt>
                <c:pt idx="83">
                  <c:v>103.521</c:v>
                </c:pt>
                <c:pt idx="84">
                  <c:v>42.618000000000002</c:v>
                </c:pt>
                <c:pt idx="85">
                  <c:v>36.353000000000002</c:v>
                </c:pt>
                <c:pt idx="86">
                  <c:v>35.865000000000002</c:v>
                </c:pt>
                <c:pt idx="87">
                  <c:v>33.744</c:v>
                </c:pt>
                <c:pt idx="88">
                  <c:v>14.933999999999999</c:v>
                </c:pt>
                <c:pt idx="89">
                  <c:v>11.874000000000001</c:v>
                </c:pt>
                <c:pt idx="90">
                  <c:v>12.218</c:v>
                </c:pt>
                <c:pt idx="91">
                  <c:v>5</c:v>
                </c:pt>
                <c:pt idx="92">
                  <c:v>65</c:v>
                </c:pt>
                <c:pt idx="93">
                  <c:v>58.956000000000003</c:v>
                </c:pt>
                <c:pt idx="94">
                  <c:v>65</c:v>
                </c:pt>
                <c:pt idx="95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BA-42FB-B3FB-CA04E0CDEF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17.399999999999999</c:v>
                </c:pt>
                <c:pt idx="3">
                  <c:v>23.8</c:v>
                </c:pt>
                <c:pt idx="4">
                  <c:v>32.6</c:v>
                </c:pt>
                <c:pt idx="5">
                  <c:v>60.5</c:v>
                </c:pt>
                <c:pt idx="6">
                  <c:v>58.2</c:v>
                </c:pt>
                <c:pt idx="7">
                  <c:v>43</c:v>
                </c:pt>
                <c:pt idx="8">
                  <c:v>52.4</c:v>
                </c:pt>
                <c:pt idx="9">
                  <c:v>51.2</c:v>
                </c:pt>
                <c:pt idx="10">
                  <c:v>43.1</c:v>
                </c:pt>
                <c:pt idx="11">
                  <c:v>47.9</c:v>
                </c:pt>
                <c:pt idx="12">
                  <c:v>35.200000000000003</c:v>
                </c:pt>
                <c:pt idx="13">
                  <c:v>41.6</c:v>
                </c:pt>
                <c:pt idx="14">
                  <c:v>39</c:v>
                </c:pt>
                <c:pt idx="15">
                  <c:v>46.2</c:v>
                </c:pt>
                <c:pt idx="16">
                  <c:v>33.5</c:v>
                </c:pt>
                <c:pt idx="17">
                  <c:v>35.9</c:v>
                </c:pt>
                <c:pt idx="18">
                  <c:v>37.1</c:v>
                </c:pt>
                <c:pt idx="19">
                  <c:v>38.200000000000003</c:v>
                </c:pt>
                <c:pt idx="20">
                  <c:v>45.2</c:v>
                </c:pt>
                <c:pt idx="21">
                  <c:v>44.7</c:v>
                </c:pt>
                <c:pt idx="22">
                  <c:v>35.4</c:v>
                </c:pt>
                <c:pt idx="23">
                  <c:v>21.1</c:v>
                </c:pt>
                <c:pt idx="24">
                  <c:v>35.5</c:v>
                </c:pt>
                <c:pt idx="25">
                  <c:v>25.1</c:v>
                </c:pt>
                <c:pt idx="26">
                  <c:v>3.3</c:v>
                </c:pt>
                <c:pt idx="27">
                  <c:v>3.3</c:v>
                </c:pt>
                <c:pt idx="28">
                  <c:v>217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16.399999999999999</c:v>
                </c:pt>
                <c:pt idx="42">
                  <c:v>13.8</c:v>
                </c:pt>
                <c:pt idx="43">
                  <c:v>13.1</c:v>
                </c:pt>
                <c:pt idx="44">
                  <c:v>15.7</c:v>
                </c:pt>
                <c:pt idx="45">
                  <c:v>11.2</c:v>
                </c:pt>
                <c:pt idx="46">
                  <c:v>11.3</c:v>
                </c:pt>
                <c:pt idx="47">
                  <c:v>11.6</c:v>
                </c:pt>
                <c:pt idx="48">
                  <c:v>11</c:v>
                </c:pt>
                <c:pt idx="49">
                  <c:v>11.2</c:v>
                </c:pt>
                <c:pt idx="50">
                  <c:v>11.2</c:v>
                </c:pt>
                <c:pt idx="51">
                  <c:v>11.4</c:v>
                </c:pt>
                <c:pt idx="52">
                  <c:v>6.5</c:v>
                </c:pt>
                <c:pt idx="53">
                  <c:v>6</c:v>
                </c:pt>
                <c:pt idx="54">
                  <c:v>5.7</c:v>
                </c:pt>
                <c:pt idx="55">
                  <c:v>5.9</c:v>
                </c:pt>
                <c:pt idx="56">
                  <c:v>3.3</c:v>
                </c:pt>
                <c:pt idx="57">
                  <c:v>3.1</c:v>
                </c:pt>
                <c:pt idx="58">
                  <c:v>0</c:v>
                </c:pt>
                <c:pt idx="59">
                  <c:v>0</c:v>
                </c:pt>
                <c:pt idx="60">
                  <c:v>5.3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48.2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2.7</c:v>
                </c:pt>
                <c:pt idx="78">
                  <c:v>2.2000000000000002</c:v>
                </c:pt>
                <c:pt idx="79">
                  <c:v>2.2000000000000002</c:v>
                </c:pt>
                <c:pt idx="80">
                  <c:v>4.3</c:v>
                </c:pt>
                <c:pt idx="81">
                  <c:v>7.5</c:v>
                </c:pt>
                <c:pt idx="82">
                  <c:v>7.5</c:v>
                </c:pt>
                <c:pt idx="83">
                  <c:v>7.4</c:v>
                </c:pt>
                <c:pt idx="84">
                  <c:v>0</c:v>
                </c:pt>
                <c:pt idx="85">
                  <c:v>6.6</c:v>
                </c:pt>
                <c:pt idx="86">
                  <c:v>7</c:v>
                </c:pt>
                <c:pt idx="87">
                  <c:v>6.4</c:v>
                </c:pt>
                <c:pt idx="88">
                  <c:v>5</c:v>
                </c:pt>
                <c:pt idx="89">
                  <c:v>29</c:v>
                </c:pt>
                <c:pt idx="90">
                  <c:v>17.8</c:v>
                </c:pt>
                <c:pt idx="91">
                  <c:v>21.5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BA-42FB-B3FB-CA04E0CDEFD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64.397000000000006</c:v>
                </c:pt>
                <c:pt idx="49">
                  <c:v>65.861000000000004</c:v>
                </c:pt>
                <c:pt idx="55">
                  <c:v>0.38</c:v>
                </c:pt>
                <c:pt idx="56">
                  <c:v>49.140999999999998</c:v>
                </c:pt>
                <c:pt idx="57">
                  <c:v>59.692</c:v>
                </c:pt>
                <c:pt idx="58">
                  <c:v>10.555999999999999</c:v>
                </c:pt>
                <c:pt idx="71">
                  <c:v>50.963000000000001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BA-42FB-B3FB-CA04E0CDEFD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3.1E-2</c:v>
                </c:pt>
                <c:pt idx="4">
                  <c:v>4.2000000000000003E-2</c:v>
                </c:pt>
                <c:pt idx="5">
                  <c:v>1.9E-2</c:v>
                </c:pt>
                <c:pt idx="9">
                  <c:v>8.9999999999999993E-3</c:v>
                </c:pt>
                <c:pt idx="10">
                  <c:v>1.1819999999999999</c:v>
                </c:pt>
                <c:pt idx="11">
                  <c:v>3.4609999999999999</c:v>
                </c:pt>
                <c:pt idx="12">
                  <c:v>5.726</c:v>
                </c:pt>
                <c:pt idx="13">
                  <c:v>5.0979999999999999</c:v>
                </c:pt>
                <c:pt idx="14">
                  <c:v>4.5709999999999997</c:v>
                </c:pt>
                <c:pt idx="15">
                  <c:v>3.8090000000000002</c:v>
                </c:pt>
                <c:pt idx="16">
                  <c:v>2.298</c:v>
                </c:pt>
                <c:pt idx="17">
                  <c:v>2.5579999999999998</c:v>
                </c:pt>
                <c:pt idx="18">
                  <c:v>3.5870000000000002</c:v>
                </c:pt>
                <c:pt idx="19">
                  <c:v>4.1020000000000003</c:v>
                </c:pt>
                <c:pt idx="20">
                  <c:v>3.9239999999999999</c:v>
                </c:pt>
                <c:pt idx="21">
                  <c:v>4.5629999999999997</c:v>
                </c:pt>
                <c:pt idx="22">
                  <c:v>6.2290000000000001</c:v>
                </c:pt>
                <c:pt idx="23">
                  <c:v>6.9909999999999997</c:v>
                </c:pt>
                <c:pt idx="24">
                  <c:v>7.7679999999999998</c:v>
                </c:pt>
                <c:pt idx="25">
                  <c:v>7.8710000000000004</c:v>
                </c:pt>
                <c:pt idx="26">
                  <c:v>8.9369999999999994</c:v>
                </c:pt>
                <c:pt idx="27">
                  <c:v>9.3010000000000002</c:v>
                </c:pt>
                <c:pt idx="28">
                  <c:v>1.8420000000000001</c:v>
                </c:pt>
                <c:pt idx="29">
                  <c:v>41.606000000000002</c:v>
                </c:pt>
                <c:pt idx="30">
                  <c:v>32.313000000000002</c:v>
                </c:pt>
                <c:pt idx="31">
                  <c:v>40.853000000000002</c:v>
                </c:pt>
                <c:pt idx="32">
                  <c:v>55.514000000000003</c:v>
                </c:pt>
                <c:pt idx="33">
                  <c:v>61.801000000000002</c:v>
                </c:pt>
                <c:pt idx="34">
                  <c:v>113.751</c:v>
                </c:pt>
                <c:pt idx="35">
                  <c:v>36.866</c:v>
                </c:pt>
                <c:pt idx="36">
                  <c:v>27.221</c:v>
                </c:pt>
                <c:pt idx="37">
                  <c:v>44.484999999999999</c:v>
                </c:pt>
                <c:pt idx="38">
                  <c:v>52.148000000000003</c:v>
                </c:pt>
                <c:pt idx="39">
                  <c:v>51.551000000000002</c:v>
                </c:pt>
                <c:pt idx="40">
                  <c:v>137.52799999999999</c:v>
                </c:pt>
                <c:pt idx="41">
                  <c:v>50.066000000000003</c:v>
                </c:pt>
                <c:pt idx="42">
                  <c:v>49.661999999999999</c:v>
                </c:pt>
                <c:pt idx="43">
                  <c:v>51.515999999999998</c:v>
                </c:pt>
                <c:pt idx="44">
                  <c:v>55.396000000000001</c:v>
                </c:pt>
                <c:pt idx="45">
                  <c:v>59.35</c:v>
                </c:pt>
                <c:pt idx="46">
                  <c:v>40.957999999999998</c:v>
                </c:pt>
                <c:pt idx="47">
                  <c:v>27.7</c:v>
                </c:pt>
                <c:pt idx="48">
                  <c:v>26.9</c:v>
                </c:pt>
                <c:pt idx="49">
                  <c:v>23.9</c:v>
                </c:pt>
                <c:pt idx="50">
                  <c:v>45.375999999999998</c:v>
                </c:pt>
                <c:pt idx="51">
                  <c:v>121.253</c:v>
                </c:pt>
                <c:pt idx="52">
                  <c:v>111.455</c:v>
                </c:pt>
                <c:pt idx="53">
                  <c:v>102.426</c:v>
                </c:pt>
                <c:pt idx="54">
                  <c:v>98.411000000000001</c:v>
                </c:pt>
                <c:pt idx="55">
                  <c:v>118.083</c:v>
                </c:pt>
                <c:pt idx="56">
                  <c:v>32.5</c:v>
                </c:pt>
                <c:pt idx="57">
                  <c:v>21.5</c:v>
                </c:pt>
                <c:pt idx="58">
                  <c:v>41.012</c:v>
                </c:pt>
                <c:pt idx="59">
                  <c:v>48.915999999999997</c:v>
                </c:pt>
                <c:pt idx="60">
                  <c:v>34.353000000000002</c:v>
                </c:pt>
                <c:pt idx="61">
                  <c:v>38.578000000000003</c:v>
                </c:pt>
                <c:pt idx="62">
                  <c:v>36.777999999999999</c:v>
                </c:pt>
                <c:pt idx="63">
                  <c:v>72.534000000000006</c:v>
                </c:pt>
                <c:pt idx="64">
                  <c:v>139.90100000000001</c:v>
                </c:pt>
                <c:pt idx="65">
                  <c:v>67.388000000000005</c:v>
                </c:pt>
                <c:pt idx="66">
                  <c:v>31.568000000000001</c:v>
                </c:pt>
                <c:pt idx="67">
                  <c:v>17.977</c:v>
                </c:pt>
                <c:pt idx="68">
                  <c:v>14.608000000000001</c:v>
                </c:pt>
                <c:pt idx="74">
                  <c:v>1.4E-2</c:v>
                </c:pt>
                <c:pt idx="75">
                  <c:v>0.05</c:v>
                </c:pt>
                <c:pt idx="76">
                  <c:v>0.05</c:v>
                </c:pt>
                <c:pt idx="77">
                  <c:v>4.9000000000000002E-2</c:v>
                </c:pt>
                <c:pt idx="78">
                  <c:v>4.4999999999999998E-2</c:v>
                </c:pt>
                <c:pt idx="79">
                  <c:v>4.2999999999999997E-2</c:v>
                </c:pt>
                <c:pt idx="80">
                  <c:v>8.0000000000000002E-3</c:v>
                </c:pt>
                <c:pt idx="81">
                  <c:v>8.0000000000000002E-3</c:v>
                </c:pt>
                <c:pt idx="82">
                  <c:v>8.9999999999999993E-3</c:v>
                </c:pt>
                <c:pt idx="83">
                  <c:v>8.0000000000000002E-3</c:v>
                </c:pt>
                <c:pt idx="84">
                  <c:v>0.47799999999999998</c:v>
                </c:pt>
                <c:pt idx="85">
                  <c:v>0.121</c:v>
                </c:pt>
                <c:pt idx="86">
                  <c:v>1.2E-2</c:v>
                </c:pt>
                <c:pt idx="87">
                  <c:v>1.2999999999999999E-2</c:v>
                </c:pt>
                <c:pt idx="88">
                  <c:v>1.2E-2</c:v>
                </c:pt>
                <c:pt idx="89">
                  <c:v>8.0000000000000002E-3</c:v>
                </c:pt>
                <c:pt idx="90">
                  <c:v>0.39400000000000002</c:v>
                </c:pt>
                <c:pt idx="91">
                  <c:v>1.1599999999999999</c:v>
                </c:pt>
                <c:pt idx="92">
                  <c:v>1.95</c:v>
                </c:pt>
                <c:pt idx="93">
                  <c:v>3.13</c:v>
                </c:pt>
                <c:pt idx="94">
                  <c:v>4.33</c:v>
                </c:pt>
                <c:pt idx="95">
                  <c:v>5.5590000000000002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3BA-42FB-B3FB-CA04E0CDEFD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8">
                  <c:v>64.397000000000006</c:v>
                </c:pt>
                <c:pt idx="49">
                  <c:v>65.861000000000004</c:v>
                </c:pt>
                <c:pt idx="55">
                  <c:v>0.38</c:v>
                </c:pt>
                <c:pt idx="56">
                  <c:v>49.140999999999998</c:v>
                </c:pt>
                <c:pt idx="57">
                  <c:v>59.692</c:v>
                </c:pt>
                <c:pt idx="58">
                  <c:v>10.555999999999999</c:v>
                </c:pt>
                <c:pt idx="71">
                  <c:v>50.963000000000001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BA-42FB-B3FB-CA04E0CDEFD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">
                  <c:v>8</c:v>
                </c:pt>
                <c:pt idx="68">
                  <c:v>20</c:v>
                </c:pt>
                <c:pt idx="69">
                  <c:v>20</c:v>
                </c:pt>
                <c:pt idx="70">
                  <c:v>133.10399999999998</c:v>
                </c:pt>
                <c:pt idx="71">
                  <c:v>580</c:v>
                </c:pt>
                <c:pt idx="72">
                  <c:v>20</c:v>
                </c:pt>
                <c:pt idx="73">
                  <c:v>68</c:v>
                </c:pt>
                <c:pt idx="74">
                  <c:v>21.960999999999999</c:v>
                </c:pt>
                <c:pt idx="75">
                  <c:v>31.558</c:v>
                </c:pt>
                <c:pt idx="76">
                  <c:v>34.4</c:v>
                </c:pt>
                <c:pt idx="77">
                  <c:v>17.628999999999998</c:v>
                </c:pt>
                <c:pt idx="78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45</c:v>
                </c:pt>
                <c:pt idx="89">
                  <c:v>22.95</c:v>
                </c:pt>
                <c:pt idx="90">
                  <c:v>31.975999999999999</c:v>
                </c:pt>
                <c:pt idx="91">
                  <c:v>33.892000000000003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3BA-42FB-B3FB-CA04E0CDE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122.83</c:v>
                </c:pt>
                <c:pt idx="1">
                  <c:v>122.8</c:v>
                </c:pt>
                <c:pt idx="2">
                  <c:v>121.27</c:v>
                </c:pt>
                <c:pt idx="3">
                  <c:v>118.22</c:v>
                </c:pt>
                <c:pt idx="4">
                  <c:v>121.32</c:v>
                </c:pt>
                <c:pt idx="5">
                  <c:v>115.22</c:v>
                </c:pt>
                <c:pt idx="6">
                  <c:v>115</c:v>
                </c:pt>
                <c:pt idx="7">
                  <c:v>116.83</c:v>
                </c:pt>
                <c:pt idx="8">
                  <c:v>117</c:v>
                </c:pt>
                <c:pt idx="9">
                  <c:v>117.08</c:v>
                </c:pt>
                <c:pt idx="10">
                  <c:v>115.67</c:v>
                </c:pt>
                <c:pt idx="11">
                  <c:v>112.01</c:v>
                </c:pt>
                <c:pt idx="12">
                  <c:v>112.61</c:v>
                </c:pt>
                <c:pt idx="13">
                  <c:v>113.98</c:v>
                </c:pt>
                <c:pt idx="14">
                  <c:v>114.04</c:v>
                </c:pt>
                <c:pt idx="15">
                  <c:v>114.93</c:v>
                </c:pt>
                <c:pt idx="16">
                  <c:v>106.04</c:v>
                </c:pt>
                <c:pt idx="17">
                  <c:v>105.57</c:v>
                </c:pt>
                <c:pt idx="18">
                  <c:v>104.5</c:v>
                </c:pt>
                <c:pt idx="19">
                  <c:v>105.03</c:v>
                </c:pt>
                <c:pt idx="20">
                  <c:v>103.72</c:v>
                </c:pt>
                <c:pt idx="21">
                  <c:v>103.09</c:v>
                </c:pt>
                <c:pt idx="22">
                  <c:v>103.08</c:v>
                </c:pt>
                <c:pt idx="23">
                  <c:v>101</c:v>
                </c:pt>
                <c:pt idx="24">
                  <c:v>103.08</c:v>
                </c:pt>
                <c:pt idx="25">
                  <c:v>100.64</c:v>
                </c:pt>
                <c:pt idx="26">
                  <c:v>95</c:v>
                </c:pt>
                <c:pt idx="27">
                  <c:v>89.78</c:v>
                </c:pt>
                <c:pt idx="28">
                  <c:v>95.37</c:v>
                </c:pt>
                <c:pt idx="29">
                  <c:v>5.01</c:v>
                </c:pt>
                <c:pt idx="30">
                  <c:v>0</c:v>
                </c:pt>
                <c:pt idx="31">
                  <c:v>0</c:v>
                </c:pt>
                <c:pt idx="32">
                  <c:v>11.32</c:v>
                </c:pt>
                <c:pt idx="33">
                  <c:v>11.3</c:v>
                </c:pt>
                <c:pt idx="34">
                  <c:v>5</c:v>
                </c:pt>
                <c:pt idx="35">
                  <c:v>-4.5199999999999996</c:v>
                </c:pt>
                <c:pt idx="36">
                  <c:v>0</c:v>
                </c:pt>
                <c:pt idx="37">
                  <c:v>-1.76</c:v>
                </c:pt>
                <c:pt idx="38">
                  <c:v>-1.1200000000000001</c:v>
                </c:pt>
                <c:pt idx="39">
                  <c:v>-1.92</c:v>
                </c:pt>
                <c:pt idx="40">
                  <c:v>4.5999999999999996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-0.5</c:v>
                </c:pt>
                <c:pt idx="48">
                  <c:v>-0.1</c:v>
                </c:pt>
                <c:pt idx="49">
                  <c:v>-0.1</c:v>
                </c:pt>
                <c:pt idx="50">
                  <c:v>0</c:v>
                </c:pt>
                <c:pt idx="51">
                  <c:v>0.5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-0.5</c:v>
                </c:pt>
                <c:pt idx="57">
                  <c:v>-0.1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0.15</c:v>
                </c:pt>
                <c:pt idx="64">
                  <c:v>7.18</c:v>
                </c:pt>
                <c:pt idx="65">
                  <c:v>-4.3099999999999996</c:v>
                </c:pt>
                <c:pt idx="66">
                  <c:v>0.82</c:v>
                </c:pt>
                <c:pt idx="67">
                  <c:v>13.04</c:v>
                </c:pt>
                <c:pt idx="68">
                  <c:v>12.07</c:v>
                </c:pt>
                <c:pt idx="69">
                  <c:v>92.3</c:v>
                </c:pt>
                <c:pt idx="70">
                  <c:v>120.49</c:v>
                </c:pt>
                <c:pt idx="71">
                  <c:v>162.11000000000001</c:v>
                </c:pt>
                <c:pt idx="72">
                  <c:v>126.08</c:v>
                </c:pt>
                <c:pt idx="73">
                  <c:v>137.19</c:v>
                </c:pt>
                <c:pt idx="74">
                  <c:v>132.99</c:v>
                </c:pt>
                <c:pt idx="75">
                  <c:v>138.47999999999999</c:v>
                </c:pt>
                <c:pt idx="76">
                  <c:v>133.44</c:v>
                </c:pt>
                <c:pt idx="77">
                  <c:v>135.18</c:v>
                </c:pt>
                <c:pt idx="78">
                  <c:v>135.96</c:v>
                </c:pt>
                <c:pt idx="79">
                  <c:v>131.86000000000001</c:v>
                </c:pt>
                <c:pt idx="80">
                  <c:v>146.44</c:v>
                </c:pt>
                <c:pt idx="81">
                  <c:v>147.08000000000001</c:v>
                </c:pt>
                <c:pt idx="82">
                  <c:v>146.22</c:v>
                </c:pt>
                <c:pt idx="83">
                  <c:v>134.88</c:v>
                </c:pt>
                <c:pt idx="84">
                  <c:v>144.69999999999999</c:v>
                </c:pt>
                <c:pt idx="85">
                  <c:v>150.57</c:v>
                </c:pt>
                <c:pt idx="86">
                  <c:v>141.43</c:v>
                </c:pt>
                <c:pt idx="87">
                  <c:v>133.77000000000001</c:v>
                </c:pt>
                <c:pt idx="88">
                  <c:v>150.46</c:v>
                </c:pt>
                <c:pt idx="89">
                  <c:v>148.41999999999999</c:v>
                </c:pt>
                <c:pt idx="90">
                  <c:v>146.63999999999999</c:v>
                </c:pt>
                <c:pt idx="91">
                  <c:v>157.75</c:v>
                </c:pt>
                <c:pt idx="92">
                  <c:v>166.63</c:v>
                </c:pt>
                <c:pt idx="93">
                  <c:v>163.72999999999999</c:v>
                </c:pt>
                <c:pt idx="94">
                  <c:v>166.63</c:v>
                </c:pt>
                <c:pt idx="95">
                  <c:v>168.63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3BA-42FB-B3FB-CA04E0CDE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A1-4C76-8849-5C6B2798E0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5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1-4C76-8849-5C6B2798E0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15.823</c:v>
                </c:pt>
                <c:pt idx="1">
                  <c:v>15.755000000000001</c:v>
                </c:pt>
                <c:pt idx="2">
                  <c:v>11.744</c:v>
                </c:pt>
                <c:pt idx="3">
                  <c:v>11.788</c:v>
                </c:pt>
                <c:pt idx="4">
                  <c:v>11.715999999999999</c:v>
                </c:pt>
                <c:pt idx="5">
                  <c:v>11.724</c:v>
                </c:pt>
                <c:pt idx="6">
                  <c:v>11.78</c:v>
                </c:pt>
                <c:pt idx="7">
                  <c:v>10.076000000000001</c:v>
                </c:pt>
                <c:pt idx="8">
                  <c:v>11.756</c:v>
                </c:pt>
                <c:pt idx="9">
                  <c:v>11.34</c:v>
                </c:pt>
                <c:pt idx="10">
                  <c:v>11.336</c:v>
                </c:pt>
                <c:pt idx="11">
                  <c:v>11.352</c:v>
                </c:pt>
                <c:pt idx="12">
                  <c:v>11.8</c:v>
                </c:pt>
                <c:pt idx="13">
                  <c:v>11.776</c:v>
                </c:pt>
                <c:pt idx="14">
                  <c:v>11.76</c:v>
                </c:pt>
                <c:pt idx="15">
                  <c:v>14.099</c:v>
                </c:pt>
                <c:pt idx="16">
                  <c:v>8.5559999999999992</c:v>
                </c:pt>
                <c:pt idx="17">
                  <c:v>8.5960000000000001</c:v>
                </c:pt>
                <c:pt idx="18">
                  <c:v>8.64</c:v>
                </c:pt>
                <c:pt idx="19">
                  <c:v>8.6359999999999992</c:v>
                </c:pt>
                <c:pt idx="20">
                  <c:v>8.6</c:v>
                </c:pt>
                <c:pt idx="21">
                  <c:v>8.5440000000000005</c:v>
                </c:pt>
                <c:pt idx="22">
                  <c:v>8.5359999999999996</c:v>
                </c:pt>
                <c:pt idx="23">
                  <c:v>8.4879999999999995</c:v>
                </c:pt>
                <c:pt idx="24">
                  <c:v>8.484</c:v>
                </c:pt>
                <c:pt idx="25">
                  <c:v>8.4280000000000008</c:v>
                </c:pt>
                <c:pt idx="26">
                  <c:v>0.41599999999999998</c:v>
                </c:pt>
                <c:pt idx="27">
                  <c:v>0.42</c:v>
                </c:pt>
                <c:pt idx="28">
                  <c:v>10.816000000000001</c:v>
                </c:pt>
                <c:pt idx="29">
                  <c:v>10.4</c:v>
                </c:pt>
                <c:pt idx="30">
                  <c:v>12.2</c:v>
                </c:pt>
                <c:pt idx="31">
                  <c:v>12.2</c:v>
                </c:pt>
                <c:pt idx="32">
                  <c:v>4.4000000000000004</c:v>
                </c:pt>
                <c:pt idx="33">
                  <c:v>4.4000000000000004</c:v>
                </c:pt>
                <c:pt idx="34">
                  <c:v>4.4000000000000004</c:v>
                </c:pt>
                <c:pt idx="35">
                  <c:v>4.4000000000000004</c:v>
                </c:pt>
                <c:pt idx="36">
                  <c:v>9.1639999999999997</c:v>
                </c:pt>
                <c:pt idx="37">
                  <c:v>8.7040000000000006</c:v>
                </c:pt>
                <c:pt idx="38">
                  <c:v>1.5680000000000001</c:v>
                </c:pt>
                <c:pt idx="39">
                  <c:v>0.96</c:v>
                </c:pt>
                <c:pt idx="40">
                  <c:v>7.1</c:v>
                </c:pt>
                <c:pt idx="41">
                  <c:v>5.7759999999999998</c:v>
                </c:pt>
                <c:pt idx="42">
                  <c:v>4.2119999999999997</c:v>
                </c:pt>
                <c:pt idx="43">
                  <c:v>4.056</c:v>
                </c:pt>
                <c:pt idx="44">
                  <c:v>5.4960000000000004</c:v>
                </c:pt>
                <c:pt idx="45">
                  <c:v>5.4640000000000004</c:v>
                </c:pt>
                <c:pt idx="46">
                  <c:v>5.4640000000000004</c:v>
                </c:pt>
                <c:pt idx="47">
                  <c:v>6.98</c:v>
                </c:pt>
                <c:pt idx="48">
                  <c:v>4.7720000000000002</c:v>
                </c:pt>
                <c:pt idx="49">
                  <c:v>4.7279999999999998</c:v>
                </c:pt>
                <c:pt idx="50">
                  <c:v>4.7640000000000002</c:v>
                </c:pt>
                <c:pt idx="51">
                  <c:v>3.2080000000000002</c:v>
                </c:pt>
                <c:pt idx="52">
                  <c:v>4.6559999999999997</c:v>
                </c:pt>
                <c:pt idx="53">
                  <c:v>4.984</c:v>
                </c:pt>
                <c:pt idx="54">
                  <c:v>4.9880000000000004</c:v>
                </c:pt>
                <c:pt idx="55">
                  <c:v>5.056</c:v>
                </c:pt>
                <c:pt idx="56">
                  <c:v>5.9359999999999999</c:v>
                </c:pt>
                <c:pt idx="57">
                  <c:v>5.8760000000000003</c:v>
                </c:pt>
                <c:pt idx="58">
                  <c:v>6.28</c:v>
                </c:pt>
                <c:pt idx="59">
                  <c:v>6.2880000000000003</c:v>
                </c:pt>
                <c:pt idx="60">
                  <c:v>7.1920000000000002</c:v>
                </c:pt>
                <c:pt idx="61">
                  <c:v>7.2320000000000002</c:v>
                </c:pt>
                <c:pt idx="62">
                  <c:v>7.484</c:v>
                </c:pt>
                <c:pt idx="63">
                  <c:v>7.8239999999999998</c:v>
                </c:pt>
                <c:pt idx="65">
                  <c:v>8.9</c:v>
                </c:pt>
                <c:pt idx="66">
                  <c:v>13.1</c:v>
                </c:pt>
                <c:pt idx="67">
                  <c:v>11.2</c:v>
                </c:pt>
                <c:pt idx="69">
                  <c:v>3.9830000000000001</c:v>
                </c:pt>
                <c:pt idx="70">
                  <c:v>4.1319999999999997</c:v>
                </c:pt>
                <c:pt idx="71">
                  <c:v>4.181</c:v>
                </c:pt>
                <c:pt idx="72">
                  <c:v>4.1719999999999997</c:v>
                </c:pt>
                <c:pt idx="73">
                  <c:v>4.1689999999999996</c:v>
                </c:pt>
                <c:pt idx="74">
                  <c:v>4.2460000000000004</c:v>
                </c:pt>
                <c:pt idx="75">
                  <c:v>4.26</c:v>
                </c:pt>
                <c:pt idx="76">
                  <c:v>6.7850000000000001</c:v>
                </c:pt>
                <c:pt idx="77">
                  <c:v>6.98</c:v>
                </c:pt>
                <c:pt idx="78">
                  <c:v>7.3360000000000003</c:v>
                </c:pt>
                <c:pt idx="79">
                  <c:v>7.2859999999999996</c:v>
                </c:pt>
                <c:pt idx="80">
                  <c:v>7.19</c:v>
                </c:pt>
                <c:pt idx="81">
                  <c:v>7.1689999999999996</c:v>
                </c:pt>
                <c:pt idx="82">
                  <c:v>7.2329999999999997</c:v>
                </c:pt>
                <c:pt idx="83">
                  <c:v>7.2329999999999997</c:v>
                </c:pt>
                <c:pt idx="84">
                  <c:v>7.1440000000000001</c:v>
                </c:pt>
                <c:pt idx="85">
                  <c:v>7.1210000000000004</c:v>
                </c:pt>
                <c:pt idx="86">
                  <c:v>7.11</c:v>
                </c:pt>
                <c:pt idx="87">
                  <c:v>7.1189999999999998</c:v>
                </c:pt>
                <c:pt idx="88">
                  <c:v>7.109</c:v>
                </c:pt>
                <c:pt idx="89">
                  <c:v>7.1219999999999999</c:v>
                </c:pt>
                <c:pt idx="90">
                  <c:v>7.1859999999999999</c:v>
                </c:pt>
                <c:pt idx="91">
                  <c:v>7.0970000000000004</c:v>
                </c:pt>
                <c:pt idx="92">
                  <c:v>7.0810000000000004</c:v>
                </c:pt>
                <c:pt idx="93">
                  <c:v>7.0960000000000001</c:v>
                </c:pt>
                <c:pt idx="94">
                  <c:v>7.0350000000000001</c:v>
                </c:pt>
                <c:pt idx="95">
                  <c:v>7.032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A1-4C76-8849-5C6B2798E0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12.446</c:v>
                </c:pt>
                <c:pt idx="1">
                  <c:v>13.781000000000001</c:v>
                </c:pt>
                <c:pt idx="2">
                  <c:v>12.35</c:v>
                </c:pt>
                <c:pt idx="3">
                  <c:v>15.242000000000001</c:v>
                </c:pt>
                <c:pt idx="4">
                  <c:v>3.0489999999999999</c:v>
                </c:pt>
                <c:pt idx="5">
                  <c:v>9.532</c:v>
                </c:pt>
                <c:pt idx="6">
                  <c:v>17.417999999999999</c:v>
                </c:pt>
                <c:pt idx="7">
                  <c:v>18.876000000000001</c:v>
                </c:pt>
                <c:pt idx="8">
                  <c:v>12.342000000000001</c:v>
                </c:pt>
                <c:pt idx="9">
                  <c:v>19.323</c:v>
                </c:pt>
                <c:pt idx="10">
                  <c:v>22.048999999999999</c:v>
                </c:pt>
                <c:pt idx="11">
                  <c:v>24.483000000000001</c:v>
                </c:pt>
                <c:pt idx="12">
                  <c:v>17.533999999999999</c:v>
                </c:pt>
                <c:pt idx="13">
                  <c:v>20.242999999999999</c:v>
                </c:pt>
                <c:pt idx="14">
                  <c:v>17.736000000000001</c:v>
                </c:pt>
                <c:pt idx="15">
                  <c:v>18.181000000000001</c:v>
                </c:pt>
                <c:pt idx="16">
                  <c:v>9.6349999999999998</c:v>
                </c:pt>
                <c:pt idx="17">
                  <c:v>12.363</c:v>
                </c:pt>
                <c:pt idx="18">
                  <c:v>14.401</c:v>
                </c:pt>
                <c:pt idx="19">
                  <c:v>15.888</c:v>
                </c:pt>
                <c:pt idx="20">
                  <c:v>7.5990000000000002</c:v>
                </c:pt>
                <c:pt idx="21">
                  <c:v>7.6230000000000002</c:v>
                </c:pt>
                <c:pt idx="22">
                  <c:v>7.4470000000000001</c:v>
                </c:pt>
                <c:pt idx="23">
                  <c:v>5.1260000000000003</c:v>
                </c:pt>
                <c:pt idx="24">
                  <c:v>3.794</c:v>
                </c:pt>
                <c:pt idx="25">
                  <c:v>3.8109999999999999</c:v>
                </c:pt>
                <c:pt idx="26">
                  <c:v>4.0629999999999997</c:v>
                </c:pt>
                <c:pt idx="27">
                  <c:v>4.03</c:v>
                </c:pt>
                <c:pt idx="28">
                  <c:v>6.3120000000000003</c:v>
                </c:pt>
                <c:pt idx="30">
                  <c:v>0.20899999999999999</c:v>
                </c:pt>
                <c:pt idx="31">
                  <c:v>0.20899999999999999</c:v>
                </c:pt>
                <c:pt idx="35">
                  <c:v>0.215</c:v>
                </c:pt>
                <c:pt idx="36">
                  <c:v>3.952</c:v>
                </c:pt>
                <c:pt idx="37">
                  <c:v>23.405000000000001</c:v>
                </c:pt>
                <c:pt idx="38">
                  <c:v>38.591000000000001</c:v>
                </c:pt>
                <c:pt idx="39">
                  <c:v>38.848999999999997</c:v>
                </c:pt>
                <c:pt idx="40">
                  <c:v>11.1</c:v>
                </c:pt>
                <c:pt idx="41">
                  <c:v>7.4390000000000001</c:v>
                </c:pt>
                <c:pt idx="42">
                  <c:v>4.7240000000000002</c:v>
                </c:pt>
                <c:pt idx="43">
                  <c:v>4.516</c:v>
                </c:pt>
                <c:pt idx="44">
                  <c:v>8.0960000000000001</c:v>
                </c:pt>
                <c:pt idx="45">
                  <c:v>7.532</c:v>
                </c:pt>
                <c:pt idx="46">
                  <c:v>7.6360000000000001</c:v>
                </c:pt>
                <c:pt idx="47">
                  <c:v>13.946</c:v>
                </c:pt>
                <c:pt idx="48">
                  <c:v>29.079000000000001</c:v>
                </c:pt>
                <c:pt idx="49">
                  <c:v>28.257000000000001</c:v>
                </c:pt>
                <c:pt idx="50">
                  <c:v>5.6420000000000003</c:v>
                </c:pt>
                <c:pt idx="51">
                  <c:v>5.1340000000000003</c:v>
                </c:pt>
                <c:pt idx="52">
                  <c:v>5.3</c:v>
                </c:pt>
                <c:pt idx="53">
                  <c:v>5.883</c:v>
                </c:pt>
                <c:pt idx="54">
                  <c:v>6.4340000000000002</c:v>
                </c:pt>
                <c:pt idx="55">
                  <c:v>5.7149999999999999</c:v>
                </c:pt>
                <c:pt idx="56">
                  <c:v>25.768000000000001</c:v>
                </c:pt>
                <c:pt idx="57">
                  <c:v>25.056000000000001</c:v>
                </c:pt>
                <c:pt idx="58">
                  <c:v>5.3559999999999999</c:v>
                </c:pt>
                <c:pt idx="59">
                  <c:v>4.9560000000000004</c:v>
                </c:pt>
                <c:pt idx="60">
                  <c:v>3.9540000000000002</c:v>
                </c:pt>
                <c:pt idx="61">
                  <c:v>4.0259999999999998</c:v>
                </c:pt>
                <c:pt idx="62">
                  <c:v>3.93</c:v>
                </c:pt>
                <c:pt idx="63">
                  <c:v>3.9039999999999999</c:v>
                </c:pt>
                <c:pt idx="64">
                  <c:v>0.8</c:v>
                </c:pt>
                <c:pt idx="65">
                  <c:v>0.7</c:v>
                </c:pt>
                <c:pt idx="66">
                  <c:v>0.7</c:v>
                </c:pt>
                <c:pt idx="67">
                  <c:v>0.7</c:v>
                </c:pt>
                <c:pt idx="69">
                  <c:v>6.0389999999999997</c:v>
                </c:pt>
                <c:pt idx="70">
                  <c:v>43.685000000000002</c:v>
                </c:pt>
                <c:pt idx="71">
                  <c:v>28.2</c:v>
                </c:pt>
                <c:pt idx="72">
                  <c:v>21.818000000000001</c:v>
                </c:pt>
                <c:pt idx="73">
                  <c:v>54.048000000000002</c:v>
                </c:pt>
                <c:pt idx="74">
                  <c:v>21.731999999999999</c:v>
                </c:pt>
                <c:pt idx="75">
                  <c:v>22.236000000000001</c:v>
                </c:pt>
                <c:pt idx="76">
                  <c:v>26.437999999999999</c:v>
                </c:pt>
                <c:pt idx="77">
                  <c:v>26.81</c:v>
                </c:pt>
                <c:pt idx="78">
                  <c:v>26.132000000000001</c:v>
                </c:pt>
                <c:pt idx="79">
                  <c:v>26.71</c:v>
                </c:pt>
                <c:pt idx="80">
                  <c:v>19.609000000000002</c:v>
                </c:pt>
                <c:pt idx="81">
                  <c:v>19.329000000000001</c:v>
                </c:pt>
                <c:pt idx="82">
                  <c:v>18.73</c:v>
                </c:pt>
                <c:pt idx="83">
                  <c:v>26.486000000000001</c:v>
                </c:pt>
                <c:pt idx="84">
                  <c:v>26.167999999999999</c:v>
                </c:pt>
                <c:pt idx="85">
                  <c:v>26.288</c:v>
                </c:pt>
                <c:pt idx="86">
                  <c:v>25.666</c:v>
                </c:pt>
                <c:pt idx="87">
                  <c:v>25.573</c:v>
                </c:pt>
                <c:pt idx="88">
                  <c:v>37.631</c:v>
                </c:pt>
                <c:pt idx="89">
                  <c:v>37.448999999999998</c:v>
                </c:pt>
                <c:pt idx="90">
                  <c:v>36.710999999999999</c:v>
                </c:pt>
                <c:pt idx="91">
                  <c:v>36.223999999999997</c:v>
                </c:pt>
                <c:pt idx="92">
                  <c:v>32.969000000000001</c:v>
                </c:pt>
                <c:pt idx="93">
                  <c:v>37.316000000000003</c:v>
                </c:pt>
                <c:pt idx="94">
                  <c:v>45.701000000000001</c:v>
                </c:pt>
                <c:pt idx="95">
                  <c:v>48.125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A1-4C76-8849-5C6B2798E0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A1-4C76-8849-5C6B2798E0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A1-4C76-8849-5C6B2798E0F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8">
                  <c:v>72</c:v>
                </c:pt>
                <c:pt idx="79">
                  <c:v>72</c:v>
                </c:pt>
                <c:pt idx="80">
                  <c:v>41.295000000000002</c:v>
                </c:pt>
                <c:pt idx="81">
                  <c:v>47.640999999999998</c:v>
                </c:pt>
                <c:pt idx="82">
                  <c:v>51.01</c:v>
                </c:pt>
                <c:pt idx="8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A1-4C76-8849-5C6B2798E0F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73.203000000000003</c:v>
                </c:pt>
                <c:pt idx="51">
                  <c:v>70.225999999999999</c:v>
                </c:pt>
                <c:pt idx="52">
                  <c:v>56.375</c:v>
                </c:pt>
                <c:pt idx="53">
                  <c:v>47.145000000000003</c:v>
                </c:pt>
                <c:pt idx="54">
                  <c:v>44.015000000000001</c:v>
                </c:pt>
                <c:pt idx="55">
                  <c:v>66.048000000000002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A1-4C76-8849-5C6B2798E0F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A1-4C76-8849-5C6B2798E0F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DA1-4C76-8849-5C6B2798E0F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16</c:v>
                </c:pt>
                <c:pt idx="69">
                  <c:v>3</c:v>
                </c:pt>
                <c:pt idx="71">
                  <c:v>575.67599999999993</c:v>
                </c:pt>
                <c:pt idx="72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A1-4C76-8849-5C6B2798E0F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7.3</c:v>
                </c:pt>
                <c:pt idx="71">
                  <c:v>0</c:v>
                </c:pt>
                <c:pt idx="72">
                  <c:v>36.6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44.8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17.3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A1-4C76-8849-5C6B2798E0F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35.46</c:v>
                </c:pt>
                <c:pt idx="1">
                  <c:v>33.935000000000002</c:v>
                </c:pt>
                <c:pt idx="2">
                  <c:v>35.71</c:v>
                </c:pt>
                <c:pt idx="3">
                  <c:v>34.472000000000001</c:v>
                </c:pt>
                <c:pt idx="4">
                  <c:v>32.218000000000004</c:v>
                </c:pt>
                <c:pt idx="5">
                  <c:v>42.655000000000001</c:v>
                </c:pt>
                <c:pt idx="6">
                  <c:v>32.380000000000003</c:v>
                </c:pt>
                <c:pt idx="7">
                  <c:v>17.434000000000001</c:v>
                </c:pt>
                <c:pt idx="8">
                  <c:v>31.088999999999999</c:v>
                </c:pt>
                <c:pt idx="9">
                  <c:v>23.747</c:v>
                </c:pt>
                <c:pt idx="10">
                  <c:v>14.221</c:v>
                </c:pt>
                <c:pt idx="11">
                  <c:v>18.911000000000001</c:v>
                </c:pt>
                <c:pt idx="12">
                  <c:v>14.044</c:v>
                </c:pt>
                <c:pt idx="13">
                  <c:v>17.149999999999999</c:v>
                </c:pt>
                <c:pt idx="14">
                  <c:v>16.544</c:v>
                </c:pt>
                <c:pt idx="15">
                  <c:v>20.263000000000002</c:v>
                </c:pt>
                <c:pt idx="16">
                  <c:v>21.131</c:v>
                </c:pt>
                <c:pt idx="17">
                  <c:v>21.013999999999999</c:v>
                </c:pt>
                <c:pt idx="18">
                  <c:v>20.972000000000001</c:v>
                </c:pt>
                <c:pt idx="19">
                  <c:v>20.997</c:v>
                </c:pt>
                <c:pt idx="20">
                  <c:v>36.372999999999998</c:v>
                </c:pt>
                <c:pt idx="21">
                  <c:v>36.481000000000002</c:v>
                </c:pt>
                <c:pt idx="22">
                  <c:v>29.093</c:v>
                </c:pt>
                <c:pt idx="23">
                  <c:v>17.748000000000001</c:v>
                </c:pt>
                <c:pt idx="24">
                  <c:v>30.969000000000001</c:v>
                </c:pt>
                <c:pt idx="25">
                  <c:v>20.736000000000001</c:v>
                </c:pt>
                <c:pt idx="26">
                  <c:v>7.7249999999999996</c:v>
                </c:pt>
                <c:pt idx="27">
                  <c:v>8.1329999999999991</c:v>
                </c:pt>
                <c:pt idx="28">
                  <c:v>206.19</c:v>
                </c:pt>
                <c:pt idx="29">
                  <c:v>53.466000000000001</c:v>
                </c:pt>
                <c:pt idx="30">
                  <c:v>23.603999999999999</c:v>
                </c:pt>
                <c:pt idx="31">
                  <c:v>32.543999999999997</c:v>
                </c:pt>
                <c:pt idx="32">
                  <c:v>85.5</c:v>
                </c:pt>
                <c:pt idx="33">
                  <c:v>92.557000000000002</c:v>
                </c:pt>
                <c:pt idx="34">
                  <c:v>134.28800000000001</c:v>
                </c:pt>
                <c:pt idx="35">
                  <c:v>25.850999999999999</c:v>
                </c:pt>
                <c:pt idx="36">
                  <c:v>14.105</c:v>
                </c:pt>
                <c:pt idx="37">
                  <c:v>1.3759999999999999</c:v>
                </c:pt>
                <c:pt idx="38">
                  <c:v>0.98899999999999999</c:v>
                </c:pt>
                <c:pt idx="39">
                  <c:v>0.74199999999999999</c:v>
                </c:pt>
                <c:pt idx="40">
                  <c:v>41.125</c:v>
                </c:pt>
                <c:pt idx="41">
                  <c:v>43.277000000000001</c:v>
                </c:pt>
                <c:pt idx="42">
                  <c:v>44.552</c:v>
                </c:pt>
                <c:pt idx="43">
                  <c:v>46.07</c:v>
                </c:pt>
                <c:pt idx="44">
                  <c:v>47.53</c:v>
                </c:pt>
                <c:pt idx="45">
                  <c:v>47.58</c:v>
                </c:pt>
                <c:pt idx="46">
                  <c:v>47.78</c:v>
                </c:pt>
                <c:pt idx="47">
                  <c:v>47.88</c:v>
                </c:pt>
                <c:pt idx="48">
                  <c:v>47.47</c:v>
                </c:pt>
                <c:pt idx="49">
                  <c:v>47</c:v>
                </c:pt>
                <c:pt idx="50">
                  <c:v>45.67</c:v>
                </c:pt>
                <c:pt idx="51">
                  <c:v>44.12</c:v>
                </c:pt>
                <c:pt idx="52">
                  <c:v>41.65</c:v>
                </c:pt>
                <c:pt idx="53">
                  <c:v>40.44</c:v>
                </c:pt>
                <c:pt idx="54">
                  <c:v>38.700000000000003</c:v>
                </c:pt>
                <c:pt idx="55">
                  <c:v>37.57</c:v>
                </c:pt>
                <c:pt idx="56">
                  <c:v>35.216999999999999</c:v>
                </c:pt>
                <c:pt idx="57">
                  <c:v>32.384</c:v>
                </c:pt>
                <c:pt idx="58">
                  <c:v>29.931999999999999</c:v>
                </c:pt>
                <c:pt idx="59">
                  <c:v>27.672000000000001</c:v>
                </c:pt>
                <c:pt idx="60">
                  <c:v>28.948</c:v>
                </c:pt>
                <c:pt idx="61">
                  <c:v>27.404</c:v>
                </c:pt>
                <c:pt idx="62">
                  <c:v>25.405999999999999</c:v>
                </c:pt>
                <c:pt idx="63">
                  <c:v>61.509</c:v>
                </c:pt>
                <c:pt idx="64">
                  <c:v>162.33699999999999</c:v>
                </c:pt>
                <c:pt idx="65">
                  <c:v>46.787999999999997</c:v>
                </c:pt>
                <c:pt idx="66">
                  <c:v>21.494</c:v>
                </c:pt>
                <c:pt idx="67">
                  <c:v>39.526000000000003</c:v>
                </c:pt>
                <c:pt idx="68">
                  <c:v>58.281999999999996</c:v>
                </c:pt>
                <c:pt idx="69">
                  <c:v>97.478999999999999</c:v>
                </c:pt>
                <c:pt idx="70">
                  <c:v>94.462000000000003</c:v>
                </c:pt>
                <c:pt idx="71">
                  <c:v>52.805999999999997</c:v>
                </c:pt>
                <c:pt idx="72">
                  <c:v>29.248000000000001</c:v>
                </c:pt>
                <c:pt idx="73">
                  <c:v>42.963999999999999</c:v>
                </c:pt>
                <c:pt idx="74">
                  <c:v>34.750999999999998</c:v>
                </c:pt>
                <c:pt idx="75">
                  <c:v>25.54</c:v>
                </c:pt>
                <c:pt idx="76">
                  <c:v>27.87</c:v>
                </c:pt>
                <c:pt idx="77">
                  <c:v>28.027000000000001</c:v>
                </c:pt>
                <c:pt idx="78">
                  <c:v>22.460999999999999</c:v>
                </c:pt>
                <c:pt idx="79">
                  <c:v>34.713000000000001</c:v>
                </c:pt>
                <c:pt idx="80">
                  <c:v>24.84</c:v>
                </c:pt>
                <c:pt idx="81">
                  <c:v>22</c:v>
                </c:pt>
                <c:pt idx="82">
                  <c:v>19.16</c:v>
                </c:pt>
                <c:pt idx="83">
                  <c:v>19.957000000000001</c:v>
                </c:pt>
                <c:pt idx="84">
                  <c:v>19.184000000000001</c:v>
                </c:pt>
                <c:pt idx="85">
                  <c:v>19.091000000000001</c:v>
                </c:pt>
                <c:pt idx="86">
                  <c:v>19.542000000000002</c:v>
                </c:pt>
                <c:pt idx="87">
                  <c:v>20.03</c:v>
                </c:pt>
                <c:pt idx="88">
                  <c:v>20.225000000000001</c:v>
                </c:pt>
                <c:pt idx="89">
                  <c:v>19.306000000000001</c:v>
                </c:pt>
                <c:pt idx="90">
                  <c:v>18.466000000000001</c:v>
                </c:pt>
                <c:pt idx="91">
                  <c:v>18.256</c:v>
                </c:pt>
                <c:pt idx="92">
                  <c:v>16.013999999999999</c:v>
                </c:pt>
                <c:pt idx="93">
                  <c:v>17.673999999999999</c:v>
                </c:pt>
                <c:pt idx="94">
                  <c:v>16.594000000000001</c:v>
                </c:pt>
                <c:pt idx="95">
                  <c:v>16.890999999999998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A1-4C76-8849-5C6B2798E0F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8">
                  <c:v>72</c:v>
                </c:pt>
                <c:pt idx="79">
                  <c:v>72</c:v>
                </c:pt>
                <c:pt idx="80">
                  <c:v>41.295000000000002</c:v>
                </c:pt>
                <c:pt idx="81">
                  <c:v>47.640999999999998</c:v>
                </c:pt>
                <c:pt idx="82">
                  <c:v>51.01</c:v>
                </c:pt>
                <c:pt idx="8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A1-4C76-8849-5C6B2798E0F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">
                  <c:v>1.046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35">
                  <c:v>11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8">
                  <c:v>11</c:v>
                </c:pt>
                <c:pt idx="49">
                  <c:v>11</c:v>
                </c:pt>
                <c:pt idx="56">
                  <c:v>11</c:v>
                </c:pt>
                <c:pt idx="57">
                  <c:v>11</c:v>
                </c:pt>
                <c:pt idx="6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DA1-4C76-8849-5C6B2798E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122.83</c:v>
                </c:pt>
                <c:pt idx="1">
                  <c:v>122.8</c:v>
                </c:pt>
                <c:pt idx="2">
                  <c:v>121.27</c:v>
                </c:pt>
                <c:pt idx="3">
                  <c:v>118.22</c:v>
                </c:pt>
                <c:pt idx="4">
                  <c:v>121.32</c:v>
                </c:pt>
                <c:pt idx="5">
                  <c:v>115.22</c:v>
                </c:pt>
                <c:pt idx="6">
                  <c:v>115</c:v>
                </c:pt>
                <c:pt idx="7">
                  <c:v>116.83</c:v>
                </c:pt>
                <c:pt idx="8">
                  <c:v>117</c:v>
                </c:pt>
                <c:pt idx="9">
                  <c:v>117.08</c:v>
                </c:pt>
                <c:pt idx="10">
                  <c:v>115.67</c:v>
                </c:pt>
                <c:pt idx="11">
                  <c:v>112.01</c:v>
                </c:pt>
                <c:pt idx="12">
                  <c:v>112.61</c:v>
                </c:pt>
                <c:pt idx="13">
                  <c:v>113.98</c:v>
                </c:pt>
                <c:pt idx="14">
                  <c:v>114.04</c:v>
                </c:pt>
                <c:pt idx="15">
                  <c:v>114.93</c:v>
                </c:pt>
                <c:pt idx="16">
                  <c:v>106.04</c:v>
                </c:pt>
                <c:pt idx="17">
                  <c:v>105.57</c:v>
                </c:pt>
                <c:pt idx="18">
                  <c:v>104.5</c:v>
                </c:pt>
                <c:pt idx="19">
                  <c:v>105.03</c:v>
                </c:pt>
                <c:pt idx="20">
                  <c:v>103.72</c:v>
                </c:pt>
                <c:pt idx="21">
                  <c:v>103.09</c:v>
                </c:pt>
                <c:pt idx="22">
                  <c:v>103.08</c:v>
                </c:pt>
                <c:pt idx="23">
                  <c:v>101</c:v>
                </c:pt>
                <c:pt idx="24">
                  <c:v>103.08</c:v>
                </c:pt>
                <c:pt idx="25">
                  <c:v>100.64</c:v>
                </c:pt>
                <c:pt idx="26">
                  <c:v>95</c:v>
                </c:pt>
                <c:pt idx="27">
                  <c:v>89.78</c:v>
                </c:pt>
                <c:pt idx="28">
                  <c:v>95.37</c:v>
                </c:pt>
                <c:pt idx="29">
                  <c:v>5.01</c:v>
                </c:pt>
                <c:pt idx="30">
                  <c:v>0</c:v>
                </c:pt>
                <c:pt idx="31">
                  <c:v>0</c:v>
                </c:pt>
                <c:pt idx="32">
                  <c:v>11.32</c:v>
                </c:pt>
                <c:pt idx="33">
                  <c:v>11.3</c:v>
                </c:pt>
                <c:pt idx="34">
                  <c:v>5</c:v>
                </c:pt>
                <c:pt idx="35">
                  <c:v>-4.5199999999999996</c:v>
                </c:pt>
                <c:pt idx="36">
                  <c:v>0</c:v>
                </c:pt>
                <c:pt idx="37">
                  <c:v>-1.76</c:v>
                </c:pt>
                <c:pt idx="38">
                  <c:v>-1.1200000000000001</c:v>
                </c:pt>
                <c:pt idx="39">
                  <c:v>-1.92</c:v>
                </c:pt>
                <c:pt idx="40">
                  <c:v>4.5999999999999996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-0.5</c:v>
                </c:pt>
                <c:pt idx="48">
                  <c:v>-0.1</c:v>
                </c:pt>
                <c:pt idx="49">
                  <c:v>-0.1</c:v>
                </c:pt>
                <c:pt idx="50">
                  <c:v>0</c:v>
                </c:pt>
                <c:pt idx="51">
                  <c:v>0.5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-0.5</c:v>
                </c:pt>
                <c:pt idx="57">
                  <c:v>-0.1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0.15</c:v>
                </c:pt>
                <c:pt idx="64">
                  <c:v>7.18</c:v>
                </c:pt>
                <c:pt idx="65">
                  <c:v>-4.3099999999999996</c:v>
                </c:pt>
                <c:pt idx="66">
                  <c:v>0.82</c:v>
                </c:pt>
                <c:pt idx="67">
                  <c:v>13.04</c:v>
                </c:pt>
                <c:pt idx="68">
                  <c:v>12.07</c:v>
                </c:pt>
                <c:pt idx="69">
                  <c:v>92.3</c:v>
                </c:pt>
                <c:pt idx="70">
                  <c:v>120.49</c:v>
                </c:pt>
                <c:pt idx="71">
                  <c:v>162.11000000000001</c:v>
                </c:pt>
                <c:pt idx="72">
                  <c:v>126.08</c:v>
                </c:pt>
                <c:pt idx="73">
                  <c:v>137.19</c:v>
                </c:pt>
                <c:pt idx="74">
                  <c:v>132.99</c:v>
                </c:pt>
                <c:pt idx="75">
                  <c:v>138.47999999999999</c:v>
                </c:pt>
                <c:pt idx="76">
                  <c:v>133.44</c:v>
                </c:pt>
                <c:pt idx="77">
                  <c:v>135.18</c:v>
                </c:pt>
                <c:pt idx="78">
                  <c:v>135.96</c:v>
                </c:pt>
                <c:pt idx="79">
                  <c:v>131.86000000000001</c:v>
                </c:pt>
                <c:pt idx="80">
                  <c:v>146.44</c:v>
                </c:pt>
                <c:pt idx="81">
                  <c:v>147.08000000000001</c:v>
                </c:pt>
                <c:pt idx="82">
                  <c:v>146.22</c:v>
                </c:pt>
                <c:pt idx="83">
                  <c:v>134.88</c:v>
                </c:pt>
                <c:pt idx="84">
                  <c:v>144.69999999999999</c:v>
                </c:pt>
                <c:pt idx="85">
                  <c:v>150.57</c:v>
                </c:pt>
                <c:pt idx="86">
                  <c:v>141.43</c:v>
                </c:pt>
                <c:pt idx="87">
                  <c:v>133.77000000000001</c:v>
                </c:pt>
                <c:pt idx="88">
                  <c:v>150.46</c:v>
                </c:pt>
                <c:pt idx="89">
                  <c:v>148.41999999999999</c:v>
                </c:pt>
                <c:pt idx="90">
                  <c:v>146.63999999999999</c:v>
                </c:pt>
                <c:pt idx="91">
                  <c:v>157.75</c:v>
                </c:pt>
                <c:pt idx="92">
                  <c:v>166.63</c:v>
                </c:pt>
                <c:pt idx="93">
                  <c:v>163.72999999999999</c:v>
                </c:pt>
                <c:pt idx="94">
                  <c:v>166.63</c:v>
                </c:pt>
                <c:pt idx="95">
                  <c:v>168.63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DA1-4C76-8849-5C6B2798E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63.728999999999999</v>
      </c>
      <c r="C5" s="25">
        <v>63.470999999999997</v>
      </c>
      <c r="D5" s="25">
        <v>60.88</v>
      </c>
      <c r="E5" s="25">
        <v>61.465000000000003</v>
      </c>
      <c r="F5" s="25">
        <v>47.026000000000003</v>
      </c>
      <c r="G5" s="25">
        <v>63.918999999999997</v>
      </c>
      <c r="H5" s="25">
        <v>61.6</v>
      </c>
      <c r="I5" s="25">
        <v>46.4</v>
      </c>
      <c r="J5" s="25">
        <v>55.2</v>
      </c>
      <c r="K5" s="25">
        <v>54.408999999999999</v>
      </c>
      <c r="L5" s="25">
        <v>47.582000000000001</v>
      </c>
      <c r="M5" s="25">
        <v>54.761000000000003</v>
      </c>
      <c r="N5" s="25">
        <v>44.426000000000002</v>
      </c>
      <c r="O5" s="25">
        <v>50.198</v>
      </c>
      <c r="P5" s="25">
        <v>47.070999999999998</v>
      </c>
      <c r="Q5" s="25">
        <v>53.509</v>
      </c>
      <c r="R5" s="25">
        <v>39.298000000000002</v>
      </c>
      <c r="S5" s="25">
        <v>41.957999999999998</v>
      </c>
      <c r="T5" s="25">
        <v>43.987000000000002</v>
      </c>
      <c r="U5" s="25">
        <v>45.502000000000002</v>
      </c>
      <c r="V5" s="25">
        <v>52.524000000000001</v>
      </c>
      <c r="W5" s="25">
        <v>52.662999999999997</v>
      </c>
      <c r="X5" s="25">
        <v>45.029000000000003</v>
      </c>
      <c r="Y5" s="25">
        <v>31.390999999999998</v>
      </c>
      <c r="Z5" s="25">
        <v>43.268000000000001</v>
      </c>
      <c r="AA5" s="25">
        <v>32.970999999999997</v>
      </c>
      <c r="AB5" s="25">
        <v>12.237</v>
      </c>
      <c r="AC5" s="25">
        <v>12.601000000000001</v>
      </c>
      <c r="AD5" s="25">
        <v>223.34200000000001</v>
      </c>
      <c r="AE5" s="25">
        <v>63.866</v>
      </c>
      <c r="AF5" s="25">
        <v>36.012999999999998</v>
      </c>
      <c r="AG5" s="25">
        <v>44.953000000000003</v>
      </c>
      <c r="AH5" s="25">
        <v>89.9</v>
      </c>
      <c r="AI5" s="25">
        <v>96.956999999999994</v>
      </c>
      <c r="AJ5" s="25">
        <v>138.68799999999999</v>
      </c>
      <c r="AK5" s="25">
        <v>41.466000000000001</v>
      </c>
      <c r="AL5" s="25">
        <v>27.221</v>
      </c>
      <c r="AM5" s="25">
        <v>44.484999999999999</v>
      </c>
      <c r="AN5" s="25">
        <v>52.148000000000003</v>
      </c>
      <c r="AO5" s="25">
        <v>51.551000000000002</v>
      </c>
      <c r="AP5" s="25">
        <v>137.52799999999999</v>
      </c>
      <c r="AQ5" s="25">
        <v>66.465999999999994</v>
      </c>
      <c r="AR5" s="25">
        <v>63.462000000000003</v>
      </c>
      <c r="AS5" s="25">
        <v>64.616</v>
      </c>
      <c r="AT5" s="25">
        <v>71.096000000000004</v>
      </c>
      <c r="AU5" s="25">
        <v>70.55</v>
      </c>
      <c r="AV5" s="25">
        <v>70.853999999999999</v>
      </c>
      <c r="AW5" s="25">
        <v>78.790999999999997</v>
      </c>
      <c r="AX5" s="25">
        <v>102.297</v>
      </c>
      <c r="AY5" s="25">
        <v>100.961</v>
      </c>
      <c r="AZ5" s="25">
        <v>66.05</v>
      </c>
      <c r="BA5" s="25">
        <v>132.65299999999999</v>
      </c>
      <c r="BB5" s="25">
        <v>117.955</v>
      </c>
      <c r="BC5" s="25">
        <v>108.426</v>
      </c>
      <c r="BD5" s="25">
        <v>104.111</v>
      </c>
      <c r="BE5" s="25">
        <v>124.363</v>
      </c>
      <c r="BF5" s="25">
        <v>87.906000000000006</v>
      </c>
      <c r="BG5" s="25">
        <v>84.292000000000002</v>
      </c>
      <c r="BH5" s="25">
        <v>51.567999999999998</v>
      </c>
      <c r="BI5" s="25">
        <v>48.915999999999997</v>
      </c>
      <c r="BJ5" s="25">
        <v>40.067999999999998</v>
      </c>
      <c r="BK5" s="25">
        <v>38.661999999999999</v>
      </c>
      <c r="BL5" s="25">
        <v>36.82</v>
      </c>
      <c r="BM5" s="25">
        <v>73.236999999999995</v>
      </c>
      <c r="BN5" s="25">
        <v>163.137</v>
      </c>
      <c r="BO5" s="25">
        <v>67.388000000000005</v>
      </c>
      <c r="BP5" s="25">
        <v>35.293999999999997</v>
      </c>
      <c r="BQ5" s="25">
        <v>51.426000000000002</v>
      </c>
      <c r="BR5" s="25">
        <v>74.281999999999996</v>
      </c>
      <c r="BS5" s="25">
        <v>110.5</v>
      </c>
      <c r="BT5" s="25">
        <v>149.584</v>
      </c>
      <c r="BU5" s="25">
        <v>660.86300000000006</v>
      </c>
      <c r="BV5" s="25">
        <v>178.88200000000001</v>
      </c>
      <c r="BW5" s="25">
        <v>115.181</v>
      </c>
      <c r="BX5" s="25">
        <v>60.728999999999999</v>
      </c>
      <c r="BY5" s="25">
        <v>52.036000000000001</v>
      </c>
      <c r="BZ5" s="25">
        <v>105.893</v>
      </c>
      <c r="CA5" s="25">
        <v>61.767000000000003</v>
      </c>
      <c r="CB5" s="25">
        <v>127.937</v>
      </c>
      <c r="CC5" s="25">
        <v>140.71299999999999</v>
      </c>
      <c r="CD5" s="25">
        <v>92.921999999999997</v>
      </c>
      <c r="CE5" s="25">
        <v>96.122</v>
      </c>
      <c r="CF5" s="25">
        <v>96.123000000000005</v>
      </c>
      <c r="CG5" s="25">
        <v>125.669</v>
      </c>
      <c r="CH5" s="25">
        <v>52.496000000000002</v>
      </c>
      <c r="CI5" s="25">
        <v>52.473999999999997</v>
      </c>
      <c r="CJ5" s="25">
        <v>52.277000000000001</v>
      </c>
      <c r="CK5" s="25">
        <v>52.756999999999998</v>
      </c>
      <c r="CL5" s="25">
        <v>64.945999999999998</v>
      </c>
      <c r="CM5" s="25">
        <v>63.832000000000001</v>
      </c>
      <c r="CN5" s="25">
        <v>62.387999999999998</v>
      </c>
      <c r="CO5" s="25">
        <v>61.552</v>
      </c>
      <c r="CP5" s="25">
        <v>73.349999999999994</v>
      </c>
      <c r="CQ5" s="25">
        <v>62.085999999999999</v>
      </c>
      <c r="CR5" s="25">
        <v>69.33</v>
      </c>
      <c r="CS5" s="25">
        <v>72.058999999999997</v>
      </c>
      <c r="CT5" s="26"/>
      <c r="CU5" s="26"/>
      <c r="CV5" s="26"/>
      <c r="CW5" s="27"/>
      <c r="CX5" s="28">
        <f t="array" ref="CX5">SUMPRODUCT(B5:CW5*0.25)</f>
        <v>1871.8269999999998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122.83</v>
      </c>
      <c r="C8" s="37">
        <v>122.8</v>
      </c>
      <c r="D8" s="37">
        <v>121.27</v>
      </c>
      <c r="E8" s="37">
        <v>118.22</v>
      </c>
      <c r="F8" s="37">
        <v>121.32</v>
      </c>
      <c r="G8" s="37">
        <v>115.22</v>
      </c>
      <c r="H8" s="37">
        <v>115</v>
      </c>
      <c r="I8" s="37">
        <v>116.83</v>
      </c>
      <c r="J8" s="37">
        <v>117</v>
      </c>
      <c r="K8" s="37">
        <v>117.08</v>
      </c>
      <c r="L8" s="37">
        <v>115.67</v>
      </c>
      <c r="M8" s="37">
        <v>112.01</v>
      </c>
      <c r="N8" s="37">
        <v>112.61</v>
      </c>
      <c r="O8" s="37">
        <v>113.98</v>
      </c>
      <c r="P8" s="37">
        <v>114.04</v>
      </c>
      <c r="Q8" s="37">
        <v>114.93</v>
      </c>
      <c r="R8" s="37">
        <v>106.04</v>
      </c>
      <c r="S8" s="37">
        <v>105.57</v>
      </c>
      <c r="T8" s="37">
        <v>104.5</v>
      </c>
      <c r="U8" s="37">
        <v>105.03</v>
      </c>
      <c r="V8" s="37">
        <v>103.72</v>
      </c>
      <c r="W8" s="37">
        <v>103.09</v>
      </c>
      <c r="X8" s="37">
        <v>103.08</v>
      </c>
      <c r="Y8" s="37">
        <v>101</v>
      </c>
      <c r="Z8" s="37">
        <v>103.08</v>
      </c>
      <c r="AA8" s="37">
        <v>100.64</v>
      </c>
      <c r="AB8" s="37">
        <v>95</v>
      </c>
      <c r="AC8" s="37">
        <v>89.78</v>
      </c>
      <c r="AD8" s="37">
        <v>95.37</v>
      </c>
      <c r="AE8" s="37">
        <v>5.01</v>
      </c>
      <c r="AF8" s="37">
        <v>0</v>
      </c>
      <c r="AG8" s="37">
        <v>0</v>
      </c>
      <c r="AH8" s="37">
        <v>11.32</v>
      </c>
      <c r="AI8" s="37">
        <v>11.3</v>
      </c>
      <c r="AJ8" s="37">
        <v>5</v>
      </c>
      <c r="AK8" s="37">
        <v>-4.5199999999999996</v>
      </c>
      <c r="AL8" s="37">
        <v>0</v>
      </c>
      <c r="AM8" s="37">
        <v>-1.76</v>
      </c>
      <c r="AN8" s="37">
        <v>-1.1200000000000001</v>
      </c>
      <c r="AO8" s="37">
        <v>-1.92</v>
      </c>
      <c r="AP8" s="37">
        <v>4.5999999999999996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-0.5</v>
      </c>
      <c r="AX8" s="37">
        <v>-0.1</v>
      </c>
      <c r="AY8" s="37">
        <v>-0.1</v>
      </c>
      <c r="AZ8" s="37">
        <v>0</v>
      </c>
      <c r="BA8" s="37">
        <v>0.5</v>
      </c>
      <c r="BB8" s="37">
        <v>0</v>
      </c>
      <c r="BC8" s="37">
        <v>0</v>
      </c>
      <c r="BD8" s="37">
        <v>0</v>
      </c>
      <c r="BE8" s="37">
        <v>0</v>
      </c>
      <c r="BF8" s="37">
        <v>-0.5</v>
      </c>
      <c r="BG8" s="37">
        <v>-0.1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0.15</v>
      </c>
      <c r="BN8" s="37">
        <v>7.18</v>
      </c>
      <c r="BO8" s="37">
        <v>-4.3099999999999996</v>
      </c>
      <c r="BP8" s="37">
        <v>0.82</v>
      </c>
      <c r="BQ8" s="37">
        <v>13.04</v>
      </c>
      <c r="BR8" s="37">
        <v>12.07</v>
      </c>
      <c r="BS8" s="37">
        <v>92.3</v>
      </c>
      <c r="BT8" s="37">
        <v>120.49</v>
      </c>
      <c r="BU8" s="37">
        <v>162.11000000000001</v>
      </c>
      <c r="BV8" s="37">
        <v>126.08</v>
      </c>
      <c r="BW8" s="37">
        <v>137.19</v>
      </c>
      <c r="BX8" s="37">
        <v>132.99</v>
      </c>
      <c r="BY8" s="37">
        <v>138.47999999999999</v>
      </c>
      <c r="BZ8" s="37">
        <v>133.44</v>
      </c>
      <c r="CA8" s="37">
        <v>135.18</v>
      </c>
      <c r="CB8" s="37">
        <v>135.96</v>
      </c>
      <c r="CC8" s="37">
        <v>131.86000000000001</v>
      </c>
      <c r="CD8" s="37">
        <v>146.44</v>
      </c>
      <c r="CE8" s="37">
        <v>147.08000000000001</v>
      </c>
      <c r="CF8" s="37">
        <v>146.22</v>
      </c>
      <c r="CG8" s="37">
        <v>134.88</v>
      </c>
      <c r="CH8" s="37">
        <v>144.69999999999999</v>
      </c>
      <c r="CI8" s="37">
        <v>150.57</v>
      </c>
      <c r="CJ8" s="37">
        <v>141.43</v>
      </c>
      <c r="CK8" s="37">
        <v>133.77000000000001</v>
      </c>
      <c r="CL8" s="37">
        <v>150.46</v>
      </c>
      <c r="CM8" s="37">
        <v>148.41999999999999</v>
      </c>
      <c r="CN8" s="37">
        <v>146.63999999999999</v>
      </c>
      <c r="CO8" s="37">
        <v>157.75</v>
      </c>
      <c r="CP8" s="37">
        <v>166.63</v>
      </c>
      <c r="CQ8" s="37">
        <v>163.72999999999999</v>
      </c>
      <c r="CR8" s="37">
        <v>166.63</v>
      </c>
      <c r="CS8" s="37">
        <v>168.63</v>
      </c>
      <c r="CT8" s="38"/>
      <c r="CU8" s="38"/>
      <c r="CV8" s="38"/>
      <c r="CW8" s="39"/>
      <c r="CX8" s="40">
        <f>IF(SUM(B8:CW8)&lt;&gt;0,AVERAGEIF(B8:CW8,"&lt;&gt;"""),"")</f>
        <v>73.987812500000004</v>
      </c>
    </row>
    <row r="9" spans="1:102" ht="24.95" customHeight="1" thickBot="1" x14ac:dyDescent="0.25">
      <c r="A9" s="41" t="s">
        <v>6</v>
      </c>
      <c r="B9" s="42">
        <v>121.28</v>
      </c>
      <c r="C9" s="43">
        <v>121.28</v>
      </c>
      <c r="D9" s="43">
        <v>121.28</v>
      </c>
      <c r="E9" s="43">
        <v>121.28</v>
      </c>
      <c r="F9" s="43">
        <v>117.0925</v>
      </c>
      <c r="G9" s="43">
        <v>117.0925</v>
      </c>
      <c r="H9" s="43">
        <v>117.0925</v>
      </c>
      <c r="I9" s="43">
        <v>117.0925</v>
      </c>
      <c r="J9" s="43">
        <v>115.44</v>
      </c>
      <c r="K9" s="43">
        <v>115.44</v>
      </c>
      <c r="L9" s="43">
        <v>115.44</v>
      </c>
      <c r="M9" s="43">
        <v>115.44</v>
      </c>
      <c r="N9" s="43">
        <v>113.89</v>
      </c>
      <c r="O9" s="43">
        <v>113.89</v>
      </c>
      <c r="P9" s="43">
        <v>113.89</v>
      </c>
      <c r="Q9" s="43">
        <v>113.89</v>
      </c>
      <c r="R9" s="43">
        <v>105.285</v>
      </c>
      <c r="S9" s="43">
        <v>105.285</v>
      </c>
      <c r="T9" s="43">
        <v>105.285</v>
      </c>
      <c r="U9" s="43">
        <v>105.285</v>
      </c>
      <c r="V9" s="43">
        <v>102.7225</v>
      </c>
      <c r="W9" s="43">
        <v>102.7225</v>
      </c>
      <c r="X9" s="43">
        <v>102.7225</v>
      </c>
      <c r="Y9" s="43">
        <v>102.7225</v>
      </c>
      <c r="Z9" s="43">
        <v>97.125</v>
      </c>
      <c r="AA9" s="43">
        <v>97.125</v>
      </c>
      <c r="AB9" s="43">
        <v>97.125</v>
      </c>
      <c r="AC9" s="43">
        <v>97.125</v>
      </c>
      <c r="AD9" s="43">
        <v>25.094999999999999</v>
      </c>
      <c r="AE9" s="43">
        <v>25.094999999999999</v>
      </c>
      <c r="AF9" s="43">
        <v>25.094999999999999</v>
      </c>
      <c r="AG9" s="43">
        <v>25.094999999999999</v>
      </c>
      <c r="AH9" s="43">
        <v>5.7750000000000004</v>
      </c>
      <c r="AI9" s="43">
        <v>5.7750000000000004</v>
      </c>
      <c r="AJ9" s="43">
        <v>5.7750000000000004</v>
      </c>
      <c r="AK9" s="43">
        <v>5.7750000000000004</v>
      </c>
      <c r="AL9" s="43">
        <v>-1.2</v>
      </c>
      <c r="AM9" s="43">
        <v>-1.2</v>
      </c>
      <c r="AN9" s="43">
        <v>-1.2</v>
      </c>
      <c r="AO9" s="43">
        <v>-1.2</v>
      </c>
      <c r="AP9" s="43">
        <v>1.1499999999999999</v>
      </c>
      <c r="AQ9" s="43">
        <v>1.1499999999999999</v>
      </c>
      <c r="AR9" s="43">
        <v>1.1499999999999999</v>
      </c>
      <c r="AS9" s="43">
        <v>1.1499999999999999</v>
      </c>
      <c r="AT9" s="43">
        <v>-0.125</v>
      </c>
      <c r="AU9" s="43">
        <v>-0.125</v>
      </c>
      <c r="AV9" s="43">
        <v>-0.125</v>
      </c>
      <c r="AW9" s="43">
        <v>-0.125</v>
      </c>
      <c r="AX9" s="43">
        <v>7.4999999999999997E-2</v>
      </c>
      <c r="AY9" s="43">
        <v>7.4999999999999997E-2</v>
      </c>
      <c r="AZ9" s="43">
        <v>7.4999999999999997E-2</v>
      </c>
      <c r="BA9" s="43">
        <v>7.4999999999999997E-2</v>
      </c>
      <c r="BB9" s="43">
        <v>0</v>
      </c>
      <c r="BC9" s="43">
        <v>0</v>
      </c>
      <c r="BD9" s="43">
        <v>0</v>
      </c>
      <c r="BE9" s="43">
        <v>0</v>
      </c>
      <c r="BF9" s="43">
        <v>-0.15</v>
      </c>
      <c r="BG9" s="43">
        <v>-0.15</v>
      </c>
      <c r="BH9" s="43">
        <v>-0.15</v>
      </c>
      <c r="BI9" s="43">
        <v>-0.15</v>
      </c>
      <c r="BJ9" s="43">
        <v>3.7499999999999999E-2</v>
      </c>
      <c r="BK9" s="43">
        <v>3.7499999999999999E-2</v>
      </c>
      <c r="BL9" s="43">
        <v>3.7499999999999999E-2</v>
      </c>
      <c r="BM9" s="43">
        <v>3.7499999999999999E-2</v>
      </c>
      <c r="BN9" s="43">
        <v>4.1825000000000001</v>
      </c>
      <c r="BO9" s="43">
        <v>4.1825000000000001</v>
      </c>
      <c r="BP9" s="43">
        <v>4.1825000000000001</v>
      </c>
      <c r="BQ9" s="43">
        <v>4.1825000000000001</v>
      </c>
      <c r="BR9" s="43">
        <v>96.742500000000007</v>
      </c>
      <c r="BS9" s="43">
        <v>96.742500000000007</v>
      </c>
      <c r="BT9" s="43">
        <v>96.742500000000007</v>
      </c>
      <c r="BU9" s="43">
        <v>96.742500000000007</v>
      </c>
      <c r="BV9" s="43">
        <v>133.685</v>
      </c>
      <c r="BW9" s="43">
        <v>133.685</v>
      </c>
      <c r="BX9" s="43">
        <v>133.685</v>
      </c>
      <c r="BY9" s="43">
        <v>133.685</v>
      </c>
      <c r="BZ9" s="43">
        <v>134.11000000000001</v>
      </c>
      <c r="CA9" s="43">
        <v>134.11000000000001</v>
      </c>
      <c r="CB9" s="43">
        <v>134.11000000000001</v>
      </c>
      <c r="CC9" s="43">
        <v>134.11000000000001</v>
      </c>
      <c r="CD9" s="43">
        <v>143.655</v>
      </c>
      <c r="CE9" s="43">
        <v>143.655</v>
      </c>
      <c r="CF9" s="43">
        <v>143.655</v>
      </c>
      <c r="CG9" s="43">
        <v>143.655</v>
      </c>
      <c r="CH9" s="43">
        <v>142.61750000000001</v>
      </c>
      <c r="CI9" s="43">
        <v>142.61750000000001</v>
      </c>
      <c r="CJ9" s="43">
        <v>142.61750000000001</v>
      </c>
      <c r="CK9" s="43">
        <v>142.61750000000001</v>
      </c>
      <c r="CL9" s="43">
        <v>150.8175</v>
      </c>
      <c r="CM9" s="43">
        <v>150.8175</v>
      </c>
      <c r="CN9" s="43">
        <v>150.8175</v>
      </c>
      <c r="CO9" s="43">
        <v>150.8175</v>
      </c>
      <c r="CP9" s="43">
        <v>166.405</v>
      </c>
      <c r="CQ9" s="43">
        <v>166.405</v>
      </c>
      <c r="CR9" s="43">
        <v>166.405</v>
      </c>
      <c r="CS9" s="43">
        <v>166.405</v>
      </c>
      <c r="CT9" s="44"/>
      <c r="CU9" s="44"/>
      <c r="CV9" s="44"/>
      <c r="CW9" s="45"/>
      <c r="CX9" s="46">
        <f>IF(SUM(B9:CW9)&lt;&gt;0,AVERAGEIF(B9:CW9,"&lt;&gt;"""),"")</f>
        <v>73.987812499999961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102</v>
      </c>
      <c r="BW11" s="53"/>
      <c r="BX11" s="53">
        <v>28.085999999999999</v>
      </c>
      <c r="BY11" s="53"/>
      <c r="BZ11" s="53">
        <v>10.686999999999999</v>
      </c>
      <c r="CA11" s="53"/>
      <c r="CB11" s="53">
        <v>16.734000000000002</v>
      </c>
      <c r="CC11" s="53">
        <v>107.60899999999999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66.279000000000011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63.728999999999999</v>
      </c>
      <c r="C13" s="65">
        <v>63.471000000000004</v>
      </c>
      <c r="D13" s="65">
        <v>43.48</v>
      </c>
      <c r="E13" s="65">
        <v>37.634</v>
      </c>
      <c r="F13" s="65">
        <v>2.984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28.181999999999999</v>
      </c>
      <c r="BW13" s="65">
        <v>38.401000000000003</v>
      </c>
      <c r="BX13" s="65">
        <v>1.5680000000000001</v>
      </c>
      <c r="BY13" s="65">
        <v>12.608000000000001</v>
      </c>
      <c r="BZ13" s="65">
        <v>48.456000000000003</v>
      </c>
      <c r="CA13" s="65">
        <v>17.889000000000003</v>
      </c>
      <c r="CB13" s="65">
        <v>84.49799999999999</v>
      </c>
      <c r="CC13" s="65">
        <v>9.9209999999999994</v>
      </c>
      <c r="CD13" s="65">
        <v>77.713999999999999</v>
      </c>
      <c r="CE13" s="65">
        <v>77.713999999999999</v>
      </c>
      <c r="CF13" s="65">
        <v>77.713999999999999</v>
      </c>
      <c r="CG13" s="65">
        <v>103.521</v>
      </c>
      <c r="CH13" s="65">
        <v>42.618000000000002</v>
      </c>
      <c r="CI13" s="65">
        <v>36.353000000000002</v>
      </c>
      <c r="CJ13" s="65">
        <v>35.865000000000002</v>
      </c>
      <c r="CK13" s="65">
        <v>33.744</v>
      </c>
      <c r="CL13" s="65">
        <v>14.933999999999999</v>
      </c>
      <c r="CM13" s="65">
        <v>11.874000000000001</v>
      </c>
      <c r="CN13" s="65">
        <v>12.218</v>
      </c>
      <c r="CO13" s="65">
        <v>5</v>
      </c>
      <c r="CP13" s="65">
        <v>65</v>
      </c>
      <c r="CQ13" s="65">
        <v>58.956000000000003</v>
      </c>
      <c r="CR13" s="65">
        <v>65</v>
      </c>
      <c r="CS13" s="65">
        <v>65</v>
      </c>
      <c r="CT13" s="66"/>
      <c r="CU13" s="66"/>
      <c r="CV13" s="66"/>
      <c r="CW13" s="67"/>
      <c r="CX13" s="68">
        <f t="array" ref="CX13">SUMPRODUCT(B13:CW13*0.25)</f>
        <v>309.01149999999996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>
        <v>8</v>
      </c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20</v>
      </c>
      <c r="BS14" s="65">
        <v>20</v>
      </c>
      <c r="BT14" s="65">
        <v>133.10399999999998</v>
      </c>
      <c r="BU14" s="65">
        <v>580</v>
      </c>
      <c r="BV14" s="65">
        <v>20</v>
      </c>
      <c r="BW14" s="65">
        <v>68</v>
      </c>
      <c r="BX14" s="65">
        <v>21.960999999999999</v>
      </c>
      <c r="BY14" s="65">
        <v>31.558</v>
      </c>
      <c r="BZ14" s="65">
        <v>34.4</v>
      </c>
      <c r="CA14" s="65">
        <v>17.628999999999998</v>
      </c>
      <c r="CB14" s="65">
        <v>8</v>
      </c>
      <c r="CC14" s="65"/>
      <c r="CD14" s="65">
        <v>8</v>
      </c>
      <c r="CE14" s="65">
        <v>8</v>
      </c>
      <c r="CF14" s="65">
        <v>8</v>
      </c>
      <c r="CG14" s="65">
        <v>8</v>
      </c>
      <c r="CH14" s="65">
        <v>8</v>
      </c>
      <c r="CI14" s="65">
        <v>8</v>
      </c>
      <c r="CJ14" s="65">
        <v>8</v>
      </c>
      <c r="CK14" s="65">
        <v>8</v>
      </c>
      <c r="CL14" s="65">
        <v>45</v>
      </c>
      <c r="CM14" s="65">
        <v>22.95</v>
      </c>
      <c r="CN14" s="65">
        <v>31.975999999999999</v>
      </c>
      <c r="CO14" s="65">
        <v>33.892000000000003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290.11750000000001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3.1E-2</v>
      </c>
      <c r="F15" s="71">
        <v>4.2000000000000003E-2</v>
      </c>
      <c r="G15" s="71">
        <v>1.9E-2</v>
      </c>
      <c r="H15" s="71"/>
      <c r="I15" s="71"/>
      <c r="J15" s="71"/>
      <c r="K15" s="71">
        <v>8.9999999999999993E-3</v>
      </c>
      <c r="L15" s="71">
        <v>1.1819999999999999</v>
      </c>
      <c r="M15" s="71">
        <v>3.4609999999999999</v>
      </c>
      <c r="N15" s="71">
        <v>5.726</v>
      </c>
      <c r="O15" s="71">
        <v>5.0979999999999999</v>
      </c>
      <c r="P15" s="71">
        <v>4.5709999999999997</v>
      </c>
      <c r="Q15" s="71">
        <v>3.8090000000000002</v>
      </c>
      <c r="R15" s="71">
        <v>2.298</v>
      </c>
      <c r="S15" s="71">
        <v>2.5579999999999998</v>
      </c>
      <c r="T15" s="71">
        <v>3.5870000000000002</v>
      </c>
      <c r="U15" s="71">
        <v>4.1020000000000003</v>
      </c>
      <c r="V15" s="71">
        <v>3.9239999999999999</v>
      </c>
      <c r="W15" s="71">
        <v>4.5629999999999997</v>
      </c>
      <c r="X15" s="71">
        <v>6.2290000000000001</v>
      </c>
      <c r="Y15" s="71">
        <v>6.9909999999999997</v>
      </c>
      <c r="Z15" s="71">
        <v>7.7679999999999998</v>
      </c>
      <c r="AA15" s="71">
        <v>7.8710000000000004</v>
      </c>
      <c r="AB15" s="71">
        <v>8.9369999999999994</v>
      </c>
      <c r="AC15" s="71">
        <v>9.3010000000000002</v>
      </c>
      <c r="AD15" s="71">
        <v>1.8420000000000001</v>
      </c>
      <c r="AE15" s="71">
        <v>41.606000000000002</v>
      </c>
      <c r="AF15" s="71">
        <v>32.313000000000002</v>
      </c>
      <c r="AG15" s="71">
        <v>40.853000000000002</v>
      </c>
      <c r="AH15" s="71">
        <v>55.514000000000003</v>
      </c>
      <c r="AI15" s="71">
        <v>61.801000000000002</v>
      </c>
      <c r="AJ15" s="71">
        <v>113.751</v>
      </c>
      <c r="AK15" s="71">
        <v>36.866</v>
      </c>
      <c r="AL15" s="71">
        <v>27.221</v>
      </c>
      <c r="AM15" s="71">
        <v>44.484999999999999</v>
      </c>
      <c r="AN15" s="71">
        <v>52.148000000000003</v>
      </c>
      <c r="AO15" s="71">
        <v>51.551000000000002</v>
      </c>
      <c r="AP15" s="71">
        <v>137.52799999999999</v>
      </c>
      <c r="AQ15" s="71">
        <v>50.066000000000003</v>
      </c>
      <c r="AR15" s="71">
        <v>49.661999999999999</v>
      </c>
      <c r="AS15" s="71">
        <v>51.515999999999998</v>
      </c>
      <c r="AT15" s="71">
        <v>55.396000000000001</v>
      </c>
      <c r="AU15" s="71">
        <v>59.35</v>
      </c>
      <c r="AV15" s="71">
        <v>40.957999999999998</v>
      </c>
      <c r="AW15" s="71">
        <v>27.7</v>
      </c>
      <c r="AX15" s="71">
        <v>26.9</v>
      </c>
      <c r="AY15" s="71">
        <v>23.9</v>
      </c>
      <c r="AZ15" s="71">
        <v>45.375999999999998</v>
      </c>
      <c r="BA15" s="71">
        <v>121.253</v>
      </c>
      <c r="BB15" s="71">
        <v>111.455</v>
      </c>
      <c r="BC15" s="71">
        <v>102.426</v>
      </c>
      <c r="BD15" s="71">
        <v>98.411000000000001</v>
      </c>
      <c r="BE15" s="71">
        <v>118.083</v>
      </c>
      <c r="BF15" s="71">
        <v>32.5</v>
      </c>
      <c r="BG15" s="71">
        <v>21.5</v>
      </c>
      <c r="BH15" s="71">
        <v>41.012</v>
      </c>
      <c r="BI15" s="71">
        <v>48.915999999999997</v>
      </c>
      <c r="BJ15" s="71">
        <v>34.353000000000002</v>
      </c>
      <c r="BK15" s="71">
        <v>38.578000000000003</v>
      </c>
      <c r="BL15" s="71">
        <v>36.777999999999999</v>
      </c>
      <c r="BM15" s="71">
        <v>72.534000000000006</v>
      </c>
      <c r="BN15" s="71">
        <v>139.90100000000001</v>
      </c>
      <c r="BO15" s="71">
        <v>67.388000000000005</v>
      </c>
      <c r="BP15" s="71">
        <v>31.568000000000001</v>
      </c>
      <c r="BQ15" s="71">
        <v>17.977</v>
      </c>
      <c r="BR15" s="71">
        <v>14.608000000000001</v>
      </c>
      <c r="BS15" s="71"/>
      <c r="BT15" s="71"/>
      <c r="BU15" s="71"/>
      <c r="BV15" s="71"/>
      <c r="BW15" s="71"/>
      <c r="BX15" s="71">
        <v>1.4E-2</v>
      </c>
      <c r="BY15" s="71">
        <v>0.05</v>
      </c>
      <c r="BZ15" s="71">
        <v>0.05</v>
      </c>
      <c r="CA15" s="71">
        <v>4.9000000000000002E-2</v>
      </c>
      <c r="CB15" s="71">
        <v>4.4999999999999998E-2</v>
      </c>
      <c r="CC15" s="71">
        <v>4.2999999999999997E-2</v>
      </c>
      <c r="CD15" s="71">
        <v>8.0000000000000002E-3</v>
      </c>
      <c r="CE15" s="71">
        <v>8.0000000000000002E-3</v>
      </c>
      <c r="CF15" s="71">
        <v>8.9999999999999993E-3</v>
      </c>
      <c r="CG15" s="71">
        <v>8.0000000000000002E-3</v>
      </c>
      <c r="CH15" s="71">
        <v>0.47799999999999998</v>
      </c>
      <c r="CI15" s="71">
        <v>0.121</v>
      </c>
      <c r="CJ15" s="71">
        <v>1.2E-2</v>
      </c>
      <c r="CK15" s="71">
        <v>1.2999999999999999E-2</v>
      </c>
      <c r="CL15" s="71">
        <v>1.2E-2</v>
      </c>
      <c r="CM15" s="71">
        <v>8.0000000000000002E-3</v>
      </c>
      <c r="CN15" s="71">
        <v>0.39400000000000002</v>
      </c>
      <c r="CO15" s="71">
        <v>1.1599999999999999</v>
      </c>
      <c r="CP15" s="71">
        <v>1.95</v>
      </c>
      <c r="CQ15" s="71">
        <v>3.13</v>
      </c>
      <c r="CR15" s="71">
        <v>4.33</v>
      </c>
      <c r="CS15" s="71">
        <v>5.5590000000000002</v>
      </c>
      <c r="CT15" s="72"/>
      <c r="CU15" s="72"/>
      <c r="CV15" s="72"/>
      <c r="CW15" s="73"/>
      <c r="CX15" s="74">
        <f t="array" ref="CX15">SUMPRODUCT(B15:CW15*0.25)</f>
        <v>596.76800000000003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64.397000000000006</v>
      </c>
      <c r="AY17" s="71">
        <v>65.861000000000004</v>
      </c>
      <c r="AZ17" s="71"/>
      <c r="BA17" s="71"/>
      <c r="BB17" s="71"/>
      <c r="BC17" s="71"/>
      <c r="BD17" s="71"/>
      <c r="BE17" s="71">
        <v>0.38</v>
      </c>
      <c r="BF17" s="71">
        <v>49.140999999999998</v>
      </c>
      <c r="BG17" s="71">
        <v>59.692</v>
      </c>
      <c r="BH17" s="71">
        <v>10.555999999999999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>
        <v>50.963000000000001</v>
      </c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75.247500000000002</v>
      </c>
    </row>
    <row r="18" spans="1:102" ht="30" customHeight="1" thickBot="1" x14ac:dyDescent="0.25">
      <c r="A18" s="75" t="s">
        <v>15</v>
      </c>
      <c r="B18" s="76">
        <f>SUM(B11:B17)</f>
        <v>63.728999999999999</v>
      </c>
      <c r="C18" s="77">
        <f t="shared" ref="C18:BN18" si="0">SUM(C11:C17)</f>
        <v>63.471000000000004</v>
      </c>
      <c r="D18" s="77">
        <f t="shared" si="0"/>
        <v>43.48</v>
      </c>
      <c r="E18" s="77">
        <f t="shared" si="0"/>
        <v>37.664999999999999</v>
      </c>
      <c r="F18" s="77">
        <f t="shared" si="0"/>
        <v>11.026</v>
      </c>
      <c r="G18" s="77">
        <f t="shared" si="0"/>
        <v>1.9E-2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8.9999999999999993E-3</v>
      </c>
      <c r="L18" s="77">
        <f t="shared" si="0"/>
        <v>1.1819999999999999</v>
      </c>
      <c r="M18" s="77">
        <f t="shared" si="0"/>
        <v>3.4609999999999999</v>
      </c>
      <c r="N18" s="77">
        <f t="shared" si="0"/>
        <v>5.726</v>
      </c>
      <c r="O18" s="77">
        <f t="shared" si="0"/>
        <v>5.0979999999999999</v>
      </c>
      <c r="P18" s="77">
        <f t="shared" si="0"/>
        <v>4.5709999999999997</v>
      </c>
      <c r="Q18" s="77">
        <f t="shared" si="0"/>
        <v>3.8090000000000002</v>
      </c>
      <c r="R18" s="77">
        <f t="shared" si="0"/>
        <v>2.298</v>
      </c>
      <c r="S18" s="77">
        <f t="shared" si="0"/>
        <v>2.5579999999999998</v>
      </c>
      <c r="T18" s="77">
        <f t="shared" si="0"/>
        <v>3.5870000000000002</v>
      </c>
      <c r="U18" s="77">
        <f t="shared" si="0"/>
        <v>4.1020000000000003</v>
      </c>
      <c r="V18" s="77">
        <f t="shared" si="0"/>
        <v>3.9239999999999999</v>
      </c>
      <c r="W18" s="77">
        <f t="shared" si="0"/>
        <v>4.5629999999999997</v>
      </c>
      <c r="X18" s="77">
        <f t="shared" si="0"/>
        <v>6.2290000000000001</v>
      </c>
      <c r="Y18" s="77">
        <f t="shared" si="0"/>
        <v>6.9909999999999997</v>
      </c>
      <c r="Z18" s="77">
        <f t="shared" si="0"/>
        <v>7.7679999999999998</v>
      </c>
      <c r="AA18" s="77">
        <f t="shared" si="0"/>
        <v>7.8710000000000004</v>
      </c>
      <c r="AB18" s="77">
        <f t="shared" si="0"/>
        <v>8.9369999999999994</v>
      </c>
      <c r="AC18" s="77">
        <f t="shared" si="0"/>
        <v>9.3010000000000002</v>
      </c>
      <c r="AD18" s="77">
        <f t="shared" si="0"/>
        <v>1.8420000000000001</v>
      </c>
      <c r="AE18" s="77">
        <f t="shared" si="0"/>
        <v>41.606000000000002</v>
      </c>
      <c r="AF18" s="77">
        <f t="shared" si="0"/>
        <v>32.313000000000002</v>
      </c>
      <c r="AG18" s="77">
        <f t="shared" si="0"/>
        <v>40.853000000000002</v>
      </c>
      <c r="AH18" s="77">
        <f t="shared" si="0"/>
        <v>55.514000000000003</v>
      </c>
      <c r="AI18" s="77">
        <f t="shared" si="0"/>
        <v>61.801000000000002</v>
      </c>
      <c r="AJ18" s="77">
        <f t="shared" si="0"/>
        <v>113.751</v>
      </c>
      <c r="AK18" s="77">
        <f t="shared" si="0"/>
        <v>36.866</v>
      </c>
      <c r="AL18" s="77">
        <f t="shared" si="0"/>
        <v>27.221</v>
      </c>
      <c r="AM18" s="77">
        <f t="shared" si="0"/>
        <v>44.484999999999999</v>
      </c>
      <c r="AN18" s="77">
        <f t="shared" si="0"/>
        <v>52.148000000000003</v>
      </c>
      <c r="AO18" s="77">
        <f t="shared" si="0"/>
        <v>51.551000000000002</v>
      </c>
      <c r="AP18" s="77">
        <f t="shared" si="0"/>
        <v>137.52799999999999</v>
      </c>
      <c r="AQ18" s="77">
        <f t="shared" si="0"/>
        <v>50.066000000000003</v>
      </c>
      <c r="AR18" s="77">
        <f t="shared" si="0"/>
        <v>49.661999999999999</v>
      </c>
      <c r="AS18" s="77">
        <f t="shared" si="0"/>
        <v>51.515999999999998</v>
      </c>
      <c r="AT18" s="77">
        <f t="shared" si="0"/>
        <v>55.396000000000001</v>
      </c>
      <c r="AU18" s="77">
        <f t="shared" si="0"/>
        <v>59.35</v>
      </c>
      <c r="AV18" s="77">
        <f t="shared" si="0"/>
        <v>40.957999999999998</v>
      </c>
      <c r="AW18" s="77">
        <f t="shared" si="0"/>
        <v>27.7</v>
      </c>
      <c r="AX18" s="77">
        <f t="shared" si="0"/>
        <v>91.296999999999997</v>
      </c>
      <c r="AY18" s="77">
        <f t="shared" si="0"/>
        <v>89.760999999999996</v>
      </c>
      <c r="AZ18" s="77">
        <f t="shared" si="0"/>
        <v>45.375999999999998</v>
      </c>
      <c r="BA18" s="77">
        <f t="shared" si="0"/>
        <v>121.253</v>
      </c>
      <c r="BB18" s="77">
        <f t="shared" si="0"/>
        <v>111.455</v>
      </c>
      <c r="BC18" s="77">
        <f t="shared" si="0"/>
        <v>102.426</v>
      </c>
      <c r="BD18" s="77">
        <f t="shared" si="0"/>
        <v>98.411000000000001</v>
      </c>
      <c r="BE18" s="77">
        <f t="shared" si="0"/>
        <v>118.46299999999999</v>
      </c>
      <c r="BF18" s="77">
        <f t="shared" si="0"/>
        <v>81.640999999999991</v>
      </c>
      <c r="BG18" s="77">
        <f t="shared" si="0"/>
        <v>81.192000000000007</v>
      </c>
      <c r="BH18" s="77">
        <f t="shared" si="0"/>
        <v>51.567999999999998</v>
      </c>
      <c r="BI18" s="77">
        <f t="shared" si="0"/>
        <v>48.915999999999997</v>
      </c>
      <c r="BJ18" s="77">
        <f t="shared" si="0"/>
        <v>34.353000000000002</v>
      </c>
      <c r="BK18" s="77">
        <f t="shared" si="0"/>
        <v>38.578000000000003</v>
      </c>
      <c r="BL18" s="77">
        <f t="shared" si="0"/>
        <v>36.777999999999999</v>
      </c>
      <c r="BM18" s="77">
        <f t="shared" si="0"/>
        <v>72.534000000000006</v>
      </c>
      <c r="BN18" s="77">
        <f t="shared" si="0"/>
        <v>139.90100000000001</v>
      </c>
      <c r="BO18" s="77">
        <f t="shared" ref="BO18:CW18" si="1">SUM(BO11:BO17)</f>
        <v>67.388000000000005</v>
      </c>
      <c r="BP18" s="77">
        <f t="shared" si="1"/>
        <v>31.568000000000001</v>
      </c>
      <c r="BQ18" s="77">
        <f t="shared" si="1"/>
        <v>17.977</v>
      </c>
      <c r="BR18" s="77">
        <f t="shared" si="1"/>
        <v>34.608000000000004</v>
      </c>
      <c r="BS18" s="77">
        <f t="shared" si="1"/>
        <v>20</v>
      </c>
      <c r="BT18" s="77">
        <f t="shared" si="1"/>
        <v>133.10399999999998</v>
      </c>
      <c r="BU18" s="77">
        <f t="shared" si="1"/>
        <v>630.96299999999997</v>
      </c>
      <c r="BV18" s="77">
        <f t="shared" si="1"/>
        <v>150.18199999999999</v>
      </c>
      <c r="BW18" s="77">
        <f t="shared" si="1"/>
        <v>106.40100000000001</v>
      </c>
      <c r="BX18" s="77">
        <f t="shared" si="1"/>
        <v>51.628999999999998</v>
      </c>
      <c r="BY18" s="77">
        <f t="shared" si="1"/>
        <v>44.215999999999994</v>
      </c>
      <c r="BZ18" s="77">
        <f t="shared" si="1"/>
        <v>93.593000000000004</v>
      </c>
      <c r="CA18" s="77">
        <f t="shared" si="1"/>
        <v>35.567</v>
      </c>
      <c r="CB18" s="77">
        <f t="shared" si="1"/>
        <v>109.277</v>
      </c>
      <c r="CC18" s="77">
        <f t="shared" si="1"/>
        <v>117.57300000000001</v>
      </c>
      <c r="CD18" s="77">
        <f t="shared" si="1"/>
        <v>85.721999999999994</v>
      </c>
      <c r="CE18" s="77">
        <f t="shared" si="1"/>
        <v>85.721999999999994</v>
      </c>
      <c r="CF18" s="77">
        <f t="shared" si="1"/>
        <v>85.722999999999999</v>
      </c>
      <c r="CG18" s="77">
        <f t="shared" si="1"/>
        <v>111.529</v>
      </c>
      <c r="CH18" s="77">
        <f t="shared" si="1"/>
        <v>51.096000000000004</v>
      </c>
      <c r="CI18" s="77">
        <f t="shared" si="1"/>
        <v>44.474000000000004</v>
      </c>
      <c r="CJ18" s="77">
        <f t="shared" si="1"/>
        <v>43.877000000000002</v>
      </c>
      <c r="CK18" s="77">
        <f t="shared" si="1"/>
        <v>41.756999999999998</v>
      </c>
      <c r="CL18" s="77">
        <f t="shared" si="1"/>
        <v>59.945999999999998</v>
      </c>
      <c r="CM18" s="77">
        <f t="shared" si="1"/>
        <v>34.832000000000001</v>
      </c>
      <c r="CN18" s="77">
        <f t="shared" si="1"/>
        <v>44.588000000000001</v>
      </c>
      <c r="CO18" s="77">
        <f t="shared" si="1"/>
        <v>40.052</v>
      </c>
      <c r="CP18" s="77">
        <f t="shared" si="1"/>
        <v>66.95</v>
      </c>
      <c r="CQ18" s="77">
        <f t="shared" si="1"/>
        <v>62.086000000000006</v>
      </c>
      <c r="CR18" s="77">
        <f t="shared" si="1"/>
        <v>69.33</v>
      </c>
      <c r="CS18" s="77">
        <f t="shared" si="1"/>
        <v>70.558999999999997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1337.4234999999999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4.3</v>
      </c>
      <c r="BT21" s="88">
        <v>4.3</v>
      </c>
      <c r="BU21" s="88">
        <v>10.8</v>
      </c>
      <c r="BV21" s="88">
        <v>4.3</v>
      </c>
      <c r="BW21" s="88">
        <v>4.3</v>
      </c>
      <c r="BX21" s="88">
        <v>4.3</v>
      </c>
      <c r="BY21" s="88">
        <v>4.3</v>
      </c>
      <c r="BZ21" s="88">
        <v>4.3</v>
      </c>
      <c r="CA21" s="88">
        <v>4.3</v>
      </c>
      <c r="CB21" s="88">
        <v>4.3</v>
      </c>
      <c r="CC21" s="88">
        <v>4.3</v>
      </c>
      <c r="CD21" s="88">
        <v>2.9</v>
      </c>
      <c r="CE21" s="88">
        <v>2.9</v>
      </c>
      <c r="CF21" s="88">
        <v>2.9</v>
      </c>
      <c r="CG21" s="88">
        <v>2.9</v>
      </c>
      <c r="CH21" s="88">
        <v>1.4</v>
      </c>
      <c r="CI21" s="88">
        <v>1.4</v>
      </c>
      <c r="CJ21" s="88">
        <v>1.4</v>
      </c>
      <c r="CK21" s="88">
        <v>1.4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17.75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1.8</v>
      </c>
      <c r="G22" s="94">
        <v>1.8</v>
      </c>
      <c r="H22" s="94">
        <v>1.8</v>
      </c>
      <c r="I22" s="94">
        <v>1.8</v>
      </c>
      <c r="J22" s="94">
        <v>1.8</v>
      </c>
      <c r="K22" s="94">
        <v>1.8</v>
      </c>
      <c r="L22" s="94">
        <v>1.8</v>
      </c>
      <c r="M22" s="94">
        <v>1.8</v>
      </c>
      <c r="N22" s="94">
        <v>1.8</v>
      </c>
      <c r="O22" s="94">
        <v>1.8</v>
      </c>
      <c r="P22" s="94">
        <v>1.8</v>
      </c>
      <c r="Q22" s="94">
        <v>1.8</v>
      </c>
      <c r="R22" s="94">
        <v>1.8</v>
      </c>
      <c r="S22" s="94">
        <v>1.8</v>
      </c>
      <c r="T22" s="94">
        <v>1.7</v>
      </c>
      <c r="U22" s="94">
        <v>1.7</v>
      </c>
      <c r="V22" s="94">
        <v>1.7</v>
      </c>
      <c r="W22" s="94">
        <v>1.7</v>
      </c>
      <c r="X22" s="94">
        <v>1.7</v>
      </c>
      <c r="Y22" s="94">
        <v>1.7</v>
      </c>
      <c r="Z22" s="94"/>
      <c r="AA22" s="94"/>
      <c r="AB22" s="94"/>
      <c r="AC22" s="94"/>
      <c r="AD22" s="94">
        <v>2.1</v>
      </c>
      <c r="AE22" s="94">
        <v>2</v>
      </c>
      <c r="AF22" s="94">
        <v>2</v>
      </c>
      <c r="AG22" s="94">
        <v>1.9</v>
      </c>
      <c r="AH22" s="94">
        <v>4.8</v>
      </c>
      <c r="AI22" s="94">
        <v>4.7</v>
      </c>
      <c r="AJ22" s="94">
        <v>1.7</v>
      </c>
      <c r="AK22" s="94">
        <v>1.6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3</v>
      </c>
      <c r="BR22" s="94">
        <v>5.9</v>
      </c>
      <c r="BS22" s="94">
        <v>3</v>
      </c>
      <c r="BT22" s="94">
        <v>3.1</v>
      </c>
      <c r="BU22" s="94">
        <v>3.2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18.600000000000005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1.6</v>
      </c>
      <c r="G23" s="99">
        <v>1.6</v>
      </c>
      <c r="H23" s="99">
        <v>1.6</v>
      </c>
      <c r="I23" s="99">
        <v>1.6</v>
      </c>
      <c r="J23" s="99">
        <v>1</v>
      </c>
      <c r="K23" s="99">
        <v>1.4</v>
      </c>
      <c r="L23" s="99">
        <v>1.5</v>
      </c>
      <c r="M23" s="99">
        <v>1.6</v>
      </c>
      <c r="N23" s="99">
        <v>1.7</v>
      </c>
      <c r="O23" s="99">
        <v>1.7</v>
      </c>
      <c r="P23" s="99">
        <v>1.7</v>
      </c>
      <c r="Q23" s="99">
        <v>1.7</v>
      </c>
      <c r="R23" s="99">
        <v>1.7</v>
      </c>
      <c r="S23" s="99">
        <v>1.7</v>
      </c>
      <c r="T23" s="99">
        <v>1.6</v>
      </c>
      <c r="U23" s="99">
        <v>1.5</v>
      </c>
      <c r="V23" s="99">
        <v>1.7</v>
      </c>
      <c r="W23" s="99">
        <v>1.7</v>
      </c>
      <c r="X23" s="99">
        <v>1.7</v>
      </c>
      <c r="Y23" s="99">
        <v>1.6</v>
      </c>
      <c r="Z23" s="99"/>
      <c r="AA23" s="99"/>
      <c r="AB23" s="99"/>
      <c r="AC23" s="99"/>
      <c r="AD23" s="99">
        <v>2.4</v>
      </c>
      <c r="AE23" s="99">
        <v>20.260000000000002</v>
      </c>
      <c r="AF23" s="99">
        <v>1.7</v>
      </c>
      <c r="AG23" s="99">
        <v>2.2000000000000002</v>
      </c>
      <c r="AH23" s="99">
        <v>29.585999999999999</v>
      </c>
      <c r="AI23" s="99">
        <v>30.456</v>
      </c>
      <c r="AJ23" s="99">
        <v>23.236999999999998</v>
      </c>
      <c r="AK23" s="99">
        <v>3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0.41499999999999998</v>
      </c>
      <c r="BK23" s="99">
        <v>8.4000000000000005E-2</v>
      </c>
      <c r="BL23" s="99">
        <v>4.2000000000000003E-2</v>
      </c>
      <c r="BM23" s="99">
        <v>0.70299999999999996</v>
      </c>
      <c r="BN23" s="99">
        <v>23.236000000000001</v>
      </c>
      <c r="BO23" s="99"/>
      <c r="BP23" s="99">
        <v>3.726</v>
      </c>
      <c r="BQ23" s="99">
        <v>30.449000000000002</v>
      </c>
      <c r="BR23" s="99">
        <v>33.774000000000001</v>
      </c>
      <c r="BS23" s="99">
        <v>35</v>
      </c>
      <c r="BT23" s="99">
        <v>9.08</v>
      </c>
      <c r="BU23" s="99">
        <v>15.9</v>
      </c>
      <c r="BV23" s="99">
        <v>24.4</v>
      </c>
      <c r="BW23" s="99">
        <v>4.4800000000000004</v>
      </c>
      <c r="BX23" s="99">
        <v>4.8</v>
      </c>
      <c r="BY23" s="99">
        <v>3.52</v>
      </c>
      <c r="BZ23" s="99">
        <v>8</v>
      </c>
      <c r="CA23" s="99">
        <v>19.2</v>
      </c>
      <c r="CB23" s="99">
        <v>12.16</v>
      </c>
      <c r="CC23" s="99">
        <v>16.64</v>
      </c>
      <c r="CD23" s="99"/>
      <c r="CE23" s="99"/>
      <c r="CF23" s="99"/>
      <c r="CG23" s="99">
        <v>3.84</v>
      </c>
      <c r="CH23" s="99"/>
      <c r="CI23" s="99"/>
      <c r="CJ23" s="99"/>
      <c r="CK23" s="99">
        <v>3.2</v>
      </c>
      <c r="CL23" s="99"/>
      <c r="CM23" s="99"/>
      <c r="CN23" s="99"/>
      <c r="CO23" s="99"/>
      <c r="CP23" s="99">
        <v>6.4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100.94699999999997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>
        <v>18.596</v>
      </c>
      <c r="AW24" s="99">
        <v>39.491</v>
      </c>
      <c r="AX24" s="99"/>
      <c r="AY24" s="99"/>
      <c r="AZ24" s="99">
        <v>9.4740000000000002</v>
      </c>
      <c r="BA24" s="99"/>
      <c r="BB24" s="99"/>
      <c r="BC24" s="99"/>
      <c r="BD24" s="99"/>
      <c r="BE24" s="99"/>
      <c r="BF24" s="99">
        <v>2.9649999999999999</v>
      </c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17.631500000000003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3.4000000000000004</v>
      </c>
      <c r="G28" s="107">
        <f t="shared" si="2"/>
        <v>3.4000000000000004</v>
      </c>
      <c r="H28" s="107">
        <f t="shared" si="2"/>
        <v>3.4000000000000004</v>
      </c>
      <c r="I28" s="107">
        <f t="shared" si="2"/>
        <v>3.4000000000000004</v>
      </c>
      <c r="J28" s="107">
        <f t="shared" si="2"/>
        <v>2.8</v>
      </c>
      <c r="K28" s="107">
        <f t="shared" si="2"/>
        <v>3.2</v>
      </c>
      <c r="L28" s="107">
        <f t="shared" si="2"/>
        <v>3.3</v>
      </c>
      <c r="M28" s="107">
        <f t="shared" si="2"/>
        <v>3.4000000000000004</v>
      </c>
      <c r="N28" s="107">
        <f t="shared" si="2"/>
        <v>3.5</v>
      </c>
      <c r="O28" s="107">
        <f t="shared" si="2"/>
        <v>3.5</v>
      </c>
      <c r="P28" s="107">
        <f t="shared" si="2"/>
        <v>3.5</v>
      </c>
      <c r="Q28" s="107">
        <f>SUM(Q21:Q27)</f>
        <v>3.5</v>
      </c>
      <c r="R28" s="107">
        <f t="shared" ref="R28:CC28" si="3">SUM(R21:R27)</f>
        <v>3.5</v>
      </c>
      <c r="S28" s="107">
        <f t="shared" si="3"/>
        <v>3.5</v>
      </c>
      <c r="T28" s="107">
        <f t="shared" si="3"/>
        <v>3.3</v>
      </c>
      <c r="U28" s="107">
        <f t="shared" si="3"/>
        <v>3.2</v>
      </c>
      <c r="V28" s="107">
        <f t="shared" si="3"/>
        <v>3.4</v>
      </c>
      <c r="W28" s="107">
        <f t="shared" si="3"/>
        <v>3.4</v>
      </c>
      <c r="X28" s="107">
        <f t="shared" si="3"/>
        <v>3.4</v>
      </c>
      <c r="Y28" s="107">
        <f t="shared" si="3"/>
        <v>3.3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4.5</v>
      </c>
      <c r="AE28" s="107">
        <f t="shared" si="3"/>
        <v>22.26</v>
      </c>
      <c r="AF28" s="107">
        <f t="shared" si="3"/>
        <v>3.7</v>
      </c>
      <c r="AG28" s="107">
        <f t="shared" si="3"/>
        <v>4.0999999999999996</v>
      </c>
      <c r="AH28" s="107">
        <f t="shared" si="3"/>
        <v>34.385999999999996</v>
      </c>
      <c r="AI28" s="107">
        <f t="shared" si="3"/>
        <v>35.155999999999999</v>
      </c>
      <c r="AJ28" s="107">
        <f t="shared" si="3"/>
        <v>24.936999999999998</v>
      </c>
      <c r="AK28" s="107">
        <f t="shared" si="3"/>
        <v>4.5999999999999996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18.596</v>
      </c>
      <c r="AW28" s="107">
        <f t="shared" si="3"/>
        <v>39.491</v>
      </c>
      <c r="AX28" s="107">
        <f t="shared" si="3"/>
        <v>0</v>
      </c>
      <c r="AY28" s="107">
        <f t="shared" si="3"/>
        <v>0</v>
      </c>
      <c r="AZ28" s="107">
        <f t="shared" si="3"/>
        <v>9.4740000000000002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2.9649999999999999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0.41499999999999998</v>
      </c>
      <c r="BK28" s="107">
        <f t="shared" si="3"/>
        <v>8.4000000000000005E-2</v>
      </c>
      <c r="BL28" s="107">
        <f t="shared" si="3"/>
        <v>4.2000000000000003E-2</v>
      </c>
      <c r="BM28" s="107">
        <f t="shared" si="3"/>
        <v>0.70299999999999996</v>
      </c>
      <c r="BN28" s="107">
        <f t="shared" si="3"/>
        <v>23.236000000000001</v>
      </c>
      <c r="BO28" s="107">
        <f t="shared" si="3"/>
        <v>0</v>
      </c>
      <c r="BP28" s="107">
        <f t="shared" si="3"/>
        <v>3.726</v>
      </c>
      <c r="BQ28" s="107">
        <f t="shared" si="3"/>
        <v>33.448999999999998</v>
      </c>
      <c r="BR28" s="107">
        <f t="shared" si="3"/>
        <v>39.673999999999999</v>
      </c>
      <c r="BS28" s="107">
        <f t="shared" si="3"/>
        <v>42.3</v>
      </c>
      <c r="BT28" s="107">
        <f t="shared" si="3"/>
        <v>16.48</v>
      </c>
      <c r="BU28" s="107">
        <f t="shared" si="3"/>
        <v>29.9</v>
      </c>
      <c r="BV28" s="107">
        <f t="shared" si="3"/>
        <v>28.7</v>
      </c>
      <c r="BW28" s="107">
        <f t="shared" si="3"/>
        <v>8.7800000000000011</v>
      </c>
      <c r="BX28" s="107">
        <f t="shared" si="3"/>
        <v>9.1</v>
      </c>
      <c r="BY28" s="107">
        <f t="shared" si="3"/>
        <v>7.82</v>
      </c>
      <c r="BZ28" s="107">
        <f t="shared" si="3"/>
        <v>12.3</v>
      </c>
      <c r="CA28" s="107">
        <f t="shared" si="3"/>
        <v>23.5</v>
      </c>
      <c r="CB28" s="107">
        <f t="shared" si="3"/>
        <v>16.46</v>
      </c>
      <c r="CC28" s="107">
        <f t="shared" si="3"/>
        <v>20.94</v>
      </c>
      <c r="CD28" s="107">
        <f t="shared" ref="CD28:CW28" si="4">SUM(CD21:CD27)</f>
        <v>2.9</v>
      </c>
      <c r="CE28" s="107">
        <f t="shared" si="4"/>
        <v>2.9</v>
      </c>
      <c r="CF28" s="107">
        <f t="shared" si="4"/>
        <v>2.9</v>
      </c>
      <c r="CG28" s="107">
        <f t="shared" si="4"/>
        <v>6.74</v>
      </c>
      <c r="CH28" s="107">
        <f t="shared" si="4"/>
        <v>1.4</v>
      </c>
      <c r="CI28" s="107">
        <f t="shared" si="4"/>
        <v>1.4</v>
      </c>
      <c r="CJ28" s="107">
        <f t="shared" si="4"/>
        <v>1.4</v>
      </c>
      <c r="CK28" s="107">
        <f t="shared" si="4"/>
        <v>4.5999999999999996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6.4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154.92849999999999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63.728999999999999</v>
      </c>
      <c r="C32" s="94">
        <v>63.470999999999997</v>
      </c>
      <c r="D32" s="94">
        <v>43.48</v>
      </c>
      <c r="E32" s="94">
        <v>37.664999999999999</v>
      </c>
      <c r="F32" s="94">
        <v>14.426</v>
      </c>
      <c r="G32" s="94">
        <v>3.419</v>
      </c>
      <c r="H32" s="94">
        <v>3.4</v>
      </c>
      <c r="I32" s="94">
        <v>3.4</v>
      </c>
      <c r="J32" s="94">
        <v>2.8</v>
      </c>
      <c r="K32" s="94">
        <v>3.2090000000000001</v>
      </c>
      <c r="L32" s="94">
        <v>4.4820000000000002</v>
      </c>
      <c r="M32" s="94">
        <v>6.8609999999999998</v>
      </c>
      <c r="N32" s="94">
        <v>9.2260000000000009</v>
      </c>
      <c r="O32" s="94">
        <v>8.5980000000000008</v>
      </c>
      <c r="P32" s="94">
        <v>8.0709999999999997</v>
      </c>
      <c r="Q32" s="94">
        <v>7.3090000000000002</v>
      </c>
      <c r="R32" s="94">
        <v>5.798</v>
      </c>
      <c r="S32" s="94">
        <v>6.0579999999999998</v>
      </c>
      <c r="T32" s="94">
        <v>6.8869999999999996</v>
      </c>
      <c r="U32" s="94">
        <v>7.3019999999999996</v>
      </c>
      <c r="V32" s="94">
        <v>7.3239999999999998</v>
      </c>
      <c r="W32" s="94">
        <v>7.9630000000000001</v>
      </c>
      <c r="X32" s="94">
        <v>9.6289999999999996</v>
      </c>
      <c r="Y32" s="94">
        <v>10.291</v>
      </c>
      <c r="Z32" s="94">
        <v>7.7679999999999998</v>
      </c>
      <c r="AA32" s="94">
        <v>7.8710000000000004</v>
      </c>
      <c r="AB32" s="94">
        <v>8.9369999999999994</v>
      </c>
      <c r="AC32" s="94">
        <v>9.3010000000000002</v>
      </c>
      <c r="AD32" s="94">
        <v>6.3419999999999996</v>
      </c>
      <c r="AE32" s="94">
        <v>63.866</v>
      </c>
      <c r="AF32" s="94">
        <v>36.012999999999998</v>
      </c>
      <c r="AG32" s="94">
        <v>44.953000000000003</v>
      </c>
      <c r="AH32" s="94">
        <v>89.9</v>
      </c>
      <c r="AI32" s="94">
        <v>96.956999999999994</v>
      </c>
      <c r="AJ32" s="94">
        <v>138.68799999999999</v>
      </c>
      <c r="AK32" s="94">
        <v>41.466000000000001</v>
      </c>
      <c r="AL32" s="94">
        <v>27.221</v>
      </c>
      <c r="AM32" s="94">
        <v>44.484999999999999</v>
      </c>
      <c r="AN32" s="94">
        <v>52.148000000000003</v>
      </c>
      <c r="AO32" s="94">
        <v>51.551000000000002</v>
      </c>
      <c r="AP32" s="94">
        <v>137.52799999999999</v>
      </c>
      <c r="AQ32" s="94">
        <v>50.066000000000003</v>
      </c>
      <c r="AR32" s="94">
        <v>49.661999999999999</v>
      </c>
      <c r="AS32" s="94">
        <v>51.515999999999998</v>
      </c>
      <c r="AT32" s="94">
        <v>55.396000000000001</v>
      </c>
      <c r="AU32" s="94">
        <v>59.35</v>
      </c>
      <c r="AV32" s="94">
        <v>59.554000000000002</v>
      </c>
      <c r="AW32" s="94">
        <v>67.191000000000003</v>
      </c>
      <c r="AX32" s="94">
        <v>91.296999999999997</v>
      </c>
      <c r="AY32" s="94">
        <v>89.760999999999996</v>
      </c>
      <c r="AZ32" s="94">
        <v>54.85</v>
      </c>
      <c r="BA32" s="94">
        <v>121.253</v>
      </c>
      <c r="BB32" s="94">
        <v>111.455</v>
      </c>
      <c r="BC32" s="94">
        <v>102.426</v>
      </c>
      <c r="BD32" s="94">
        <v>98.411000000000001</v>
      </c>
      <c r="BE32" s="94">
        <v>118.46299999999999</v>
      </c>
      <c r="BF32" s="94">
        <v>84.605999999999995</v>
      </c>
      <c r="BG32" s="94">
        <v>81.191999999999993</v>
      </c>
      <c r="BH32" s="94">
        <v>51.567999999999998</v>
      </c>
      <c r="BI32" s="94">
        <v>48.915999999999997</v>
      </c>
      <c r="BJ32" s="94">
        <v>34.768000000000001</v>
      </c>
      <c r="BK32" s="94">
        <v>38.661999999999999</v>
      </c>
      <c r="BL32" s="94">
        <v>36.82</v>
      </c>
      <c r="BM32" s="94">
        <v>73.236999999999995</v>
      </c>
      <c r="BN32" s="94">
        <v>163.137</v>
      </c>
      <c r="BO32" s="94">
        <v>67.388000000000005</v>
      </c>
      <c r="BP32" s="94">
        <v>35.293999999999997</v>
      </c>
      <c r="BQ32" s="94">
        <v>51.426000000000002</v>
      </c>
      <c r="BR32" s="94">
        <v>74.281999999999996</v>
      </c>
      <c r="BS32" s="94">
        <v>62.3</v>
      </c>
      <c r="BT32" s="94">
        <v>149.584</v>
      </c>
      <c r="BU32" s="94">
        <v>660.86300000000006</v>
      </c>
      <c r="BV32" s="94">
        <v>178.88200000000001</v>
      </c>
      <c r="BW32" s="94">
        <v>115.181</v>
      </c>
      <c r="BX32" s="94">
        <v>60.728999999999999</v>
      </c>
      <c r="BY32" s="94">
        <v>52.036000000000001</v>
      </c>
      <c r="BZ32" s="94">
        <v>105.893</v>
      </c>
      <c r="CA32" s="94">
        <v>59.067</v>
      </c>
      <c r="CB32" s="94">
        <v>125.73699999999999</v>
      </c>
      <c r="CC32" s="94">
        <v>138.51300000000001</v>
      </c>
      <c r="CD32" s="94">
        <v>88.622</v>
      </c>
      <c r="CE32" s="94">
        <v>88.622</v>
      </c>
      <c r="CF32" s="94">
        <v>88.623000000000005</v>
      </c>
      <c r="CG32" s="94">
        <v>118.26900000000001</v>
      </c>
      <c r="CH32" s="94">
        <v>52.496000000000002</v>
      </c>
      <c r="CI32" s="94">
        <v>45.874000000000002</v>
      </c>
      <c r="CJ32" s="94">
        <v>45.277000000000001</v>
      </c>
      <c r="CK32" s="94">
        <v>46.356999999999999</v>
      </c>
      <c r="CL32" s="94">
        <v>59.945999999999998</v>
      </c>
      <c r="CM32" s="94">
        <v>34.832000000000001</v>
      </c>
      <c r="CN32" s="94">
        <v>44.588000000000001</v>
      </c>
      <c r="CO32" s="94">
        <v>40.052</v>
      </c>
      <c r="CP32" s="94">
        <v>73.349999999999994</v>
      </c>
      <c r="CQ32" s="94">
        <v>62.085999999999999</v>
      </c>
      <c r="CR32" s="94">
        <v>69.33</v>
      </c>
      <c r="CS32" s="94">
        <v>70.558999999999997</v>
      </c>
      <c r="CT32" s="95"/>
      <c r="CU32" s="95"/>
      <c r="CV32" s="95"/>
      <c r="CW32" s="96"/>
      <c r="CX32" s="97">
        <f t="array" ref="CX32">SUMPRODUCT(B32:CW32*0.25)</f>
        <v>1492.3520000000003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63.728999999999999</v>
      </c>
      <c r="C34" s="77">
        <f t="shared" ref="C34:BN34" si="5">SUM(C31:C33)</f>
        <v>63.470999999999997</v>
      </c>
      <c r="D34" s="77">
        <f t="shared" si="5"/>
        <v>43.48</v>
      </c>
      <c r="E34" s="77">
        <f t="shared" si="5"/>
        <v>37.664999999999999</v>
      </c>
      <c r="F34" s="77">
        <f t="shared" si="5"/>
        <v>14.426</v>
      </c>
      <c r="G34" s="77">
        <f t="shared" si="5"/>
        <v>3.419</v>
      </c>
      <c r="H34" s="77">
        <f t="shared" si="5"/>
        <v>3.4</v>
      </c>
      <c r="I34" s="77">
        <f t="shared" si="5"/>
        <v>3.4</v>
      </c>
      <c r="J34" s="77">
        <f t="shared" si="5"/>
        <v>2.8</v>
      </c>
      <c r="K34" s="77">
        <f t="shared" si="5"/>
        <v>3.2090000000000001</v>
      </c>
      <c r="L34" s="77">
        <f t="shared" si="5"/>
        <v>4.4820000000000002</v>
      </c>
      <c r="M34" s="77">
        <f t="shared" si="5"/>
        <v>6.8609999999999998</v>
      </c>
      <c r="N34" s="77">
        <f t="shared" si="5"/>
        <v>9.2260000000000009</v>
      </c>
      <c r="O34" s="77">
        <f t="shared" si="5"/>
        <v>8.5980000000000008</v>
      </c>
      <c r="P34" s="77">
        <f t="shared" si="5"/>
        <v>8.0709999999999997</v>
      </c>
      <c r="Q34" s="77">
        <f t="shared" si="5"/>
        <v>7.3090000000000002</v>
      </c>
      <c r="R34" s="77">
        <f t="shared" si="5"/>
        <v>5.798</v>
      </c>
      <c r="S34" s="77">
        <f t="shared" si="5"/>
        <v>6.0579999999999998</v>
      </c>
      <c r="T34" s="77">
        <f t="shared" si="5"/>
        <v>6.8869999999999996</v>
      </c>
      <c r="U34" s="77">
        <f t="shared" si="5"/>
        <v>7.3019999999999996</v>
      </c>
      <c r="V34" s="77">
        <f t="shared" si="5"/>
        <v>7.3239999999999998</v>
      </c>
      <c r="W34" s="77">
        <f t="shared" si="5"/>
        <v>7.9630000000000001</v>
      </c>
      <c r="X34" s="77">
        <f t="shared" si="5"/>
        <v>9.6289999999999996</v>
      </c>
      <c r="Y34" s="77">
        <f t="shared" si="5"/>
        <v>10.291</v>
      </c>
      <c r="Z34" s="77">
        <f t="shared" si="5"/>
        <v>7.7679999999999998</v>
      </c>
      <c r="AA34" s="77">
        <f t="shared" si="5"/>
        <v>7.8710000000000004</v>
      </c>
      <c r="AB34" s="77">
        <f t="shared" si="5"/>
        <v>8.9369999999999994</v>
      </c>
      <c r="AC34" s="77">
        <f t="shared" si="5"/>
        <v>9.3010000000000002</v>
      </c>
      <c r="AD34" s="77">
        <f t="shared" si="5"/>
        <v>6.3419999999999996</v>
      </c>
      <c r="AE34" s="77">
        <f t="shared" si="5"/>
        <v>63.866</v>
      </c>
      <c r="AF34" s="77">
        <f t="shared" si="5"/>
        <v>36.012999999999998</v>
      </c>
      <c r="AG34" s="77">
        <f t="shared" si="5"/>
        <v>44.953000000000003</v>
      </c>
      <c r="AH34" s="77">
        <f t="shared" si="5"/>
        <v>89.9</v>
      </c>
      <c r="AI34" s="77">
        <f t="shared" si="5"/>
        <v>96.956999999999994</v>
      </c>
      <c r="AJ34" s="77">
        <f t="shared" si="5"/>
        <v>138.68799999999999</v>
      </c>
      <c r="AK34" s="77">
        <f t="shared" si="5"/>
        <v>41.466000000000001</v>
      </c>
      <c r="AL34" s="77">
        <f t="shared" si="5"/>
        <v>27.221</v>
      </c>
      <c r="AM34" s="77">
        <f t="shared" si="5"/>
        <v>44.484999999999999</v>
      </c>
      <c r="AN34" s="77">
        <f t="shared" si="5"/>
        <v>52.148000000000003</v>
      </c>
      <c r="AO34" s="77">
        <f t="shared" si="5"/>
        <v>51.551000000000002</v>
      </c>
      <c r="AP34" s="77">
        <f t="shared" si="5"/>
        <v>137.52799999999999</v>
      </c>
      <c r="AQ34" s="77">
        <f t="shared" si="5"/>
        <v>50.066000000000003</v>
      </c>
      <c r="AR34" s="77">
        <f t="shared" si="5"/>
        <v>49.661999999999999</v>
      </c>
      <c r="AS34" s="77">
        <f t="shared" si="5"/>
        <v>51.515999999999998</v>
      </c>
      <c r="AT34" s="77">
        <f t="shared" si="5"/>
        <v>55.396000000000001</v>
      </c>
      <c r="AU34" s="77">
        <f t="shared" si="5"/>
        <v>59.35</v>
      </c>
      <c r="AV34" s="77">
        <f t="shared" si="5"/>
        <v>59.554000000000002</v>
      </c>
      <c r="AW34" s="77">
        <f t="shared" si="5"/>
        <v>67.191000000000003</v>
      </c>
      <c r="AX34" s="77">
        <f t="shared" si="5"/>
        <v>91.296999999999997</v>
      </c>
      <c r="AY34" s="77">
        <f t="shared" si="5"/>
        <v>89.760999999999996</v>
      </c>
      <c r="AZ34" s="77">
        <f t="shared" si="5"/>
        <v>54.85</v>
      </c>
      <c r="BA34" s="77">
        <f t="shared" si="5"/>
        <v>121.253</v>
      </c>
      <c r="BB34" s="77">
        <f t="shared" si="5"/>
        <v>111.455</v>
      </c>
      <c r="BC34" s="77">
        <f t="shared" si="5"/>
        <v>102.426</v>
      </c>
      <c r="BD34" s="77">
        <f t="shared" si="5"/>
        <v>98.411000000000001</v>
      </c>
      <c r="BE34" s="77">
        <f t="shared" si="5"/>
        <v>118.46299999999999</v>
      </c>
      <c r="BF34" s="77">
        <f t="shared" si="5"/>
        <v>84.605999999999995</v>
      </c>
      <c r="BG34" s="77">
        <f t="shared" si="5"/>
        <v>81.191999999999993</v>
      </c>
      <c r="BH34" s="77">
        <f t="shared" si="5"/>
        <v>51.567999999999998</v>
      </c>
      <c r="BI34" s="77">
        <f t="shared" si="5"/>
        <v>48.915999999999997</v>
      </c>
      <c r="BJ34" s="77">
        <f t="shared" si="5"/>
        <v>34.768000000000001</v>
      </c>
      <c r="BK34" s="77">
        <f t="shared" si="5"/>
        <v>38.661999999999999</v>
      </c>
      <c r="BL34" s="77">
        <f t="shared" si="5"/>
        <v>36.82</v>
      </c>
      <c r="BM34" s="77">
        <f t="shared" si="5"/>
        <v>73.236999999999995</v>
      </c>
      <c r="BN34" s="77">
        <f t="shared" si="5"/>
        <v>163.137</v>
      </c>
      <c r="BO34" s="77">
        <f t="shared" ref="BO34:CW34" si="6">SUM(BO31:BO33)</f>
        <v>67.388000000000005</v>
      </c>
      <c r="BP34" s="77">
        <f t="shared" si="6"/>
        <v>35.293999999999997</v>
      </c>
      <c r="BQ34" s="77">
        <f t="shared" si="6"/>
        <v>51.426000000000002</v>
      </c>
      <c r="BR34" s="77">
        <f t="shared" si="6"/>
        <v>74.281999999999996</v>
      </c>
      <c r="BS34" s="77">
        <f t="shared" si="6"/>
        <v>62.3</v>
      </c>
      <c r="BT34" s="77">
        <f t="shared" si="6"/>
        <v>149.584</v>
      </c>
      <c r="BU34" s="77">
        <f t="shared" si="6"/>
        <v>660.86300000000006</v>
      </c>
      <c r="BV34" s="77">
        <f t="shared" si="6"/>
        <v>178.88200000000001</v>
      </c>
      <c r="BW34" s="77">
        <f t="shared" si="6"/>
        <v>115.181</v>
      </c>
      <c r="BX34" s="77">
        <f t="shared" si="6"/>
        <v>60.728999999999999</v>
      </c>
      <c r="BY34" s="77">
        <f t="shared" si="6"/>
        <v>52.036000000000001</v>
      </c>
      <c r="BZ34" s="77">
        <f t="shared" si="6"/>
        <v>105.893</v>
      </c>
      <c r="CA34" s="77">
        <f t="shared" si="6"/>
        <v>59.067</v>
      </c>
      <c r="CB34" s="77">
        <f t="shared" si="6"/>
        <v>125.73699999999999</v>
      </c>
      <c r="CC34" s="77">
        <f t="shared" si="6"/>
        <v>138.51300000000001</v>
      </c>
      <c r="CD34" s="77">
        <f t="shared" si="6"/>
        <v>88.622</v>
      </c>
      <c r="CE34" s="77">
        <f t="shared" si="6"/>
        <v>88.622</v>
      </c>
      <c r="CF34" s="77">
        <f t="shared" si="6"/>
        <v>88.623000000000005</v>
      </c>
      <c r="CG34" s="77">
        <f t="shared" si="6"/>
        <v>118.26900000000001</v>
      </c>
      <c r="CH34" s="77">
        <f t="shared" si="6"/>
        <v>52.496000000000002</v>
      </c>
      <c r="CI34" s="77">
        <f t="shared" si="6"/>
        <v>45.874000000000002</v>
      </c>
      <c r="CJ34" s="77">
        <f t="shared" si="6"/>
        <v>45.277000000000001</v>
      </c>
      <c r="CK34" s="77">
        <f t="shared" si="6"/>
        <v>46.356999999999999</v>
      </c>
      <c r="CL34" s="77">
        <f t="shared" si="6"/>
        <v>59.945999999999998</v>
      </c>
      <c r="CM34" s="77">
        <f t="shared" si="6"/>
        <v>34.832000000000001</v>
      </c>
      <c r="CN34" s="77">
        <f t="shared" si="6"/>
        <v>44.588000000000001</v>
      </c>
      <c r="CO34" s="77">
        <f t="shared" si="6"/>
        <v>40.052</v>
      </c>
      <c r="CP34" s="77">
        <f t="shared" si="6"/>
        <v>73.349999999999994</v>
      </c>
      <c r="CQ34" s="77">
        <f t="shared" si="6"/>
        <v>62.085999999999999</v>
      </c>
      <c r="CR34" s="77">
        <f t="shared" si="6"/>
        <v>69.33</v>
      </c>
      <c r="CS34" s="77">
        <f t="shared" si="6"/>
        <v>70.558999999999997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1492.3520000000003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17.399999999999999</v>
      </c>
      <c r="E39" s="120">
        <v>23.8</v>
      </c>
      <c r="F39" s="120">
        <v>32.6</v>
      </c>
      <c r="G39" s="120">
        <v>60.5</v>
      </c>
      <c r="H39" s="120">
        <v>58.2</v>
      </c>
      <c r="I39" s="120">
        <v>43</v>
      </c>
      <c r="J39" s="120">
        <v>52.4</v>
      </c>
      <c r="K39" s="120">
        <v>51.2</v>
      </c>
      <c r="L39" s="120">
        <v>43.1</v>
      </c>
      <c r="M39" s="120">
        <v>47.9</v>
      </c>
      <c r="N39" s="120">
        <v>35.200000000000003</v>
      </c>
      <c r="O39" s="120">
        <v>41.6</v>
      </c>
      <c r="P39" s="120">
        <v>39</v>
      </c>
      <c r="Q39" s="120">
        <v>46.2</v>
      </c>
      <c r="R39" s="120">
        <v>33.5</v>
      </c>
      <c r="S39" s="120">
        <v>35.9</v>
      </c>
      <c r="T39" s="120">
        <v>37.1</v>
      </c>
      <c r="U39" s="120">
        <v>38.200000000000003</v>
      </c>
      <c r="V39" s="120">
        <v>45.2</v>
      </c>
      <c r="W39" s="120">
        <v>44.7</v>
      </c>
      <c r="X39" s="120">
        <v>35.4</v>
      </c>
      <c r="Y39" s="120">
        <v>21.1</v>
      </c>
      <c r="Z39" s="120">
        <v>35.5</v>
      </c>
      <c r="AA39" s="120">
        <v>25.1</v>
      </c>
      <c r="AB39" s="120">
        <v>3.3</v>
      </c>
      <c r="AC39" s="120">
        <v>3.3</v>
      </c>
      <c r="AD39" s="120">
        <v>217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16.399999999999999</v>
      </c>
      <c r="AR39" s="120">
        <v>13.8</v>
      </c>
      <c r="AS39" s="120">
        <v>13.1</v>
      </c>
      <c r="AT39" s="120">
        <v>15.7</v>
      </c>
      <c r="AU39" s="120">
        <v>11.2</v>
      </c>
      <c r="AV39" s="120">
        <v>11.3</v>
      </c>
      <c r="AW39" s="120">
        <v>11.6</v>
      </c>
      <c r="AX39" s="120">
        <v>11</v>
      </c>
      <c r="AY39" s="120">
        <v>11.2</v>
      </c>
      <c r="AZ39" s="120">
        <v>11.2</v>
      </c>
      <c r="BA39" s="120">
        <v>11.4</v>
      </c>
      <c r="BB39" s="120">
        <v>6.5</v>
      </c>
      <c r="BC39" s="120">
        <v>6</v>
      </c>
      <c r="BD39" s="120">
        <v>5.7</v>
      </c>
      <c r="BE39" s="120">
        <v>5.9</v>
      </c>
      <c r="BF39" s="120">
        <v>3.3</v>
      </c>
      <c r="BG39" s="120">
        <v>3.1</v>
      </c>
      <c r="BH39" s="120"/>
      <c r="BI39" s="120"/>
      <c r="BJ39" s="120">
        <v>5.3</v>
      </c>
      <c r="BK39" s="120"/>
      <c r="BL39" s="120"/>
      <c r="BM39" s="120"/>
      <c r="BN39" s="120"/>
      <c r="BO39" s="120"/>
      <c r="BP39" s="120"/>
      <c r="BQ39" s="120"/>
      <c r="BR39" s="120"/>
      <c r="BS39" s="120">
        <v>48.2</v>
      </c>
      <c r="BT39" s="120"/>
      <c r="BU39" s="120"/>
      <c r="BV39" s="120"/>
      <c r="BW39" s="120"/>
      <c r="BX39" s="120"/>
      <c r="BY39" s="120"/>
      <c r="BZ39" s="120"/>
      <c r="CA39" s="120">
        <v>2.7</v>
      </c>
      <c r="CB39" s="120">
        <v>2.2000000000000002</v>
      </c>
      <c r="CC39" s="120">
        <v>2.2000000000000002</v>
      </c>
      <c r="CD39" s="120">
        <v>4.3</v>
      </c>
      <c r="CE39" s="120">
        <v>7.5</v>
      </c>
      <c r="CF39" s="120">
        <v>7.5</v>
      </c>
      <c r="CG39" s="120">
        <v>7.4</v>
      </c>
      <c r="CH39" s="120"/>
      <c r="CI39" s="120">
        <v>6.6</v>
      </c>
      <c r="CJ39" s="120">
        <v>7</v>
      </c>
      <c r="CK39" s="120">
        <v>6.4</v>
      </c>
      <c r="CL39" s="120">
        <v>5</v>
      </c>
      <c r="CM39" s="120">
        <v>29</v>
      </c>
      <c r="CN39" s="120">
        <v>17.8</v>
      </c>
      <c r="CO39" s="120">
        <v>21.5</v>
      </c>
      <c r="CP39" s="120"/>
      <c r="CQ39" s="120"/>
      <c r="CR39" s="120"/>
      <c r="CS39" s="120">
        <v>1.5</v>
      </c>
      <c r="CT39" s="122"/>
      <c r="CU39" s="122"/>
      <c r="CV39" s="122"/>
      <c r="CW39" s="121"/>
      <c r="CX39" s="97">
        <f t="array" ref="CX39">SUMPRODUCT(B39:CW39*0.25)</f>
        <v>379.47500000000008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17.399999999999999</v>
      </c>
      <c r="E42" s="107">
        <f t="shared" si="7"/>
        <v>23.8</v>
      </c>
      <c r="F42" s="107">
        <f t="shared" si="7"/>
        <v>32.6</v>
      </c>
      <c r="G42" s="107">
        <f t="shared" si="7"/>
        <v>60.5</v>
      </c>
      <c r="H42" s="107">
        <f t="shared" si="7"/>
        <v>58.2</v>
      </c>
      <c r="I42" s="107">
        <f t="shared" si="7"/>
        <v>43</v>
      </c>
      <c r="J42" s="107">
        <f t="shared" si="7"/>
        <v>52.4</v>
      </c>
      <c r="K42" s="107">
        <f t="shared" si="7"/>
        <v>51.2</v>
      </c>
      <c r="L42" s="107">
        <f t="shared" si="7"/>
        <v>43.1</v>
      </c>
      <c r="M42" s="107">
        <f t="shared" si="7"/>
        <v>47.9</v>
      </c>
      <c r="N42" s="107">
        <f t="shared" si="7"/>
        <v>35.200000000000003</v>
      </c>
      <c r="O42" s="107">
        <f t="shared" si="7"/>
        <v>41.6</v>
      </c>
      <c r="P42" s="107">
        <f t="shared" si="7"/>
        <v>39</v>
      </c>
      <c r="Q42" s="107">
        <f t="shared" si="7"/>
        <v>46.2</v>
      </c>
      <c r="R42" s="107">
        <f t="shared" si="7"/>
        <v>33.5</v>
      </c>
      <c r="S42" s="107">
        <f t="shared" si="7"/>
        <v>35.9</v>
      </c>
      <c r="T42" s="107">
        <f t="shared" si="7"/>
        <v>37.1</v>
      </c>
      <c r="U42" s="107">
        <f t="shared" si="7"/>
        <v>38.200000000000003</v>
      </c>
      <c r="V42" s="107">
        <f t="shared" si="7"/>
        <v>45.2</v>
      </c>
      <c r="W42" s="107">
        <f t="shared" si="7"/>
        <v>44.7</v>
      </c>
      <c r="X42" s="107">
        <f t="shared" si="7"/>
        <v>35.4</v>
      </c>
      <c r="Y42" s="107">
        <f t="shared" si="7"/>
        <v>21.1</v>
      </c>
      <c r="Z42" s="107">
        <f t="shared" si="7"/>
        <v>35.5</v>
      </c>
      <c r="AA42" s="107">
        <f t="shared" si="7"/>
        <v>25.1</v>
      </c>
      <c r="AB42" s="107">
        <f t="shared" si="7"/>
        <v>3.3</v>
      </c>
      <c r="AC42" s="107">
        <f t="shared" si="7"/>
        <v>3.3</v>
      </c>
      <c r="AD42" s="107">
        <f t="shared" si="7"/>
        <v>217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16.399999999999999</v>
      </c>
      <c r="AR42" s="107">
        <f t="shared" si="7"/>
        <v>13.8</v>
      </c>
      <c r="AS42" s="107">
        <f t="shared" si="7"/>
        <v>13.1</v>
      </c>
      <c r="AT42" s="107">
        <f t="shared" si="7"/>
        <v>15.7</v>
      </c>
      <c r="AU42" s="107">
        <f t="shared" si="7"/>
        <v>11.2</v>
      </c>
      <c r="AV42" s="107">
        <f t="shared" si="7"/>
        <v>11.3</v>
      </c>
      <c r="AW42" s="107">
        <f t="shared" si="7"/>
        <v>11.6</v>
      </c>
      <c r="AX42" s="107">
        <f t="shared" si="7"/>
        <v>11</v>
      </c>
      <c r="AY42" s="107">
        <f t="shared" si="7"/>
        <v>11.2</v>
      </c>
      <c r="AZ42" s="107">
        <f t="shared" si="7"/>
        <v>11.2</v>
      </c>
      <c r="BA42" s="107">
        <f t="shared" si="7"/>
        <v>11.4</v>
      </c>
      <c r="BB42" s="107">
        <f t="shared" si="7"/>
        <v>6.5</v>
      </c>
      <c r="BC42" s="107">
        <f t="shared" si="7"/>
        <v>6</v>
      </c>
      <c r="BD42" s="107">
        <f t="shared" si="7"/>
        <v>5.7</v>
      </c>
      <c r="BE42" s="107">
        <f t="shared" si="7"/>
        <v>5.9</v>
      </c>
      <c r="BF42" s="107">
        <f t="shared" si="7"/>
        <v>3.3</v>
      </c>
      <c r="BG42" s="107">
        <f t="shared" si="7"/>
        <v>3.1</v>
      </c>
      <c r="BH42" s="107">
        <f t="shared" si="7"/>
        <v>0</v>
      </c>
      <c r="BI42" s="107">
        <f t="shared" si="7"/>
        <v>0</v>
      </c>
      <c r="BJ42" s="107">
        <f t="shared" si="7"/>
        <v>5.3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48.2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2.7</v>
      </c>
      <c r="CB42" s="107">
        <f t="shared" si="8"/>
        <v>2.2000000000000002</v>
      </c>
      <c r="CC42" s="107">
        <f t="shared" si="8"/>
        <v>2.2000000000000002</v>
      </c>
      <c r="CD42" s="107">
        <f t="shared" si="8"/>
        <v>4.3</v>
      </c>
      <c r="CE42" s="107">
        <f t="shared" si="8"/>
        <v>7.5</v>
      </c>
      <c r="CF42" s="107">
        <f t="shared" si="8"/>
        <v>7.5</v>
      </c>
      <c r="CG42" s="107">
        <f t="shared" si="8"/>
        <v>7.4</v>
      </c>
      <c r="CH42" s="107">
        <f t="shared" si="8"/>
        <v>0</v>
      </c>
      <c r="CI42" s="107">
        <f t="shared" si="8"/>
        <v>6.6</v>
      </c>
      <c r="CJ42" s="107">
        <f t="shared" si="8"/>
        <v>7</v>
      </c>
      <c r="CK42" s="107">
        <f t="shared" si="8"/>
        <v>6.4</v>
      </c>
      <c r="CL42" s="107">
        <f t="shared" si="8"/>
        <v>5</v>
      </c>
      <c r="CM42" s="107">
        <f t="shared" si="8"/>
        <v>29</v>
      </c>
      <c r="CN42" s="107">
        <f t="shared" si="8"/>
        <v>17.8</v>
      </c>
      <c r="CO42" s="107">
        <f t="shared" si="8"/>
        <v>21.5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1.5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379.47500000000008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17.399999999999999</v>
      </c>
      <c r="E47" s="120">
        <v>23.8</v>
      </c>
      <c r="F47" s="120">
        <v>32.6</v>
      </c>
      <c r="G47" s="120">
        <v>60.5</v>
      </c>
      <c r="H47" s="120">
        <v>58.2</v>
      </c>
      <c r="I47" s="120">
        <v>43</v>
      </c>
      <c r="J47" s="120">
        <v>52.4</v>
      </c>
      <c r="K47" s="120">
        <v>51.2</v>
      </c>
      <c r="L47" s="120">
        <v>43.1</v>
      </c>
      <c r="M47" s="120">
        <v>47.9</v>
      </c>
      <c r="N47" s="120">
        <v>35.200000000000003</v>
      </c>
      <c r="O47" s="120">
        <v>41.6</v>
      </c>
      <c r="P47" s="120">
        <v>39</v>
      </c>
      <c r="Q47" s="120">
        <v>46.2</v>
      </c>
      <c r="R47" s="120">
        <v>33.5</v>
      </c>
      <c r="S47" s="120">
        <v>35.9</v>
      </c>
      <c r="T47" s="120">
        <v>37.1</v>
      </c>
      <c r="U47" s="120">
        <v>38.200000000000003</v>
      </c>
      <c r="V47" s="120">
        <v>45.2</v>
      </c>
      <c r="W47" s="120">
        <v>44.7</v>
      </c>
      <c r="X47" s="120">
        <v>35.4</v>
      </c>
      <c r="Y47" s="120">
        <v>21.1</v>
      </c>
      <c r="Z47" s="120">
        <v>35.5</v>
      </c>
      <c r="AA47" s="120">
        <v>25.1</v>
      </c>
      <c r="AB47" s="120">
        <v>3.3</v>
      </c>
      <c r="AC47" s="120">
        <v>3.3</v>
      </c>
      <c r="AD47" s="120">
        <v>217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16.399999999999999</v>
      </c>
      <c r="AR47" s="120">
        <v>13.8</v>
      </c>
      <c r="AS47" s="120">
        <v>13.1</v>
      </c>
      <c r="AT47" s="120">
        <v>15.7</v>
      </c>
      <c r="AU47" s="120">
        <v>11.2</v>
      </c>
      <c r="AV47" s="120">
        <v>11.3</v>
      </c>
      <c r="AW47" s="120">
        <v>11.6</v>
      </c>
      <c r="AX47" s="120">
        <v>11</v>
      </c>
      <c r="AY47" s="120">
        <v>11.2</v>
      </c>
      <c r="AZ47" s="120">
        <v>11.2</v>
      </c>
      <c r="BA47" s="120">
        <v>11.4</v>
      </c>
      <c r="BB47" s="120">
        <v>6.5</v>
      </c>
      <c r="BC47" s="120">
        <v>6</v>
      </c>
      <c r="BD47" s="120">
        <v>5.7</v>
      </c>
      <c r="BE47" s="120">
        <v>5.9</v>
      </c>
      <c r="BF47" s="120">
        <v>3.3</v>
      </c>
      <c r="BG47" s="120">
        <v>3.1</v>
      </c>
      <c r="BH47" s="120"/>
      <c r="BI47" s="120"/>
      <c r="BJ47" s="120">
        <v>5.3</v>
      </c>
      <c r="BK47" s="120"/>
      <c r="BL47" s="120"/>
      <c r="BM47" s="120"/>
      <c r="BN47" s="120"/>
      <c r="BO47" s="120"/>
      <c r="BP47" s="120"/>
      <c r="BQ47" s="120"/>
      <c r="BR47" s="120"/>
      <c r="BS47" s="120">
        <v>48.2</v>
      </c>
      <c r="BT47" s="120"/>
      <c r="BU47" s="120"/>
      <c r="BV47" s="120"/>
      <c r="BW47" s="120"/>
      <c r="BX47" s="120"/>
      <c r="BY47" s="120"/>
      <c r="BZ47" s="120"/>
      <c r="CA47" s="120">
        <v>2.7</v>
      </c>
      <c r="CB47" s="120">
        <v>2.2000000000000002</v>
      </c>
      <c r="CC47" s="120">
        <v>2.2000000000000002</v>
      </c>
      <c r="CD47" s="120">
        <v>4.3</v>
      </c>
      <c r="CE47" s="120">
        <v>7.5</v>
      </c>
      <c r="CF47" s="120">
        <v>7.5</v>
      </c>
      <c r="CG47" s="120">
        <v>7.4</v>
      </c>
      <c r="CH47" s="120"/>
      <c r="CI47" s="120">
        <v>6.6</v>
      </c>
      <c r="CJ47" s="120">
        <v>7</v>
      </c>
      <c r="CK47" s="120">
        <v>6.4</v>
      </c>
      <c r="CL47" s="120">
        <v>5</v>
      </c>
      <c r="CM47" s="120">
        <v>29</v>
      </c>
      <c r="CN47" s="120">
        <v>17.8</v>
      </c>
      <c r="CO47" s="120">
        <v>21.5</v>
      </c>
      <c r="CP47" s="120"/>
      <c r="CQ47" s="120"/>
      <c r="CR47" s="120"/>
      <c r="CS47" s="120">
        <v>1.5</v>
      </c>
      <c r="CT47" s="122"/>
      <c r="CU47" s="122"/>
      <c r="CV47" s="122"/>
      <c r="CW47" s="121"/>
      <c r="CX47" s="97">
        <f t="array" ref="CX47">SUMPRODUCT(B47:CW47*0.25)</f>
        <v>379.47500000000008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17.399999999999999</v>
      </c>
      <c r="E51" s="107">
        <f t="shared" si="9"/>
        <v>23.8</v>
      </c>
      <c r="F51" s="107">
        <f t="shared" si="9"/>
        <v>32.6</v>
      </c>
      <c r="G51" s="107">
        <f t="shared" si="9"/>
        <v>60.5</v>
      </c>
      <c r="H51" s="107">
        <f t="shared" si="9"/>
        <v>58.2</v>
      </c>
      <c r="I51" s="107">
        <f t="shared" si="9"/>
        <v>43</v>
      </c>
      <c r="J51" s="107">
        <f t="shared" si="9"/>
        <v>52.4</v>
      </c>
      <c r="K51" s="107">
        <f t="shared" si="9"/>
        <v>51.2</v>
      </c>
      <c r="L51" s="107">
        <f t="shared" si="9"/>
        <v>43.1</v>
      </c>
      <c r="M51" s="107">
        <f t="shared" si="9"/>
        <v>47.9</v>
      </c>
      <c r="N51" s="107">
        <f t="shared" si="9"/>
        <v>35.200000000000003</v>
      </c>
      <c r="O51" s="107">
        <f t="shared" si="9"/>
        <v>41.6</v>
      </c>
      <c r="P51" s="107">
        <f t="shared" si="9"/>
        <v>39</v>
      </c>
      <c r="Q51" s="107">
        <f t="shared" si="9"/>
        <v>46.2</v>
      </c>
      <c r="R51" s="107">
        <f t="shared" si="9"/>
        <v>33.5</v>
      </c>
      <c r="S51" s="107">
        <f t="shared" si="9"/>
        <v>35.9</v>
      </c>
      <c r="T51" s="107">
        <f t="shared" si="9"/>
        <v>37.1</v>
      </c>
      <c r="U51" s="107">
        <f t="shared" si="9"/>
        <v>38.200000000000003</v>
      </c>
      <c r="V51" s="107">
        <f t="shared" si="9"/>
        <v>45.2</v>
      </c>
      <c r="W51" s="107">
        <f t="shared" si="9"/>
        <v>44.7</v>
      </c>
      <c r="X51" s="107">
        <f t="shared" si="9"/>
        <v>35.4</v>
      </c>
      <c r="Y51" s="107">
        <f t="shared" si="9"/>
        <v>21.1</v>
      </c>
      <c r="Z51" s="107">
        <f t="shared" si="9"/>
        <v>35.5</v>
      </c>
      <c r="AA51" s="107">
        <f t="shared" si="9"/>
        <v>25.1</v>
      </c>
      <c r="AB51" s="107">
        <f t="shared" si="9"/>
        <v>3.3</v>
      </c>
      <c r="AC51" s="107">
        <f t="shared" si="9"/>
        <v>3.3</v>
      </c>
      <c r="AD51" s="107">
        <f t="shared" si="9"/>
        <v>217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16.399999999999999</v>
      </c>
      <c r="AR51" s="107">
        <f t="shared" si="9"/>
        <v>13.8</v>
      </c>
      <c r="AS51" s="107">
        <f t="shared" si="9"/>
        <v>13.1</v>
      </c>
      <c r="AT51" s="107">
        <f t="shared" si="9"/>
        <v>15.7</v>
      </c>
      <c r="AU51" s="107">
        <f t="shared" si="9"/>
        <v>11.2</v>
      </c>
      <c r="AV51" s="107">
        <f t="shared" si="9"/>
        <v>11.3</v>
      </c>
      <c r="AW51" s="107">
        <f t="shared" si="9"/>
        <v>11.6</v>
      </c>
      <c r="AX51" s="107">
        <f t="shared" si="9"/>
        <v>11</v>
      </c>
      <c r="AY51" s="107">
        <f t="shared" si="9"/>
        <v>11.2</v>
      </c>
      <c r="AZ51" s="107">
        <f t="shared" si="9"/>
        <v>11.2</v>
      </c>
      <c r="BA51" s="107">
        <f t="shared" si="9"/>
        <v>11.4</v>
      </c>
      <c r="BB51" s="107">
        <f t="shared" si="9"/>
        <v>6.5</v>
      </c>
      <c r="BC51" s="107">
        <f t="shared" si="9"/>
        <v>6</v>
      </c>
      <c r="BD51" s="107">
        <f t="shared" si="9"/>
        <v>5.7</v>
      </c>
      <c r="BE51" s="107">
        <f t="shared" si="9"/>
        <v>5.9</v>
      </c>
      <c r="BF51" s="107">
        <f t="shared" si="9"/>
        <v>3.3</v>
      </c>
      <c r="BG51" s="107">
        <f t="shared" si="9"/>
        <v>3.1</v>
      </c>
      <c r="BH51" s="107">
        <f t="shared" si="9"/>
        <v>0</v>
      </c>
      <c r="BI51" s="107">
        <f t="shared" si="9"/>
        <v>0</v>
      </c>
      <c r="BJ51" s="107">
        <f t="shared" si="9"/>
        <v>5.3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48.2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2.7</v>
      </c>
      <c r="CB51" s="107">
        <f t="shared" si="10"/>
        <v>2.2000000000000002</v>
      </c>
      <c r="CC51" s="107">
        <f t="shared" si="10"/>
        <v>2.2000000000000002</v>
      </c>
      <c r="CD51" s="107">
        <f t="shared" si="10"/>
        <v>4.3</v>
      </c>
      <c r="CE51" s="107">
        <f t="shared" si="10"/>
        <v>7.5</v>
      </c>
      <c r="CF51" s="107">
        <f t="shared" si="10"/>
        <v>7.5</v>
      </c>
      <c r="CG51" s="107">
        <f t="shared" si="10"/>
        <v>7.4</v>
      </c>
      <c r="CH51" s="107">
        <f t="shared" si="10"/>
        <v>0</v>
      </c>
      <c r="CI51" s="107">
        <f t="shared" si="10"/>
        <v>6.6</v>
      </c>
      <c r="CJ51" s="107">
        <f t="shared" si="10"/>
        <v>7</v>
      </c>
      <c r="CK51" s="107">
        <f t="shared" si="10"/>
        <v>6.4</v>
      </c>
      <c r="CL51" s="107">
        <f t="shared" si="10"/>
        <v>5</v>
      </c>
      <c r="CM51" s="107">
        <f t="shared" si="10"/>
        <v>29</v>
      </c>
      <c r="CN51" s="107">
        <f t="shared" si="10"/>
        <v>17.8</v>
      </c>
      <c r="CO51" s="107">
        <f t="shared" si="10"/>
        <v>21.5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1.5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379.47500000000008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63.728999999999999</v>
      </c>
      <c r="C54" s="107">
        <f t="shared" ref="C54:BN54" si="13">C18+C28+C42</f>
        <v>63.471000000000004</v>
      </c>
      <c r="D54" s="107">
        <f t="shared" si="13"/>
        <v>60.879999999999995</v>
      </c>
      <c r="E54" s="107">
        <f t="shared" si="13"/>
        <v>61.465000000000003</v>
      </c>
      <c r="F54" s="107">
        <f t="shared" si="13"/>
        <v>47.026000000000003</v>
      </c>
      <c r="G54" s="107">
        <f t="shared" si="13"/>
        <v>63.918999999999997</v>
      </c>
      <c r="H54" s="107">
        <f t="shared" si="13"/>
        <v>61.6</v>
      </c>
      <c r="I54" s="107">
        <f t="shared" si="13"/>
        <v>46.4</v>
      </c>
      <c r="J54" s="107">
        <f t="shared" si="13"/>
        <v>55.199999999999996</v>
      </c>
      <c r="K54" s="107">
        <f t="shared" si="13"/>
        <v>54.409000000000006</v>
      </c>
      <c r="L54" s="107">
        <f t="shared" si="13"/>
        <v>47.582000000000001</v>
      </c>
      <c r="M54" s="107">
        <f t="shared" si="13"/>
        <v>54.760999999999996</v>
      </c>
      <c r="N54" s="107">
        <f t="shared" si="13"/>
        <v>44.426000000000002</v>
      </c>
      <c r="O54" s="107">
        <f t="shared" si="13"/>
        <v>50.198</v>
      </c>
      <c r="P54" s="107">
        <f t="shared" si="13"/>
        <v>47.070999999999998</v>
      </c>
      <c r="Q54" s="107">
        <f t="shared" si="13"/>
        <v>53.509</v>
      </c>
      <c r="R54" s="107">
        <f t="shared" si="13"/>
        <v>39.298000000000002</v>
      </c>
      <c r="S54" s="107">
        <f t="shared" si="13"/>
        <v>41.957999999999998</v>
      </c>
      <c r="T54" s="107">
        <f t="shared" si="13"/>
        <v>43.987000000000002</v>
      </c>
      <c r="U54" s="107">
        <f t="shared" si="13"/>
        <v>45.502000000000002</v>
      </c>
      <c r="V54" s="107">
        <f t="shared" si="13"/>
        <v>52.524000000000001</v>
      </c>
      <c r="W54" s="107">
        <f t="shared" si="13"/>
        <v>52.663000000000004</v>
      </c>
      <c r="X54" s="107">
        <f t="shared" si="13"/>
        <v>45.028999999999996</v>
      </c>
      <c r="Y54" s="107">
        <f t="shared" si="13"/>
        <v>31.391000000000002</v>
      </c>
      <c r="Z54" s="107">
        <f t="shared" si="13"/>
        <v>43.268000000000001</v>
      </c>
      <c r="AA54" s="107">
        <f t="shared" si="13"/>
        <v>32.971000000000004</v>
      </c>
      <c r="AB54" s="107">
        <f t="shared" si="13"/>
        <v>12.236999999999998</v>
      </c>
      <c r="AC54" s="107">
        <f t="shared" si="13"/>
        <v>12.600999999999999</v>
      </c>
      <c r="AD54" s="107">
        <f t="shared" si="13"/>
        <v>223.34200000000001</v>
      </c>
      <c r="AE54" s="107">
        <f t="shared" si="13"/>
        <v>63.866</v>
      </c>
      <c r="AF54" s="107">
        <f t="shared" si="13"/>
        <v>36.013000000000005</v>
      </c>
      <c r="AG54" s="107">
        <f t="shared" si="13"/>
        <v>44.953000000000003</v>
      </c>
      <c r="AH54" s="107">
        <f t="shared" si="13"/>
        <v>89.9</v>
      </c>
      <c r="AI54" s="107">
        <f t="shared" si="13"/>
        <v>96.956999999999994</v>
      </c>
      <c r="AJ54" s="107">
        <f t="shared" si="13"/>
        <v>138.68799999999999</v>
      </c>
      <c r="AK54" s="107">
        <f t="shared" si="13"/>
        <v>41.466000000000001</v>
      </c>
      <c r="AL54" s="107">
        <f t="shared" si="13"/>
        <v>27.221</v>
      </c>
      <c r="AM54" s="107">
        <f t="shared" si="13"/>
        <v>44.484999999999999</v>
      </c>
      <c r="AN54" s="107">
        <f t="shared" si="13"/>
        <v>52.148000000000003</v>
      </c>
      <c r="AO54" s="107">
        <f t="shared" si="13"/>
        <v>51.551000000000002</v>
      </c>
      <c r="AP54" s="107">
        <f t="shared" si="13"/>
        <v>137.52799999999999</v>
      </c>
      <c r="AQ54" s="107">
        <f t="shared" si="13"/>
        <v>66.466000000000008</v>
      </c>
      <c r="AR54" s="107">
        <f t="shared" si="13"/>
        <v>63.462000000000003</v>
      </c>
      <c r="AS54" s="107">
        <f t="shared" si="13"/>
        <v>64.616</v>
      </c>
      <c r="AT54" s="107">
        <f t="shared" si="13"/>
        <v>71.096000000000004</v>
      </c>
      <c r="AU54" s="107">
        <f t="shared" si="13"/>
        <v>70.55</v>
      </c>
      <c r="AV54" s="107">
        <f t="shared" si="13"/>
        <v>70.853999999999999</v>
      </c>
      <c r="AW54" s="107">
        <f t="shared" si="13"/>
        <v>78.790999999999997</v>
      </c>
      <c r="AX54" s="107">
        <f t="shared" si="13"/>
        <v>102.297</v>
      </c>
      <c r="AY54" s="107">
        <f t="shared" si="13"/>
        <v>100.961</v>
      </c>
      <c r="AZ54" s="107">
        <f t="shared" si="13"/>
        <v>66.05</v>
      </c>
      <c r="BA54" s="107">
        <f t="shared" si="13"/>
        <v>132.65299999999999</v>
      </c>
      <c r="BB54" s="107">
        <f t="shared" si="13"/>
        <v>117.955</v>
      </c>
      <c r="BC54" s="107">
        <f t="shared" si="13"/>
        <v>108.426</v>
      </c>
      <c r="BD54" s="107">
        <f t="shared" si="13"/>
        <v>104.111</v>
      </c>
      <c r="BE54" s="107">
        <f t="shared" si="13"/>
        <v>124.363</v>
      </c>
      <c r="BF54" s="107">
        <f t="shared" si="13"/>
        <v>87.905999999999992</v>
      </c>
      <c r="BG54" s="107">
        <f t="shared" si="13"/>
        <v>84.292000000000002</v>
      </c>
      <c r="BH54" s="107">
        <f t="shared" si="13"/>
        <v>51.567999999999998</v>
      </c>
      <c r="BI54" s="107">
        <f t="shared" si="13"/>
        <v>48.915999999999997</v>
      </c>
      <c r="BJ54" s="107">
        <f t="shared" si="13"/>
        <v>40.067999999999998</v>
      </c>
      <c r="BK54" s="107">
        <f t="shared" si="13"/>
        <v>38.662000000000006</v>
      </c>
      <c r="BL54" s="107">
        <f t="shared" si="13"/>
        <v>36.82</v>
      </c>
      <c r="BM54" s="107">
        <f t="shared" si="13"/>
        <v>73.237000000000009</v>
      </c>
      <c r="BN54" s="107">
        <f t="shared" si="13"/>
        <v>163.137</v>
      </c>
      <c r="BO54" s="107">
        <f t="shared" ref="BO54:CX54" si="14">BO18+BO28+BO42</f>
        <v>67.388000000000005</v>
      </c>
      <c r="BP54" s="107">
        <f t="shared" si="14"/>
        <v>35.294000000000004</v>
      </c>
      <c r="BQ54" s="107">
        <f t="shared" si="14"/>
        <v>51.426000000000002</v>
      </c>
      <c r="BR54" s="107">
        <f t="shared" si="14"/>
        <v>74.282000000000011</v>
      </c>
      <c r="BS54" s="107">
        <f t="shared" si="14"/>
        <v>110.5</v>
      </c>
      <c r="BT54" s="107">
        <f t="shared" si="14"/>
        <v>149.58399999999997</v>
      </c>
      <c r="BU54" s="107">
        <f t="shared" si="14"/>
        <v>660.86299999999994</v>
      </c>
      <c r="BV54" s="107">
        <f t="shared" si="14"/>
        <v>178.88199999999998</v>
      </c>
      <c r="BW54" s="107">
        <f t="shared" si="14"/>
        <v>115.18100000000001</v>
      </c>
      <c r="BX54" s="107">
        <f t="shared" si="14"/>
        <v>60.728999999999999</v>
      </c>
      <c r="BY54" s="107">
        <f t="shared" si="14"/>
        <v>52.035999999999994</v>
      </c>
      <c r="BZ54" s="107">
        <f t="shared" si="14"/>
        <v>105.893</v>
      </c>
      <c r="CA54" s="107">
        <f t="shared" si="14"/>
        <v>61.767000000000003</v>
      </c>
      <c r="CB54" s="107">
        <f t="shared" si="14"/>
        <v>127.937</v>
      </c>
      <c r="CC54" s="107">
        <f t="shared" si="14"/>
        <v>140.71299999999999</v>
      </c>
      <c r="CD54" s="107">
        <f t="shared" si="14"/>
        <v>92.921999999999997</v>
      </c>
      <c r="CE54" s="107">
        <f t="shared" si="14"/>
        <v>96.122</v>
      </c>
      <c r="CF54" s="107">
        <f t="shared" si="14"/>
        <v>96.123000000000005</v>
      </c>
      <c r="CG54" s="107">
        <f t="shared" si="14"/>
        <v>125.669</v>
      </c>
      <c r="CH54" s="107">
        <f t="shared" si="14"/>
        <v>52.496000000000002</v>
      </c>
      <c r="CI54" s="107">
        <f t="shared" si="14"/>
        <v>52.474000000000004</v>
      </c>
      <c r="CJ54" s="107">
        <f t="shared" si="14"/>
        <v>52.277000000000001</v>
      </c>
      <c r="CK54" s="107">
        <f t="shared" si="14"/>
        <v>52.756999999999998</v>
      </c>
      <c r="CL54" s="107">
        <f t="shared" si="14"/>
        <v>64.945999999999998</v>
      </c>
      <c r="CM54" s="107">
        <f t="shared" si="14"/>
        <v>63.832000000000001</v>
      </c>
      <c r="CN54" s="107">
        <f t="shared" si="14"/>
        <v>62.388000000000005</v>
      </c>
      <c r="CO54" s="107">
        <f t="shared" si="14"/>
        <v>61.552</v>
      </c>
      <c r="CP54" s="107">
        <f t="shared" si="14"/>
        <v>73.350000000000009</v>
      </c>
      <c r="CQ54" s="107">
        <f t="shared" si="14"/>
        <v>62.086000000000006</v>
      </c>
      <c r="CR54" s="107">
        <f t="shared" si="14"/>
        <v>69.33</v>
      </c>
      <c r="CS54" s="107">
        <f t="shared" si="14"/>
        <v>72.058999999999997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1871.827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63.728999999999999</v>
      </c>
      <c r="C5" s="25">
        <v>63.470999999999997</v>
      </c>
      <c r="D5" s="25">
        <v>60.85</v>
      </c>
      <c r="E5" s="25">
        <v>61.502000000000002</v>
      </c>
      <c r="F5" s="25">
        <v>46.982999999999997</v>
      </c>
      <c r="G5" s="25">
        <v>63.911000000000001</v>
      </c>
      <c r="H5" s="25">
        <v>61.578000000000003</v>
      </c>
      <c r="I5" s="25">
        <v>46.386000000000003</v>
      </c>
      <c r="J5" s="25">
        <v>55.186999999999998</v>
      </c>
      <c r="K5" s="25">
        <v>54.41</v>
      </c>
      <c r="L5" s="25">
        <v>47.606000000000002</v>
      </c>
      <c r="M5" s="25">
        <v>54.746000000000002</v>
      </c>
      <c r="N5" s="25">
        <v>44.378</v>
      </c>
      <c r="O5" s="25">
        <v>50.168999999999997</v>
      </c>
      <c r="P5" s="25">
        <v>47.04</v>
      </c>
      <c r="Q5" s="25">
        <v>53.542999999999999</v>
      </c>
      <c r="R5" s="25">
        <v>39.322000000000003</v>
      </c>
      <c r="S5" s="25">
        <v>41.972999999999999</v>
      </c>
      <c r="T5" s="25">
        <v>44.012999999999998</v>
      </c>
      <c r="U5" s="25">
        <v>45.521000000000001</v>
      </c>
      <c r="V5" s="25">
        <v>52.572000000000003</v>
      </c>
      <c r="W5" s="25">
        <v>52.648000000000003</v>
      </c>
      <c r="X5" s="25">
        <v>45.076000000000001</v>
      </c>
      <c r="Y5" s="25">
        <v>31.361999999999998</v>
      </c>
      <c r="Z5" s="25">
        <v>43.247</v>
      </c>
      <c r="AA5" s="25">
        <v>32.975000000000001</v>
      </c>
      <c r="AB5" s="25">
        <v>12.204000000000001</v>
      </c>
      <c r="AC5" s="25">
        <v>12.583</v>
      </c>
      <c r="AD5" s="25">
        <v>223.31800000000001</v>
      </c>
      <c r="AE5" s="25">
        <v>63.866</v>
      </c>
      <c r="AF5" s="25">
        <v>36.012999999999998</v>
      </c>
      <c r="AG5" s="25">
        <v>44.953000000000003</v>
      </c>
      <c r="AH5" s="25">
        <v>89.9</v>
      </c>
      <c r="AI5" s="25">
        <v>96.956999999999994</v>
      </c>
      <c r="AJ5" s="25">
        <v>138.68799999999999</v>
      </c>
      <c r="AK5" s="25">
        <v>41.466000000000001</v>
      </c>
      <c r="AL5" s="25">
        <v>27.221</v>
      </c>
      <c r="AM5" s="25">
        <v>44.484999999999999</v>
      </c>
      <c r="AN5" s="25">
        <v>52.148000000000003</v>
      </c>
      <c r="AO5" s="25">
        <v>51.551000000000002</v>
      </c>
      <c r="AP5" s="25">
        <v>137.52799999999999</v>
      </c>
      <c r="AQ5" s="25">
        <v>66.492000000000004</v>
      </c>
      <c r="AR5" s="25">
        <v>63.488</v>
      </c>
      <c r="AS5" s="25">
        <v>64.641999999999996</v>
      </c>
      <c r="AT5" s="25">
        <v>71.122</v>
      </c>
      <c r="AU5" s="25">
        <v>70.575999999999993</v>
      </c>
      <c r="AV5" s="25">
        <v>70.88</v>
      </c>
      <c r="AW5" s="25">
        <v>78.805999999999997</v>
      </c>
      <c r="AX5" s="25">
        <v>102.321</v>
      </c>
      <c r="AY5" s="25">
        <v>100.985</v>
      </c>
      <c r="AZ5" s="25">
        <v>66.075999999999993</v>
      </c>
      <c r="BA5" s="25">
        <v>132.68799999999999</v>
      </c>
      <c r="BB5" s="25">
        <v>117.98099999999999</v>
      </c>
      <c r="BC5" s="25">
        <v>108.452</v>
      </c>
      <c r="BD5" s="25">
        <v>104.137</v>
      </c>
      <c r="BE5" s="25">
        <v>124.389</v>
      </c>
      <c r="BF5" s="25">
        <v>87.921000000000006</v>
      </c>
      <c r="BG5" s="25">
        <v>84.316000000000003</v>
      </c>
      <c r="BH5" s="25">
        <v>51.567999999999998</v>
      </c>
      <c r="BI5" s="25">
        <v>48.915999999999997</v>
      </c>
      <c r="BJ5" s="25">
        <v>40.094000000000001</v>
      </c>
      <c r="BK5" s="25">
        <v>38.661999999999999</v>
      </c>
      <c r="BL5" s="25">
        <v>36.82</v>
      </c>
      <c r="BM5" s="25">
        <v>73.236999999999995</v>
      </c>
      <c r="BN5" s="25">
        <v>163.137</v>
      </c>
      <c r="BO5" s="25">
        <v>67.388000000000005</v>
      </c>
      <c r="BP5" s="25">
        <v>35.293999999999997</v>
      </c>
      <c r="BQ5" s="25">
        <v>51.426000000000002</v>
      </c>
      <c r="BR5" s="25">
        <v>74.281999999999996</v>
      </c>
      <c r="BS5" s="25">
        <v>110.501</v>
      </c>
      <c r="BT5" s="25">
        <v>149.57900000000001</v>
      </c>
      <c r="BU5" s="25">
        <v>660.86300000000006</v>
      </c>
      <c r="BV5" s="25">
        <v>178.83799999999999</v>
      </c>
      <c r="BW5" s="25">
        <v>115.181</v>
      </c>
      <c r="BX5" s="25">
        <v>60.728999999999999</v>
      </c>
      <c r="BY5" s="25">
        <v>52.036000000000001</v>
      </c>
      <c r="BZ5" s="25">
        <v>105.893</v>
      </c>
      <c r="CA5" s="25">
        <v>61.817</v>
      </c>
      <c r="CB5" s="25">
        <v>127.929</v>
      </c>
      <c r="CC5" s="25">
        <v>140.709</v>
      </c>
      <c r="CD5" s="25">
        <v>92.933999999999997</v>
      </c>
      <c r="CE5" s="25">
        <v>96.138999999999996</v>
      </c>
      <c r="CF5" s="25">
        <v>96.132999999999996</v>
      </c>
      <c r="CG5" s="25">
        <v>125.676</v>
      </c>
      <c r="CH5" s="25">
        <v>52.496000000000002</v>
      </c>
      <c r="CI5" s="25">
        <v>52.5</v>
      </c>
      <c r="CJ5" s="25">
        <v>52.317999999999998</v>
      </c>
      <c r="CK5" s="25">
        <v>52.722000000000001</v>
      </c>
      <c r="CL5" s="25">
        <v>64.965000000000003</v>
      </c>
      <c r="CM5" s="25">
        <v>63.877000000000002</v>
      </c>
      <c r="CN5" s="25">
        <v>62.363</v>
      </c>
      <c r="CO5" s="25">
        <v>61.576999999999998</v>
      </c>
      <c r="CP5" s="25">
        <v>73.364000000000004</v>
      </c>
      <c r="CQ5" s="25">
        <v>62.085999999999999</v>
      </c>
      <c r="CR5" s="25">
        <v>69.33</v>
      </c>
      <c r="CS5" s="25">
        <v>72.048000000000002</v>
      </c>
      <c r="CT5" s="26"/>
      <c r="CU5" s="26"/>
      <c r="CV5" s="26"/>
      <c r="CW5" s="27"/>
      <c r="CX5" s="28">
        <f t="array" ref="CX5">SUMPRODUCT(B5:CW5*0.25)</f>
        <v>1871.9445000000003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122.83</v>
      </c>
      <c r="C8" s="37">
        <v>122.8</v>
      </c>
      <c r="D8" s="37">
        <v>121.27</v>
      </c>
      <c r="E8" s="37">
        <v>118.22</v>
      </c>
      <c r="F8" s="37">
        <v>121.32</v>
      </c>
      <c r="G8" s="37">
        <v>115.22</v>
      </c>
      <c r="H8" s="37">
        <v>115</v>
      </c>
      <c r="I8" s="37">
        <v>116.83</v>
      </c>
      <c r="J8" s="37">
        <v>117</v>
      </c>
      <c r="K8" s="37">
        <v>117.08</v>
      </c>
      <c r="L8" s="37">
        <v>115.67</v>
      </c>
      <c r="M8" s="37">
        <v>112.01</v>
      </c>
      <c r="N8" s="37">
        <v>112.61</v>
      </c>
      <c r="O8" s="37">
        <v>113.98</v>
      </c>
      <c r="P8" s="37">
        <v>114.04</v>
      </c>
      <c r="Q8" s="37">
        <v>114.93</v>
      </c>
      <c r="R8" s="37">
        <v>106.04</v>
      </c>
      <c r="S8" s="37">
        <v>105.57</v>
      </c>
      <c r="T8" s="37">
        <v>104.5</v>
      </c>
      <c r="U8" s="37">
        <v>105.03</v>
      </c>
      <c r="V8" s="37">
        <v>103.72</v>
      </c>
      <c r="W8" s="37">
        <v>103.09</v>
      </c>
      <c r="X8" s="37">
        <v>103.08</v>
      </c>
      <c r="Y8" s="37">
        <v>101</v>
      </c>
      <c r="Z8" s="37">
        <v>103.08</v>
      </c>
      <c r="AA8" s="37">
        <v>100.64</v>
      </c>
      <c r="AB8" s="37">
        <v>95</v>
      </c>
      <c r="AC8" s="37">
        <v>89.78</v>
      </c>
      <c r="AD8" s="37">
        <v>95.37</v>
      </c>
      <c r="AE8" s="37">
        <v>5.01</v>
      </c>
      <c r="AF8" s="37">
        <v>0</v>
      </c>
      <c r="AG8" s="37">
        <v>0</v>
      </c>
      <c r="AH8" s="37">
        <v>11.32</v>
      </c>
      <c r="AI8" s="37">
        <v>11.3</v>
      </c>
      <c r="AJ8" s="37">
        <v>5</v>
      </c>
      <c r="AK8" s="37">
        <v>-4.5199999999999996</v>
      </c>
      <c r="AL8" s="37">
        <v>0</v>
      </c>
      <c r="AM8" s="37">
        <v>-1.76</v>
      </c>
      <c r="AN8" s="37">
        <v>-1.1200000000000001</v>
      </c>
      <c r="AO8" s="37">
        <v>-1.92</v>
      </c>
      <c r="AP8" s="37">
        <v>4.5999999999999996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-0.5</v>
      </c>
      <c r="AX8" s="37">
        <v>-0.1</v>
      </c>
      <c r="AY8" s="37">
        <v>-0.1</v>
      </c>
      <c r="AZ8" s="37">
        <v>0</v>
      </c>
      <c r="BA8" s="37">
        <v>0.5</v>
      </c>
      <c r="BB8" s="37">
        <v>0</v>
      </c>
      <c r="BC8" s="37">
        <v>0</v>
      </c>
      <c r="BD8" s="37">
        <v>0</v>
      </c>
      <c r="BE8" s="37">
        <v>0</v>
      </c>
      <c r="BF8" s="37">
        <v>-0.5</v>
      </c>
      <c r="BG8" s="37">
        <v>-0.1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0.15</v>
      </c>
      <c r="BN8" s="37">
        <v>7.18</v>
      </c>
      <c r="BO8" s="37">
        <v>-4.3099999999999996</v>
      </c>
      <c r="BP8" s="37">
        <v>0.82</v>
      </c>
      <c r="BQ8" s="37">
        <v>13.04</v>
      </c>
      <c r="BR8" s="37">
        <v>12.07</v>
      </c>
      <c r="BS8" s="37">
        <v>92.3</v>
      </c>
      <c r="BT8" s="37">
        <v>120.49</v>
      </c>
      <c r="BU8" s="37">
        <v>162.11000000000001</v>
      </c>
      <c r="BV8" s="37">
        <v>126.08</v>
      </c>
      <c r="BW8" s="37">
        <v>137.19</v>
      </c>
      <c r="BX8" s="37">
        <v>132.99</v>
      </c>
      <c r="BY8" s="37">
        <v>138.47999999999999</v>
      </c>
      <c r="BZ8" s="37">
        <v>133.44</v>
      </c>
      <c r="CA8" s="37">
        <v>135.18</v>
      </c>
      <c r="CB8" s="37">
        <v>135.96</v>
      </c>
      <c r="CC8" s="37">
        <v>131.86000000000001</v>
      </c>
      <c r="CD8" s="37">
        <v>146.44</v>
      </c>
      <c r="CE8" s="37">
        <v>147.08000000000001</v>
      </c>
      <c r="CF8" s="37">
        <v>146.22</v>
      </c>
      <c r="CG8" s="37">
        <v>134.88</v>
      </c>
      <c r="CH8" s="37">
        <v>144.69999999999999</v>
      </c>
      <c r="CI8" s="37">
        <v>150.57</v>
      </c>
      <c r="CJ8" s="37">
        <v>141.43</v>
      </c>
      <c r="CK8" s="37">
        <v>133.77000000000001</v>
      </c>
      <c r="CL8" s="37">
        <v>150.46</v>
      </c>
      <c r="CM8" s="37">
        <v>148.41999999999999</v>
      </c>
      <c r="CN8" s="37">
        <v>146.63999999999999</v>
      </c>
      <c r="CO8" s="37">
        <v>157.75</v>
      </c>
      <c r="CP8" s="37">
        <v>166.63</v>
      </c>
      <c r="CQ8" s="37">
        <v>163.72999999999999</v>
      </c>
      <c r="CR8" s="37">
        <v>166.63</v>
      </c>
      <c r="CS8" s="37">
        <v>168.63</v>
      </c>
      <c r="CT8" s="38"/>
      <c r="CU8" s="38"/>
      <c r="CV8" s="38"/>
      <c r="CW8" s="39"/>
      <c r="CX8" s="40">
        <f>IF(SUM(B8:CW8)&lt;&gt;0,AVERAGEIF(B8:CW8,"&lt;&gt;"""),"")</f>
        <v>73.987812500000004</v>
      </c>
    </row>
    <row r="9" spans="1:102" ht="24.95" customHeight="1" thickBot="1" x14ac:dyDescent="0.25">
      <c r="A9" s="41" t="s">
        <v>6</v>
      </c>
      <c r="B9" s="42">
        <v>121.28</v>
      </c>
      <c r="C9" s="43">
        <v>121.28</v>
      </c>
      <c r="D9" s="43">
        <v>121.28</v>
      </c>
      <c r="E9" s="43">
        <v>121.28</v>
      </c>
      <c r="F9" s="43">
        <v>117.0925</v>
      </c>
      <c r="G9" s="43">
        <v>117.0925</v>
      </c>
      <c r="H9" s="43">
        <v>117.0925</v>
      </c>
      <c r="I9" s="43">
        <v>117.0925</v>
      </c>
      <c r="J9" s="43">
        <v>115.44</v>
      </c>
      <c r="K9" s="43">
        <v>115.44</v>
      </c>
      <c r="L9" s="43">
        <v>115.44</v>
      </c>
      <c r="M9" s="43">
        <v>115.44</v>
      </c>
      <c r="N9" s="43">
        <v>113.89</v>
      </c>
      <c r="O9" s="43">
        <v>113.89</v>
      </c>
      <c r="P9" s="43">
        <v>113.89</v>
      </c>
      <c r="Q9" s="43">
        <v>113.89</v>
      </c>
      <c r="R9" s="43">
        <v>105.285</v>
      </c>
      <c r="S9" s="43">
        <v>105.285</v>
      </c>
      <c r="T9" s="43">
        <v>105.285</v>
      </c>
      <c r="U9" s="43">
        <v>105.285</v>
      </c>
      <c r="V9" s="43">
        <v>102.7225</v>
      </c>
      <c r="W9" s="43">
        <v>102.7225</v>
      </c>
      <c r="X9" s="43">
        <v>102.7225</v>
      </c>
      <c r="Y9" s="43">
        <v>102.7225</v>
      </c>
      <c r="Z9" s="43">
        <v>97.125</v>
      </c>
      <c r="AA9" s="43">
        <v>97.125</v>
      </c>
      <c r="AB9" s="43">
        <v>97.125</v>
      </c>
      <c r="AC9" s="43">
        <v>97.125</v>
      </c>
      <c r="AD9" s="43">
        <v>25.094999999999999</v>
      </c>
      <c r="AE9" s="43">
        <v>25.094999999999999</v>
      </c>
      <c r="AF9" s="43">
        <v>25.094999999999999</v>
      </c>
      <c r="AG9" s="43">
        <v>25.094999999999999</v>
      </c>
      <c r="AH9" s="43">
        <v>5.7750000000000004</v>
      </c>
      <c r="AI9" s="43">
        <v>5.7750000000000004</v>
      </c>
      <c r="AJ9" s="43">
        <v>5.7750000000000004</v>
      </c>
      <c r="AK9" s="43">
        <v>5.7750000000000004</v>
      </c>
      <c r="AL9" s="43">
        <v>-1.2</v>
      </c>
      <c r="AM9" s="43">
        <v>-1.2</v>
      </c>
      <c r="AN9" s="43">
        <v>-1.2</v>
      </c>
      <c r="AO9" s="43">
        <v>-1.2</v>
      </c>
      <c r="AP9" s="43">
        <v>1.1499999999999999</v>
      </c>
      <c r="AQ9" s="43">
        <v>1.1499999999999999</v>
      </c>
      <c r="AR9" s="43">
        <v>1.1499999999999999</v>
      </c>
      <c r="AS9" s="43">
        <v>1.1499999999999999</v>
      </c>
      <c r="AT9" s="43">
        <v>-0.125</v>
      </c>
      <c r="AU9" s="43">
        <v>-0.125</v>
      </c>
      <c r="AV9" s="43">
        <v>-0.125</v>
      </c>
      <c r="AW9" s="43">
        <v>-0.125</v>
      </c>
      <c r="AX9" s="43">
        <v>7.4999999999999997E-2</v>
      </c>
      <c r="AY9" s="43">
        <v>7.4999999999999997E-2</v>
      </c>
      <c r="AZ9" s="43">
        <v>7.4999999999999997E-2</v>
      </c>
      <c r="BA9" s="43">
        <v>7.4999999999999997E-2</v>
      </c>
      <c r="BB9" s="43">
        <v>0</v>
      </c>
      <c r="BC9" s="43">
        <v>0</v>
      </c>
      <c r="BD9" s="43">
        <v>0</v>
      </c>
      <c r="BE9" s="43">
        <v>0</v>
      </c>
      <c r="BF9" s="43">
        <v>-0.15</v>
      </c>
      <c r="BG9" s="43">
        <v>-0.15</v>
      </c>
      <c r="BH9" s="43">
        <v>-0.15</v>
      </c>
      <c r="BI9" s="43">
        <v>-0.15</v>
      </c>
      <c r="BJ9" s="43">
        <v>3.7499999999999999E-2</v>
      </c>
      <c r="BK9" s="43">
        <v>3.7499999999999999E-2</v>
      </c>
      <c r="BL9" s="43">
        <v>3.7499999999999999E-2</v>
      </c>
      <c r="BM9" s="43">
        <v>3.7499999999999999E-2</v>
      </c>
      <c r="BN9" s="43">
        <v>4.1825000000000001</v>
      </c>
      <c r="BO9" s="43">
        <v>4.1825000000000001</v>
      </c>
      <c r="BP9" s="43">
        <v>4.1825000000000001</v>
      </c>
      <c r="BQ9" s="43">
        <v>4.1825000000000001</v>
      </c>
      <c r="BR9" s="43">
        <v>96.742500000000007</v>
      </c>
      <c r="BS9" s="43">
        <v>96.742500000000007</v>
      </c>
      <c r="BT9" s="43">
        <v>96.742500000000007</v>
      </c>
      <c r="BU9" s="43">
        <v>96.742500000000007</v>
      </c>
      <c r="BV9" s="43">
        <v>133.685</v>
      </c>
      <c r="BW9" s="43">
        <v>133.685</v>
      </c>
      <c r="BX9" s="43">
        <v>133.685</v>
      </c>
      <c r="BY9" s="43">
        <v>133.685</v>
      </c>
      <c r="BZ9" s="43">
        <v>134.11000000000001</v>
      </c>
      <c r="CA9" s="43">
        <v>134.11000000000001</v>
      </c>
      <c r="CB9" s="43">
        <v>134.11000000000001</v>
      </c>
      <c r="CC9" s="43">
        <v>134.11000000000001</v>
      </c>
      <c r="CD9" s="43">
        <v>143.655</v>
      </c>
      <c r="CE9" s="43">
        <v>143.655</v>
      </c>
      <c r="CF9" s="43">
        <v>143.655</v>
      </c>
      <c r="CG9" s="43">
        <v>143.655</v>
      </c>
      <c r="CH9" s="43">
        <v>142.61750000000001</v>
      </c>
      <c r="CI9" s="43">
        <v>142.61750000000001</v>
      </c>
      <c r="CJ9" s="43">
        <v>142.61750000000001</v>
      </c>
      <c r="CK9" s="43">
        <v>142.61750000000001</v>
      </c>
      <c r="CL9" s="43">
        <v>150.8175</v>
      </c>
      <c r="CM9" s="43">
        <v>150.8175</v>
      </c>
      <c r="CN9" s="43">
        <v>150.8175</v>
      </c>
      <c r="CO9" s="43">
        <v>150.8175</v>
      </c>
      <c r="CP9" s="43">
        <v>166.405</v>
      </c>
      <c r="CQ9" s="43">
        <v>166.405</v>
      </c>
      <c r="CR9" s="43">
        <v>166.405</v>
      </c>
      <c r="CS9" s="43">
        <v>166.405</v>
      </c>
      <c r="CT9" s="44"/>
      <c r="CU9" s="44"/>
      <c r="CV9" s="44"/>
      <c r="CW9" s="45"/>
      <c r="CX9" s="46">
        <f>IF(SUM(B9:CW9)&lt;&gt;0,AVERAGEIF(B9:CW9,"&lt;&gt;"""),"")</f>
        <v>73.987812499999961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14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3.5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16</v>
      </c>
      <c r="BS13" s="65">
        <v>3</v>
      </c>
      <c r="BT13" s="65"/>
      <c r="BU13" s="65">
        <v>575.67599999999993</v>
      </c>
      <c r="BV13" s="65">
        <v>87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170.41899999999998</v>
      </c>
    </row>
    <row r="14" spans="1:102" ht="24.95" customHeight="1" x14ac:dyDescent="0.2">
      <c r="A14" s="63" t="s">
        <v>11</v>
      </c>
      <c r="B14" s="64"/>
      <c r="C14" s="65"/>
      <c r="D14" s="65">
        <v>1.046</v>
      </c>
      <c r="E14" s="65"/>
      <c r="F14" s="65"/>
      <c r="G14" s="65"/>
      <c r="H14" s="65"/>
      <c r="I14" s="65"/>
      <c r="J14" s="65"/>
      <c r="K14" s="65"/>
      <c r="L14" s="65"/>
      <c r="M14" s="65"/>
      <c r="N14" s="65">
        <v>1</v>
      </c>
      <c r="O14" s="65">
        <v>1</v>
      </c>
      <c r="P14" s="65">
        <v>1</v>
      </c>
      <c r="Q14" s="65">
        <v>1</v>
      </c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11</v>
      </c>
      <c r="AL14" s="65"/>
      <c r="AM14" s="65">
        <v>11</v>
      </c>
      <c r="AN14" s="65">
        <v>11</v>
      </c>
      <c r="AO14" s="65">
        <v>11</v>
      </c>
      <c r="AP14" s="65"/>
      <c r="AQ14" s="65"/>
      <c r="AR14" s="65"/>
      <c r="AS14" s="65"/>
      <c r="AT14" s="65"/>
      <c r="AU14" s="65"/>
      <c r="AV14" s="65"/>
      <c r="AW14" s="65"/>
      <c r="AX14" s="65">
        <v>11</v>
      </c>
      <c r="AY14" s="65">
        <v>11</v>
      </c>
      <c r="AZ14" s="65"/>
      <c r="BA14" s="65"/>
      <c r="BB14" s="65"/>
      <c r="BC14" s="65"/>
      <c r="BD14" s="65"/>
      <c r="BE14" s="65"/>
      <c r="BF14" s="65">
        <v>11</v>
      </c>
      <c r="BG14" s="65">
        <v>11</v>
      </c>
      <c r="BH14" s="65"/>
      <c r="BI14" s="65"/>
      <c r="BJ14" s="65"/>
      <c r="BK14" s="65"/>
      <c r="BL14" s="65"/>
      <c r="BM14" s="65"/>
      <c r="BN14" s="65"/>
      <c r="BO14" s="65">
        <v>11</v>
      </c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26.011499999999998</v>
      </c>
    </row>
    <row r="15" spans="1:102" ht="24.95" customHeight="1" x14ac:dyDescent="0.2">
      <c r="A15" s="69" t="s">
        <v>12</v>
      </c>
      <c r="B15" s="70">
        <v>35.46</v>
      </c>
      <c r="C15" s="71">
        <v>33.935000000000002</v>
      </c>
      <c r="D15" s="71">
        <v>35.71</v>
      </c>
      <c r="E15" s="71">
        <v>34.472000000000001</v>
      </c>
      <c r="F15" s="71">
        <v>32.218000000000004</v>
      </c>
      <c r="G15" s="71">
        <v>42.655000000000001</v>
      </c>
      <c r="H15" s="71">
        <v>32.380000000000003</v>
      </c>
      <c r="I15" s="71">
        <v>17.434000000000001</v>
      </c>
      <c r="J15" s="71">
        <v>31.088999999999999</v>
      </c>
      <c r="K15" s="71">
        <v>23.747</v>
      </c>
      <c r="L15" s="71">
        <v>14.221</v>
      </c>
      <c r="M15" s="71">
        <v>18.911000000000001</v>
      </c>
      <c r="N15" s="71">
        <v>14.044</v>
      </c>
      <c r="O15" s="71">
        <v>17.149999999999999</v>
      </c>
      <c r="P15" s="71">
        <v>16.544</v>
      </c>
      <c r="Q15" s="71">
        <v>20.263000000000002</v>
      </c>
      <c r="R15" s="71">
        <v>21.131</v>
      </c>
      <c r="S15" s="71">
        <v>21.013999999999999</v>
      </c>
      <c r="T15" s="71">
        <v>20.972000000000001</v>
      </c>
      <c r="U15" s="71">
        <v>20.997</v>
      </c>
      <c r="V15" s="71">
        <v>36.372999999999998</v>
      </c>
      <c r="W15" s="71">
        <v>36.481000000000002</v>
      </c>
      <c r="X15" s="71">
        <v>29.093</v>
      </c>
      <c r="Y15" s="71">
        <v>17.748000000000001</v>
      </c>
      <c r="Z15" s="71">
        <v>30.969000000000001</v>
      </c>
      <c r="AA15" s="71">
        <v>20.736000000000001</v>
      </c>
      <c r="AB15" s="71">
        <v>7.7249999999999996</v>
      </c>
      <c r="AC15" s="71">
        <v>8.1329999999999991</v>
      </c>
      <c r="AD15" s="71">
        <v>206.19</v>
      </c>
      <c r="AE15" s="71">
        <v>53.466000000000001</v>
      </c>
      <c r="AF15" s="71">
        <v>23.603999999999999</v>
      </c>
      <c r="AG15" s="71">
        <v>32.543999999999997</v>
      </c>
      <c r="AH15" s="71">
        <v>85.5</v>
      </c>
      <c r="AI15" s="71">
        <v>92.557000000000002</v>
      </c>
      <c r="AJ15" s="71">
        <v>134.28800000000001</v>
      </c>
      <c r="AK15" s="71">
        <v>25.850999999999999</v>
      </c>
      <c r="AL15" s="71">
        <v>14.105</v>
      </c>
      <c r="AM15" s="71">
        <v>1.3759999999999999</v>
      </c>
      <c r="AN15" s="71">
        <v>0.98899999999999999</v>
      </c>
      <c r="AO15" s="71">
        <v>0.74199999999999999</v>
      </c>
      <c r="AP15" s="71">
        <v>41.125</v>
      </c>
      <c r="AQ15" s="71">
        <v>43.277000000000001</v>
      </c>
      <c r="AR15" s="71">
        <v>44.552</v>
      </c>
      <c r="AS15" s="71">
        <v>46.07</v>
      </c>
      <c r="AT15" s="71">
        <v>47.53</v>
      </c>
      <c r="AU15" s="71">
        <v>47.58</v>
      </c>
      <c r="AV15" s="71">
        <v>47.78</v>
      </c>
      <c r="AW15" s="71">
        <v>47.88</v>
      </c>
      <c r="AX15" s="71">
        <v>47.47</v>
      </c>
      <c r="AY15" s="71">
        <v>47</v>
      </c>
      <c r="AZ15" s="71">
        <v>45.67</v>
      </c>
      <c r="BA15" s="71">
        <v>44.12</v>
      </c>
      <c r="BB15" s="71">
        <v>41.65</v>
      </c>
      <c r="BC15" s="71">
        <v>40.44</v>
      </c>
      <c r="BD15" s="71">
        <v>38.700000000000003</v>
      </c>
      <c r="BE15" s="71">
        <v>37.57</v>
      </c>
      <c r="BF15" s="71">
        <v>35.216999999999999</v>
      </c>
      <c r="BG15" s="71">
        <v>32.384</v>
      </c>
      <c r="BH15" s="71">
        <v>29.931999999999999</v>
      </c>
      <c r="BI15" s="71">
        <v>27.672000000000001</v>
      </c>
      <c r="BJ15" s="71">
        <v>28.948</v>
      </c>
      <c r="BK15" s="71">
        <v>27.404</v>
      </c>
      <c r="BL15" s="71">
        <v>25.405999999999999</v>
      </c>
      <c r="BM15" s="71">
        <v>61.509</v>
      </c>
      <c r="BN15" s="71">
        <v>162.33699999999999</v>
      </c>
      <c r="BO15" s="71">
        <v>46.787999999999997</v>
      </c>
      <c r="BP15" s="71">
        <v>21.494</v>
      </c>
      <c r="BQ15" s="71">
        <v>39.526000000000003</v>
      </c>
      <c r="BR15" s="71">
        <v>58.281999999999996</v>
      </c>
      <c r="BS15" s="71">
        <v>97.478999999999999</v>
      </c>
      <c r="BT15" s="71">
        <v>94.462000000000003</v>
      </c>
      <c r="BU15" s="71">
        <v>52.805999999999997</v>
      </c>
      <c r="BV15" s="71">
        <v>29.248000000000001</v>
      </c>
      <c r="BW15" s="71">
        <v>42.963999999999999</v>
      </c>
      <c r="BX15" s="71">
        <v>34.750999999999998</v>
      </c>
      <c r="BY15" s="71">
        <v>25.54</v>
      </c>
      <c r="BZ15" s="71">
        <v>27.87</v>
      </c>
      <c r="CA15" s="71">
        <v>28.027000000000001</v>
      </c>
      <c r="CB15" s="71">
        <v>22.460999999999999</v>
      </c>
      <c r="CC15" s="71">
        <v>34.713000000000001</v>
      </c>
      <c r="CD15" s="71">
        <v>24.84</v>
      </c>
      <c r="CE15" s="71">
        <v>22</v>
      </c>
      <c r="CF15" s="71">
        <v>19.16</v>
      </c>
      <c r="CG15" s="71">
        <v>19.957000000000001</v>
      </c>
      <c r="CH15" s="71">
        <v>19.184000000000001</v>
      </c>
      <c r="CI15" s="71">
        <v>19.091000000000001</v>
      </c>
      <c r="CJ15" s="71">
        <v>19.542000000000002</v>
      </c>
      <c r="CK15" s="71">
        <v>20.03</v>
      </c>
      <c r="CL15" s="71">
        <v>20.225000000000001</v>
      </c>
      <c r="CM15" s="71">
        <v>19.306000000000001</v>
      </c>
      <c r="CN15" s="71">
        <v>18.466000000000001</v>
      </c>
      <c r="CO15" s="71">
        <v>18.256</v>
      </c>
      <c r="CP15" s="71">
        <v>16.013999999999999</v>
      </c>
      <c r="CQ15" s="71">
        <v>17.673999999999999</v>
      </c>
      <c r="CR15" s="71">
        <v>16.594000000000001</v>
      </c>
      <c r="CS15" s="71">
        <v>16.890999999999998</v>
      </c>
      <c r="CT15" s="72"/>
      <c r="CU15" s="72"/>
      <c r="CV15" s="72"/>
      <c r="CW15" s="73"/>
      <c r="CX15" s="74">
        <f t="array" ref="CX15">SUMPRODUCT(B15:CW15*0.25)</f>
        <v>866.42025000000001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>
        <v>72</v>
      </c>
      <c r="CC17" s="71">
        <v>72</v>
      </c>
      <c r="CD17" s="71">
        <v>41.295000000000002</v>
      </c>
      <c r="CE17" s="71">
        <v>47.640999999999998</v>
      </c>
      <c r="CF17" s="71">
        <v>51.01</v>
      </c>
      <c r="CG17" s="71">
        <v>72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88.986500000000007</v>
      </c>
    </row>
    <row r="18" spans="1:102" ht="30" customHeight="1" thickBot="1" x14ac:dyDescent="0.25">
      <c r="A18" s="75" t="s">
        <v>15</v>
      </c>
      <c r="B18" s="76">
        <f>SUM(B11:B17)</f>
        <v>35.46</v>
      </c>
      <c r="C18" s="77">
        <f t="shared" ref="C18:BN18" si="0">SUM(C11:C17)</f>
        <v>33.935000000000002</v>
      </c>
      <c r="D18" s="77">
        <f t="shared" si="0"/>
        <v>36.756</v>
      </c>
      <c r="E18" s="77">
        <f t="shared" si="0"/>
        <v>34.472000000000001</v>
      </c>
      <c r="F18" s="77">
        <f t="shared" si="0"/>
        <v>32.218000000000004</v>
      </c>
      <c r="G18" s="77">
        <f t="shared" si="0"/>
        <v>42.655000000000001</v>
      </c>
      <c r="H18" s="77">
        <f t="shared" si="0"/>
        <v>32.380000000000003</v>
      </c>
      <c r="I18" s="77">
        <f t="shared" si="0"/>
        <v>17.434000000000001</v>
      </c>
      <c r="J18" s="77">
        <f t="shared" si="0"/>
        <v>31.088999999999999</v>
      </c>
      <c r="K18" s="77">
        <f t="shared" si="0"/>
        <v>23.747</v>
      </c>
      <c r="L18" s="77">
        <f t="shared" si="0"/>
        <v>14.221</v>
      </c>
      <c r="M18" s="77">
        <f t="shared" si="0"/>
        <v>18.911000000000001</v>
      </c>
      <c r="N18" s="77">
        <f t="shared" si="0"/>
        <v>15.044</v>
      </c>
      <c r="O18" s="77">
        <f t="shared" si="0"/>
        <v>18.149999999999999</v>
      </c>
      <c r="P18" s="77">
        <f t="shared" si="0"/>
        <v>17.544</v>
      </c>
      <c r="Q18" s="77">
        <f t="shared" si="0"/>
        <v>21.263000000000002</v>
      </c>
      <c r="R18" s="77">
        <f t="shared" si="0"/>
        <v>21.131</v>
      </c>
      <c r="S18" s="77">
        <f t="shared" si="0"/>
        <v>21.013999999999999</v>
      </c>
      <c r="T18" s="77">
        <f t="shared" si="0"/>
        <v>20.972000000000001</v>
      </c>
      <c r="U18" s="77">
        <f t="shared" si="0"/>
        <v>20.997</v>
      </c>
      <c r="V18" s="77">
        <f t="shared" si="0"/>
        <v>36.372999999999998</v>
      </c>
      <c r="W18" s="77">
        <f t="shared" si="0"/>
        <v>36.481000000000002</v>
      </c>
      <c r="X18" s="77">
        <f t="shared" si="0"/>
        <v>29.093</v>
      </c>
      <c r="Y18" s="77">
        <f t="shared" si="0"/>
        <v>17.748000000000001</v>
      </c>
      <c r="Z18" s="77">
        <f t="shared" si="0"/>
        <v>30.969000000000001</v>
      </c>
      <c r="AA18" s="77">
        <f t="shared" si="0"/>
        <v>20.736000000000001</v>
      </c>
      <c r="AB18" s="77">
        <f t="shared" si="0"/>
        <v>7.7249999999999996</v>
      </c>
      <c r="AC18" s="77">
        <f t="shared" si="0"/>
        <v>8.1329999999999991</v>
      </c>
      <c r="AD18" s="77">
        <f t="shared" si="0"/>
        <v>206.19</v>
      </c>
      <c r="AE18" s="77">
        <f t="shared" si="0"/>
        <v>53.466000000000001</v>
      </c>
      <c r="AF18" s="77">
        <f t="shared" si="0"/>
        <v>23.603999999999999</v>
      </c>
      <c r="AG18" s="77">
        <f t="shared" si="0"/>
        <v>32.543999999999997</v>
      </c>
      <c r="AH18" s="77">
        <f t="shared" si="0"/>
        <v>85.5</v>
      </c>
      <c r="AI18" s="77">
        <f t="shared" si="0"/>
        <v>92.557000000000002</v>
      </c>
      <c r="AJ18" s="77">
        <f t="shared" si="0"/>
        <v>134.28800000000001</v>
      </c>
      <c r="AK18" s="77">
        <f t="shared" si="0"/>
        <v>36.850999999999999</v>
      </c>
      <c r="AL18" s="77">
        <f t="shared" si="0"/>
        <v>14.105</v>
      </c>
      <c r="AM18" s="77">
        <f t="shared" si="0"/>
        <v>12.375999999999999</v>
      </c>
      <c r="AN18" s="77">
        <f t="shared" si="0"/>
        <v>11.989000000000001</v>
      </c>
      <c r="AO18" s="77">
        <f t="shared" si="0"/>
        <v>11.742000000000001</v>
      </c>
      <c r="AP18" s="77">
        <f t="shared" si="0"/>
        <v>41.125</v>
      </c>
      <c r="AQ18" s="77">
        <f t="shared" si="0"/>
        <v>43.277000000000001</v>
      </c>
      <c r="AR18" s="77">
        <f t="shared" si="0"/>
        <v>44.552</v>
      </c>
      <c r="AS18" s="77">
        <f t="shared" si="0"/>
        <v>46.07</v>
      </c>
      <c r="AT18" s="77">
        <f t="shared" si="0"/>
        <v>47.53</v>
      </c>
      <c r="AU18" s="77">
        <f t="shared" si="0"/>
        <v>47.58</v>
      </c>
      <c r="AV18" s="77">
        <f t="shared" si="0"/>
        <v>47.78</v>
      </c>
      <c r="AW18" s="77">
        <f t="shared" si="0"/>
        <v>47.88</v>
      </c>
      <c r="AX18" s="77">
        <f t="shared" si="0"/>
        <v>58.47</v>
      </c>
      <c r="AY18" s="77">
        <f t="shared" si="0"/>
        <v>58</v>
      </c>
      <c r="AZ18" s="77">
        <f t="shared" si="0"/>
        <v>45.67</v>
      </c>
      <c r="BA18" s="77">
        <f t="shared" si="0"/>
        <v>44.12</v>
      </c>
      <c r="BB18" s="77">
        <f t="shared" si="0"/>
        <v>41.65</v>
      </c>
      <c r="BC18" s="77">
        <f t="shared" si="0"/>
        <v>40.44</v>
      </c>
      <c r="BD18" s="77">
        <f t="shared" si="0"/>
        <v>38.700000000000003</v>
      </c>
      <c r="BE18" s="77">
        <f t="shared" si="0"/>
        <v>37.57</v>
      </c>
      <c r="BF18" s="77">
        <f t="shared" si="0"/>
        <v>46.216999999999999</v>
      </c>
      <c r="BG18" s="77">
        <f t="shared" si="0"/>
        <v>43.384</v>
      </c>
      <c r="BH18" s="77">
        <f t="shared" si="0"/>
        <v>29.931999999999999</v>
      </c>
      <c r="BI18" s="77">
        <f t="shared" si="0"/>
        <v>27.672000000000001</v>
      </c>
      <c r="BJ18" s="77">
        <f t="shared" si="0"/>
        <v>28.948</v>
      </c>
      <c r="BK18" s="77">
        <f t="shared" si="0"/>
        <v>27.404</v>
      </c>
      <c r="BL18" s="77">
        <f t="shared" si="0"/>
        <v>25.405999999999999</v>
      </c>
      <c r="BM18" s="77">
        <f t="shared" si="0"/>
        <v>61.509</v>
      </c>
      <c r="BN18" s="77">
        <f t="shared" si="0"/>
        <v>162.33699999999999</v>
      </c>
      <c r="BO18" s="77">
        <f t="shared" ref="BO18:CW18" si="1">SUM(BO11:BO17)</f>
        <v>57.787999999999997</v>
      </c>
      <c r="BP18" s="77">
        <f t="shared" si="1"/>
        <v>21.494</v>
      </c>
      <c r="BQ18" s="77">
        <f t="shared" si="1"/>
        <v>39.526000000000003</v>
      </c>
      <c r="BR18" s="77">
        <f t="shared" si="1"/>
        <v>74.281999999999996</v>
      </c>
      <c r="BS18" s="77">
        <f t="shared" si="1"/>
        <v>100.479</v>
      </c>
      <c r="BT18" s="77">
        <f t="shared" si="1"/>
        <v>94.462000000000003</v>
      </c>
      <c r="BU18" s="77">
        <f t="shared" si="1"/>
        <v>628.48199999999997</v>
      </c>
      <c r="BV18" s="77">
        <f t="shared" si="1"/>
        <v>116.248</v>
      </c>
      <c r="BW18" s="77">
        <f t="shared" si="1"/>
        <v>56.963999999999999</v>
      </c>
      <c r="BX18" s="77">
        <f t="shared" si="1"/>
        <v>34.750999999999998</v>
      </c>
      <c r="BY18" s="77">
        <f t="shared" si="1"/>
        <v>25.54</v>
      </c>
      <c r="BZ18" s="77">
        <f t="shared" si="1"/>
        <v>27.87</v>
      </c>
      <c r="CA18" s="77">
        <f t="shared" si="1"/>
        <v>28.027000000000001</v>
      </c>
      <c r="CB18" s="77">
        <f t="shared" si="1"/>
        <v>94.460999999999999</v>
      </c>
      <c r="CC18" s="77">
        <f t="shared" si="1"/>
        <v>106.71299999999999</v>
      </c>
      <c r="CD18" s="77">
        <f t="shared" si="1"/>
        <v>66.135000000000005</v>
      </c>
      <c r="CE18" s="77">
        <f t="shared" si="1"/>
        <v>69.640999999999991</v>
      </c>
      <c r="CF18" s="77">
        <f t="shared" si="1"/>
        <v>70.17</v>
      </c>
      <c r="CG18" s="77">
        <f t="shared" si="1"/>
        <v>91.956999999999994</v>
      </c>
      <c r="CH18" s="77">
        <f t="shared" si="1"/>
        <v>19.184000000000001</v>
      </c>
      <c r="CI18" s="77">
        <f t="shared" si="1"/>
        <v>19.091000000000001</v>
      </c>
      <c r="CJ18" s="77">
        <f t="shared" si="1"/>
        <v>19.542000000000002</v>
      </c>
      <c r="CK18" s="77">
        <f t="shared" si="1"/>
        <v>20.03</v>
      </c>
      <c r="CL18" s="77">
        <f t="shared" si="1"/>
        <v>20.225000000000001</v>
      </c>
      <c r="CM18" s="77">
        <f t="shared" si="1"/>
        <v>19.306000000000001</v>
      </c>
      <c r="CN18" s="77">
        <f t="shared" si="1"/>
        <v>18.466000000000001</v>
      </c>
      <c r="CO18" s="77">
        <f t="shared" si="1"/>
        <v>18.256</v>
      </c>
      <c r="CP18" s="77">
        <f t="shared" si="1"/>
        <v>16.013999999999999</v>
      </c>
      <c r="CQ18" s="77">
        <f t="shared" si="1"/>
        <v>17.673999999999999</v>
      </c>
      <c r="CR18" s="77">
        <f t="shared" si="1"/>
        <v>16.594000000000001</v>
      </c>
      <c r="CS18" s="77">
        <f t="shared" si="1"/>
        <v>16.890999999999998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1155.33725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5</v>
      </c>
      <c r="AQ21" s="88">
        <v>10</v>
      </c>
      <c r="AR21" s="88">
        <v>10</v>
      </c>
      <c r="AS21" s="88">
        <v>10</v>
      </c>
      <c r="AT21" s="88">
        <v>10</v>
      </c>
      <c r="AU21" s="88">
        <v>10</v>
      </c>
      <c r="AV21" s="88">
        <v>10</v>
      </c>
      <c r="AW21" s="88">
        <v>10</v>
      </c>
      <c r="AX21" s="88">
        <v>10</v>
      </c>
      <c r="AY21" s="88">
        <v>10</v>
      </c>
      <c r="AZ21" s="88">
        <v>10</v>
      </c>
      <c r="BA21" s="88">
        <v>10</v>
      </c>
      <c r="BB21" s="88">
        <v>10</v>
      </c>
      <c r="BC21" s="88">
        <v>10</v>
      </c>
      <c r="BD21" s="88">
        <v>10</v>
      </c>
      <c r="BE21" s="88">
        <v>10</v>
      </c>
      <c r="BF21" s="88">
        <v>10</v>
      </c>
      <c r="BG21" s="88">
        <v>10</v>
      </c>
      <c r="BH21" s="88">
        <v>10</v>
      </c>
      <c r="BI21" s="88">
        <v>10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48.75</v>
      </c>
    </row>
    <row r="22" spans="1:102" ht="24.95" customHeight="1" x14ac:dyDescent="0.2">
      <c r="A22" s="92" t="s">
        <v>18</v>
      </c>
      <c r="B22" s="93">
        <v>15.823</v>
      </c>
      <c r="C22" s="94">
        <v>15.755000000000001</v>
      </c>
      <c r="D22" s="94">
        <v>11.744</v>
      </c>
      <c r="E22" s="94">
        <v>11.788</v>
      </c>
      <c r="F22" s="94">
        <v>11.715999999999999</v>
      </c>
      <c r="G22" s="94">
        <v>11.724</v>
      </c>
      <c r="H22" s="94">
        <v>11.78</v>
      </c>
      <c r="I22" s="94">
        <v>10.076000000000001</v>
      </c>
      <c r="J22" s="94">
        <v>11.756</v>
      </c>
      <c r="K22" s="94">
        <v>11.34</v>
      </c>
      <c r="L22" s="94">
        <v>11.336</v>
      </c>
      <c r="M22" s="94">
        <v>11.352</v>
      </c>
      <c r="N22" s="94">
        <v>11.8</v>
      </c>
      <c r="O22" s="94">
        <v>11.776</v>
      </c>
      <c r="P22" s="94">
        <v>11.76</v>
      </c>
      <c r="Q22" s="94">
        <v>14.099</v>
      </c>
      <c r="R22" s="94">
        <v>8.5559999999999992</v>
      </c>
      <c r="S22" s="94">
        <v>8.5960000000000001</v>
      </c>
      <c r="T22" s="94">
        <v>8.64</v>
      </c>
      <c r="U22" s="94">
        <v>8.6359999999999992</v>
      </c>
      <c r="V22" s="94">
        <v>8.6</v>
      </c>
      <c r="W22" s="94">
        <v>8.5440000000000005</v>
      </c>
      <c r="X22" s="94">
        <v>8.5359999999999996</v>
      </c>
      <c r="Y22" s="94">
        <v>8.4879999999999995</v>
      </c>
      <c r="Z22" s="94">
        <v>8.484</v>
      </c>
      <c r="AA22" s="94">
        <v>8.4280000000000008</v>
      </c>
      <c r="AB22" s="94">
        <v>0.41599999999999998</v>
      </c>
      <c r="AC22" s="94">
        <v>0.42</v>
      </c>
      <c r="AD22" s="94">
        <v>10.816000000000001</v>
      </c>
      <c r="AE22" s="94">
        <v>10.4</v>
      </c>
      <c r="AF22" s="94">
        <v>12.2</v>
      </c>
      <c r="AG22" s="94">
        <v>12.2</v>
      </c>
      <c r="AH22" s="94">
        <v>4.4000000000000004</v>
      </c>
      <c r="AI22" s="94">
        <v>4.4000000000000004</v>
      </c>
      <c r="AJ22" s="94">
        <v>4.4000000000000004</v>
      </c>
      <c r="AK22" s="94">
        <v>4.4000000000000004</v>
      </c>
      <c r="AL22" s="94">
        <v>9.1639999999999997</v>
      </c>
      <c r="AM22" s="94">
        <v>8.7040000000000006</v>
      </c>
      <c r="AN22" s="94">
        <v>1.5680000000000001</v>
      </c>
      <c r="AO22" s="94">
        <v>0.96</v>
      </c>
      <c r="AP22" s="94">
        <v>7.1</v>
      </c>
      <c r="AQ22" s="94">
        <v>5.7759999999999998</v>
      </c>
      <c r="AR22" s="94">
        <v>4.2119999999999997</v>
      </c>
      <c r="AS22" s="94">
        <v>4.056</v>
      </c>
      <c r="AT22" s="94">
        <v>5.4960000000000004</v>
      </c>
      <c r="AU22" s="94">
        <v>5.4640000000000004</v>
      </c>
      <c r="AV22" s="94">
        <v>5.4640000000000004</v>
      </c>
      <c r="AW22" s="94">
        <v>6.98</v>
      </c>
      <c r="AX22" s="94">
        <v>4.7720000000000002</v>
      </c>
      <c r="AY22" s="94">
        <v>4.7279999999999998</v>
      </c>
      <c r="AZ22" s="94">
        <v>4.7640000000000002</v>
      </c>
      <c r="BA22" s="94">
        <v>3.2080000000000002</v>
      </c>
      <c r="BB22" s="94">
        <v>4.6559999999999997</v>
      </c>
      <c r="BC22" s="94">
        <v>4.984</v>
      </c>
      <c r="BD22" s="94">
        <v>4.9880000000000004</v>
      </c>
      <c r="BE22" s="94">
        <v>5.056</v>
      </c>
      <c r="BF22" s="94">
        <v>5.9359999999999999</v>
      </c>
      <c r="BG22" s="94">
        <v>5.8760000000000003</v>
      </c>
      <c r="BH22" s="94">
        <v>6.28</v>
      </c>
      <c r="BI22" s="94">
        <v>6.2880000000000003</v>
      </c>
      <c r="BJ22" s="94">
        <v>7.1920000000000002</v>
      </c>
      <c r="BK22" s="94">
        <v>7.2320000000000002</v>
      </c>
      <c r="BL22" s="94">
        <v>7.484</v>
      </c>
      <c r="BM22" s="94">
        <v>7.8239999999999998</v>
      </c>
      <c r="BN22" s="94"/>
      <c r="BO22" s="94">
        <v>8.9</v>
      </c>
      <c r="BP22" s="94">
        <v>13.1</v>
      </c>
      <c r="BQ22" s="94">
        <v>11.2</v>
      </c>
      <c r="BR22" s="94"/>
      <c r="BS22" s="94">
        <v>3.9830000000000001</v>
      </c>
      <c r="BT22" s="94">
        <v>4.1319999999999997</v>
      </c>
      <c r="BU22" s="94">
        <v>4.181</v>
      </c>
      <c r="BV22" s="94">
        <v>4.1719999999999997</v>
      </c>
      <c r="BW22" s="94">
        <v>4.1689999999999996</v>
      </c>
      <c r="BX22" s="94">
        <v>4.2460000000000004</v>
      </c>
      <c r="BY22" s="94">
        <v>4.26</v>
      </c>
      <c r="BZ22" s="94">
        <v>6.7850000000000001</v>
      </c>
      <c r="CA22" s="94">
        <v>6.98</v>
      </c>
      <c r="CB22" s="94">
        <v>7.3360000000000003</v>
      </c>
      <c r="CC22" s="94">
        <v>7.2859999999999996</v>
      </c>
      <c r="CD22" s="94">
        <v>7.19</v>
      </c>
      <c r="CE22" s="94">
        <v>7.1689999999999996</v>
      </c>
      <c r="CF22" s="94">
        <v>7.2329999999999997</v>
      </c>
      <c r="CG22" s="94">
        <v>7.2329999999999997</v>
      </c>
      <c r="CH22" s="94">
        <v>7.1440000000000001</v>
      </c>
      <c r="CI22" s="94">
        <v>7.1210000000000004</v>
      </c>
      <c r="CJ22" s="94">
        <v>7.11</v>
      </c>
      <c r="CK22" s="94">
        <v>7.1189999999999998</v>
      </c>
      <c r="CL22" s="94">
        <v>7.109</v>
      </c>
      <c r="CM22" s="94">
        <v>7.1219999999999999</v>
      </c>
      <c r="CN22" s="94">
        <v>7.1859999999999999</v>
      </c>
      <c r="CO22" s="94">
        <v>7.0970000000000004</v>
      </c>
      <c r="CP22" s="94">
        <v>7.0810000000000004</v>
      </c>
      <c r="CQ22" s="94">
        <v>7.0960000000000001</v>
      </c>
      <c r="CR22" s="94">
        <v>7.0350000000000001</v>
      </c>
      <c r="CS22" s="94">
        <v>7.032</v>
      </c>
      <c r="CT22" s="95"/>
      <c r="CU22" s="95"/>
      <c r="CV22" s="95"/>
      <c r="CW22" s="96"/>
      <c r="CX22" s="97">
        <f t="array" ref="CX22">SUMPRODUCT(B22:CW22*0.25)</f>
        <v>176.5509999999999</v>
      </c>
    </row>
    <row r="23" spans="1:102" ht="24.95" customHeight="1" x14ac:dyDescent="0.2">
      <c r="A23" s="92" t="s">
        <v>19</v>
      </c>
      <c r="B23" s="98">
        <v>12.446</v>
      </c>
      <c r="C23" s="99">
        <v>13.781000000000001</v>
      </c>
      <c r="D23" s="99">
        <v>12.35</v>
      </c>
      <c r="E23" s="99">
        <v>15.242000000000001</v>
      </c>
      <c r="F23" s="99">
        <v>3.0489999999999999</v>
      </c>
      <c r="G23" s="99">
        <v>9.532</v>
      </c>
      <c r="H23" s="99">
        <v>17.417999999999999</v>
      </c>
      <c r="I23" s="99">
        <v>18.876000000000001</v>
      </c>
      <c r="J23" s="99">
        <v>12.342000000000001</v>
      </c>
      <c r="K23" s="99">
        <v>19.323</v>
      </c>
      <c r="L23" s="99">
        <v>22.048999999999999</v>
      </c>
      <c r="M23" s="99">
        <v>24.483000000000001</v>
      </c>
      <c r="N23" s="99">
        <v>17.533999999999999</v>
      </c>
      <c r="O23" s="99">
        <v>20.242999999999999</v>
      </c>
      <c r="P23" s="99">
        <v>17.736000000000001</v>
      </c>
      <c r="Q23" s="99">
        <v>18.181000000000001</v>
      </c>
      <c r="R23" s="99">
        <v>9.6349999999999998</v>
      </c>
      <c r="S23" s="99">
        <v>12.363</v>
      </c>
      <c r="T23" s="99">
        <v>14.401</v>
      </c>
      <c r="U23" s="99">
        <v>15.888</v>
      </c>
      <c r="V23" s="99">
        <v>7.5990000000000002</v>
      </c>
      <c r="W23" s="99">
        <v>7.6230000000000002</v>
      </c>
      <c r="X23" s="99">
        <v>7.4470000000000001</v>
      </c>
      <c r="Y23" s="99">
        <v>5.1260000000000003</v>
      </c>
      <c r="Z23" s="99">
        <v>3.794</v>
      </c>
      <c r="AA23" s="99">
        <v>3.8109999999999999</v>
      </c>
      <c r="AB23" s="99">
        <v>4.0629999999999997</v>
      </c>
      <c r="AC23" s="99">
        <v>4.03</v>
      </c>
      <c r="AD23" s="99">
        <v>6.3120000000000003</v>
      </c>
      <c r="AE23" s="99"/>
      <c r="AF23" s="99">
        <v>0.20899999999999999</v>
      </c>
      <c r="AG23" s="99">
        <v>0.20899999999999999</v>
      </c>
      <c r="AH23" s="99"/>
      <c r="AI23" s="99"/>
      <c r="AJ23" s="99"/>
      <c r="AK23" s="99">
        <v>0.215</v>
      </c>
      <c r="AL23" s="99">
        <v>3.952</v>
      </c>
      <c r="AM23" s="99">
        <v>23.405000000000001</v>
      </c>
      <c r="AN23" s="99">
        <v>38.591000000000001</v>
      </c>
      <c r="AO23" s="99">
        <v>38.848999999999997</v>
      </c>
      <c r="AP23" s="99">
        <v>11.1</v>
      </c>
      <c r="AQ23" s="99">
        <v>7.4390000000000001</v>
      </c>
      <c r="AR23" s="99">
        <v>4.7240000000000002</v>
      </c>
      <c r="AS23" s="99">
        <v>4.516</v>
      </c>
      <c r="AT23" s="99">
        <v>8.0960000000000001</v>
      </c>
      <c r="AU23" s="99">
        <v>7.532</v>
      </c>
      <c r="AV23" s="99">
        <v>7.6360000000000001</v>
      </c>
      <c r="AW23" s="99">
        <v>13.946</v>
      </c>
      <c r="AX23" s="99">
        <v>29.079000000000001</v>
      </c>
      <c r="AY23" s="99">
        <v>28.257000000000001</v>
      </c>
      <c r="AZ23" s="99">
        <v>5.6420000000000003</v>
      </c>
      <c r="BA23" s="99">
        <v>5.1340000000000003</v>
      </c>
      <c r="BB23" s="99">
        <v>5.3</v>
      </c>
      <c r="BC23" s="99">
        <v>5.883</v>
      </c>
      <c r="BD23" s="99">
        <v>6.4340000000000002</v>
      </c>
      <c r="BE23" s="99">
        <v>5.7149999999999999</v>
      </c>
      <c r="BF23" s="99">
        <v>25.768000000000001</v>
      </c>
      <c r="BG23" s="99">
        <v>25.056000000000001</v>
      </c>
      <c r="BH23" s="99">
        <v>5.3559999999999999</v>
      </c>
      <c r="BI23" s="99">
        <v>4.9560000000000004</v>
      </c>
      <c r="BJ23" s="99">
        <v>3.9540000000000002</v>
      </c>
      <c r="BK23" s="99">
        <v>4.0259999999999998</v>
      </c>
      <c r="BL23" s="99">
        <v>3.93</v>
      </c>
      <c r="BM23" s="99">
        <v>3.9039999999999999</v>
      </c>
      <c r="BN23" s="99">
        <v>0.8</v>
      </c>
      <c r="BO23" s="99">
        <v>0.7</v>
      </c>
      <c r="BP23" s="99">
        <v>0.7</v>
      </c>
      <c r="BQ23" s="99">
        <v>0.7</v>
      </c>
      <c r="BR23" s="99"/>
      <c r="BS23" s="99">
        <v>6.0389999999999997</v>
      </c>
      <c r="BT23" s="99">
        <v>43.685000000000002</v>
      </c>
      <c r="BU23" s="99">
        <v>28.2</v>
      </c>
      <c r="BV23" s="99">
        <v>21.818000000000001</v>
      </c>
      <c r="BW23" s="99">
        <v>54.048000000000002</v>
      </c>
      <c r="BX23" s="99">
        <v>21.731999999999999</v>
      </c>
      <c r="BY23" s="99">
        <v>22.236000000000001</v>
      </c>
      <c r="BZ23" s="99">
        <v>26.437999999999999</v>
      </c>
      <c r="CA23" s="99">
        <v>26.81</v>
      </c>
      <c r="CB23" s="99">
        <v>26.132000000000001</v>
      </c>
      <c r="CC23" s="99">
        <v>26.71</v>
      </c>
      <c r="CD23" s="99">
        <v>19.609000000000002</v>
      </c>
      <c r="CE23" s="99">
        <v>19.329000000000001</v>
      </c>
      <c r="CF23" s="99">
        <v>18.73</v>
      </c>
      <c r="CG23" s="99">
        <v>26.486000000000001</v>
      </c>
      <c r="CH23" s="99">
        <v>26.167999999999999</v>
      </c>
      <c r="CI23" s="99">
        <v>26.288</v>
      </c>
      <c r="CJ23" s="99">
        <v>25.666</v>
      </c>
      <c r="CK23" s="99">
        <v>25.573</v>
      </c>
      <c r="CL23" s="99">
        <v>37.631</v>
      </c>
      <c r="CM23" s="99">
        <v>37.448999999999998</v>
      </c>
      <c r="CN23" s="99">
        <v>36.710999999999999</v>
      </c>
      <c r="CO23" s="99">
        <v>36.223999999999997</v>
      </c>
      <c r="CP23" s="99">
        <v>32.969000000000001</v>
      </c>
      <c r="CQ23" s="99">
        <v>37.316000000000003</v>
      </c>
      <c r="CR23" s="99">
        <v>45.701000000000001</v>
      </c>
      <c r="CS23" s="99">
        <v>48.125</v>
      </c>
      <c r="CT23" s="100"/>
      <c r="CU23" s="100"/>
      <c r="CV23" s="100"/>
      <c r="CW23" s="96"/>
      <c r="CX23" s="97">
        <f t="array" ref="CX23">SUMPRODUCT(B23:CW23*0.25)</f>
        <v>375.55325000000005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73.203000000000003</v>
      </c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70.225999999999999</v>
      </c>
      <c r="BB24" s="99">
        <v>56.375</v>
      </c>
      <c r="BC24" s="99">
        <v>47.145000000000003</v>
      </c>
      <c r="BD24" s="99">
        <v>44.015000000000001</v>
      </c>
      <c r="BE24" s="99">
        <v>66.048000000000002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89.253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28.268999999999998</v>
      </c>
      <c r="C28" s="107">
        <f t="shared" ref="C28:BN28" si="2">SUM(C21:C27)</f>
        <v>29.536000000000001</v>
      </c>
      <c r="D28" s="107">
        <f t="shared" si="2"/>
        <v>24.094000000000001</v>
      </c>
      <c r="E28" s="107">
        <f t="shared" si="2"/>
        <v>27.03</v>
      </c>
      <c r="F28" s="107">
        <f t="shared" si="2"/>
        <v>14.764999999999999</v>
      </c>
      <c r="G28" s="107">
        <f t="shared" si="2"/>
        <v>21.256</v>
      </c>
      <c r="H28" s="107">
        <f t="shared" si="2"/>
        <v>29.198</v>
      </c>
      <c r="I28" s="107">
        <f t="shared" si="2"/>
        <v>28.952000000000002</v>
      </c>
      <c r="J28" s="107">
        <f t="shared" si="2"/>
        <v>24.097999999999999</v>
      </c>
      <c r="K28" s="107">
        <f t="shared" si="2"/>
        <v>30.663</v>
      </c>
      <c r="L28" s="107">
        <f t="shared" si="2"/>
        <v>33.384999999999998</v>
      </c>
      <c r="M28" s="107">
        <f t="shared" si="2"/>
        <v>35.835000000000001</v>
      </c>
      <c r="N28" s="107">
        <f t="shared" si="2"/>
        <v>29.334</v>
      </c>
      <c r="O28" s="107">
        <f t="shared" si="2"/>
        <v>32.018999999999998</v>
      </c>
      <c r="P28" s="107">
        <f t="shared" si="2"/>
        <v>29.496000000000002</v>
      </c>
      <c r="Q28" s="107">
        <f t="shared" si="2"/>
        <v>32.28</v>
      </c>
      <c r="R28" s="107">
        <f t="shared" si="2"/>
        <v>18.190999999999999</v>
      </c>
      <c r="S28" s="107">
        <f t="shared" si="2"/>
        <v>20.959</v>
      </c>
      <c r="T28" s="107">
        <f t="shared" si="2"/>
        <v>23.041</v>
      </c>
      <c r="U28" s="107">
        <f t="shared" si="2"/>
        <v>24.524000000000001</v>
      </c>
      <c r="V28" s="107">
        <f t="shared" si="2"/>
        <v>16.198999999999998</v>
      </c>
      <c r="W28" s="107">
        <f t="shared" si="2"/>
        <v>16.167000000000002</v>
      </c>
      <c r="X28" s="107">
        <f t="shared" si="2"/>
        <v>15.983000000000001</v>
      </c>
      <c r="Y28" s="107">
        <f t="shared" si="2"/>
        <v>13.614000000000001</v>
      </c>
      <c r="Z28" s="107">
        <f t="shared" si="2"/>
        <v>12.278</v>
      </c>
      <c r="AA28" s="107">
        <f t="shared" si="2"/>
        <v>12.239000000000001</v>
      </c>
      <c r="AB28" s="107">
        <f t="shared" si="2"/>
        <v>4.4790000000000001</v>
      </c>
      <c r="AC28" s="107">
        <f t="shared" si="2"/>
        <v>4.45</v>
      </c>
      <c r="AD28" s="107">
        <f t="shared" si="2"/>
        <v>17.128</v>
      </c>
      <c r="AE28" s="107">
        <f t="shared" si="2"/>
        <v>10.4</v>
      </c>
      <c r="AF28" s="107">
        <f t="shared" si="2"/>
        <v>12.408999999999999</v>
      </c>
      <c r="AG28" s="107">
        <f t="shared" si="2"/>
        <v>12.408999999999999</v>
      </c>
      <c r="AH28" s="107">
        <f t="shared" si="2"/>
        <v>4.4000000000000004</v>
      </c>
      <c r="AI28" s="107">
        <f t="shared" si="2"/>
        <v>4.4000000000000004</v>
      </c>
      <c r="AJ28" s="107">
        <f t="shared" si="2"/>
        <v>4.4000000000000004</v>
      </c>
      <c r="AK28" s="107">
        <f t="shared" si="2"/>
        <v>4.6150000000000002</v>
      </c>
      <c r="AL28" s="107">
        <f t="shared" si="2"/>
        <v>13.116</v>
      </c>
      <c r="AM28" s="107">
        <f t="shared" si="2"/>
        <v>32.109000000000002</v>
      </c>
      <c r="AN28" s="107">
        <f t="shared" si="2"/>
        <v>40.158999999999999</v>
      </c>
      <c r="AO28" s="107">
        <f t="shared" si="2"/>
        <v>39.808999999999997</v>
      </c>
      <c r="AP28" s="107">
        <f t="shared" si="2"/>
        <v>96.403000000000006</v>
      </c>
      <c r="AQ28" s="107">
        <f t="shared" si="2"/>
        <v>23.215</v>
      </c>
      <c r="AR28" s="107">
        <f t="shared" si="2"/>
        <v>18.936</v>
      </c>
      <c r="AS28" s="107">
        <f t="shared" si="2"/>
        <v>18.572000000000003</v>
      </c>
      <c r="AT28" s="107">
        <f t="shared" si="2"/>
        <v>23.591999999999999</v>
      </c>
      <c r="AU28" s="107">
        <f t="shared" si="2"/>
        <v>22.996000000000002</v>
      </c>
      <c r="AV28" s="107">
        <f t="shared" si="2"/>
        <v>23.1</v>
      </c>
      <c r="AW28" s="107">
        <f t="shared" si="2"/>
        <v>30.926000000000002</v>
      </c>
      <c r="AX28" s="107">
        <f t="shared" si="2"/>
        <v>43.850999999999999</v>
      </c>
      <c r="AY28" s="107">
        <f t="shared" si="2"/>
        <v>42.984999999999999</v>
      </c>
      <c r="AZ28" s="107">
        <f t="shared" si="2"/>
        <v>20.405999999999999</v>
      </c>
      <c r="BA28" s="107">
        <f t="shared" si="2"/>
        <v>88.567999999999998</v>
      </c>
      <c r="BB28" s="107">
        <f t="shared" si="2"/>
        <v>76.331000000000003</v>
      </c>
      <c r="BC28" s="107">
        <f t="shared" si="2"/>
        <v>68.012</v>
      </c>
      <c r="BD28" s="107">
        <f t="shared" si="2"/>
        <v>65.436999999999998</v>
      </c>
      <c r="BE28" s="107">
        <f t="shared" si="2"/>
        <v>86.819000000000003</v>
      </c>
      <c r="BF28" s="107">
        <f t="shared" si="2"/>
        <v>41.704000000000001</v>
      </c>
      <c r="BG28" s="107">
        <f t="shared" si="2"/>
        <v>40.932000000000002</v>
      </c>
      <c r="BH28" s="107">
        <f t="shared" si="2"/>
        <v>21.636000000000003</v>
      </c>
      <c r="BI28" s="107">
        <f t="shared" si="2"/>
        <v>21.244</v>
      </c>
      <c r="BJ28" s="107">
        <f t="shared" si="2"/>
        <v>11.146000000000001</v>
      </c>
      <c r="BK28" s="107">
        <f t="shared" si="2"/>
        <v>11.257999999999999</v>
      </c>
      <c r="BL28" s="107">
        <f t="shared" si="2"/>
        <v>11.414</v>
      </c>
      <c r="BM28" s="107">
        <f t="shared" si="2"/>
        <v>11.728</v>
      </c>
      <c r="BN28" s="107">
        <f t="shared" si="2"/>
        <v>0.8</v>
      </c>
      <c r="BO28" s="107">
        <f t="shared" ref="BO28:CW28" si="3">SUM(BO21:BO27)</f>
        <v>9.6</v>
      </c>
      <c r="BP28" s="107">
        <f t="shared" si="3"/>
        <v>13.799999999999999</v>
      </c>
      <c r="BQ28" s="107">
        <f t="shared" si="3"/>
        <v>11.899999999999999</v>
      </c>
      <c r="BR28" s="107">
        <f t="shared" si="3"/>
        <v>0</v>
      </c>
      <c r="BS28" s="107">
        <f t="shared" si="3"/>
        <v>10.022</v>
      </c>
      <c r="BT28" s="107">
        <f t="shared" si="3"/>
        <v>47.817</v>
      </c>
      <c r="BU28" s="107">
        <f t="shared" si="3"/>
        <v>32.381</v>
      </c>
      <c r="BV28" s="107">
        <f t="shared" si="3"/>
        <v>25.990000000000002</v>
      </c>
      <c r="BW28" s="107">
        <f t="shared" si="3"/>
        <v>58.216999999999999</v>
      </c>
      <c r="BX28" s="107">
        <f t="shared" si="3"/>
        <v>25.978000000000002</v>
      </c>
      <c r="BY28" s="107">
        <f t="shared" si="3"/>
        <v>26.496000000000002</v>
      </c>
      <c r="BZ28" s="107">
        <f t="shared" si="3"/>
        <v>33.222999999999999</v>
      </c>
      <c r="CA28" s="107">
        <f t="shared" si="3"/>
        <v>33.79</v>
      </c>
      <c r="CB28" s="107">
        <f t="shared" si="3"/>
        <v>33.468000000000004</v>
      </c>
      <c r="CC28" s="107">
        <f t="shared" si="3"/>
        <v>33.996000000000002</v>
      </c>
      <c r="CD28" s="107">
        <f t="shared" si="3"/>
        <v>26.799000000000003</v>
      </c>
      <c r="CE28" s="107">
        <f t="shared" si="3"/>
        <v>26.498000000000001</v>
      </c>
      <c r="CF28" s="107">
        <f t="shared" si="3"/>
        <v>25.963000000000001</v>
      </c>
      <c r="CG28" s="107">
        <f t="shared" si="3"/>
        <v>33.719000000000001</v>
      </c>
      <c r="CH28" s="107">
        <f t="shared" si="3"/>
        <v>33.311999999999998</v>
      </c>
      <c r="CI28" s="107">
        <f t="shared" si="3"/>
        <v>33.408999999999999</v>
      </c>
      <c r="CJ28" s="107">
        <f t="shared" si="3"/>
        <v>32.776000000000003</v>
      </c>
      <c r="CK28" s="107">
        <f t="shared" si="3"/>
        <v>32.692</v>
      </c>
      <c r="CL28" s="107">
        <f t="shared" si="3"/>
        <v>44.74</v>
      </c>
      <c r="CM28" s="107">
        <f t="shared" si="3"/>
        <v>44.570999999999998</v>
      </c>
      <c r="CN28" s="107">
        <f t="shared" si="3"/>
        <v>43.896999999999998</v>
      </c>
      <c r="CO28" s="107">
        <f t="shared" si="3"/>
        <v>43.320999999999998</v>
      </c>
      <c r="CP28" s="107">
        <f t="shared" si="3"/>
        <v>40.050000000000004</v>
      </c>
      <c r="CQ28" s="107">
        <f t="shared" si="3"/>
        <v>44.412000000000006</v>
      </c>
      <c r="CR28" s="107">
        <f t="shared" si="3"/>
        <v>52.736000000000004</v>
      </c>
      <c r="CS28" s="107">
        <f t="shared" si="3"/>
        <v>55.156999999999996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690.10725000000002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63.728999999999999</v>
      </c>
      <c r="C32" s="94">
        <v>63.470999999999997</v>
      </c>
      <c r="D32" s="94">
        <v>60.85</v>
      </c>
      <c r="E32" s="94">
        <v>61.502000000000002</v>
      </c>
      <c r="F32" s="94">
        <v>46.982999999999997</v>
      </c>
      <c r="G32" s="94">
        <v>63.911000000000001</v>
      </c>
      <c r="H32" s="94">
        <v>61.578000000000003</v>
      </c>
      <c r="I32" s="94">
        <v>46.386000000000003</v>
      </c>
      <c r="J32" s="94">
        <v>55.186999999999998</v>
      </c>
      <c r="K32" s="94">
        <v>54.41</v>
      </c>
      <c r="L32" s="94">
        <v>47.606000000000002</v>
      </c>
      <c r="M32" s="94">
        <v>54.746000000000002</v>
      </c>
      <c r="N32" s="94">
        <v>44.378</v>
      </c>
      <c r="O32" s="94">
        <v>50.168999999999997</v>
      </c>
      <c r="P32" s="94">
        <v>47.04</v>
      </c>
      <c r="Q32" s="94">
        <v>53.542999999999999</v>
      </c>
      <c r="R32" s="94">
        <v>39.322000000000003</v>
      </c>
      <c r="S32" s="94">
        <v>41.972999999999999</v>
      </c>
      <c r="T32" s="94">
        <v>44.012999999999998</v>
      </c>
      <c r="U32" s="94">
        <v>45.521000000000001</v>
      </c>
      <c r="V32" s="94">
        <v>52.572000000000003</v>
      </c>
      <c r="W32" s="94">
        <v>52.648000000000003</v>
      </c>
      <c r="X32" s="94">
        <v>45.076000000000001</v>
      </c>
      <c r="Y32" s="94">
        <v>31.361999999999998</v>
      </c>
      <c r="Z32" s="94">
        <v>43.247</v>
      </c>
      <c r="AA32" s="94">
        <v>32.975000000000001</v>
      </c>
      <c r="AB32" s="94">
        <v>12.204000000000001</v>
      </c>
      <c r="AC32" s="94">
        <v>12.583</v>
      </c>
      <c r="AD32" s="94">
        <v>223.31800000000001</v>
      </c>
      <c r="AE32" s="94">
        <v>63.866</v>
      </c>
      <c r="AF32" s="94">
        <v>36.012999999999998</v>
      </c>
      <c r="AG32" s="94">
        <v>44.953000000000003</v>
      </c>
      <c r="AH32" s="94">
        <v>89.9</v>
      </c>
      <c r="AI32" s="94">
        <v>96.956999999999994</v>
      </c>
      <c r="AJ32" s="94">
        <v>138.68799999999999</v>
      </c>
      <c r="AK32" s="94">
        <v>41.466000000000001</v>
      </c>
      <c r="AL32" s="94">
        <v>27.221</v>
      </c>
      <c r="AM32" s="94">
        <v>44.484999999999999</v>
      </c>
      <c r="AN32" s="94">
        <v>52.148000000000003</v>
      </c>
      <c r="AO32" s="94">
        <v>51.551000000000002</v>
      </c>
      <c r="AP32" s="94">
        <v>137.52799999999999</v>
      </c>
      <c r="AQ32" s="94">
        <v>66.492000000000004</v>
      </c>
      <c r="AR32" s="94">
        <v>63.488</v>
      </c>
      <c r="AS32" s="94">
        <v>64.641999999999996</v>
      </c>
      <c r="AT32" s="94">
        <v>71.122</v>
      </c>
      <c r="AU32" s="94">
        <v>70.575999999999993</v>
      </c>
      <c r="AV32" s="94">
        <v>70.88</v>
      </c>
      <c r="AW32" s="94">
        <v>78.805999999999997</v>
      </c>
      <c r="AX32" s="94">
        <v>102.321</v>
      </c>
      <c r="AY32" s="94">
        <v>100.985</v>
      </c>
      <c r="AZ32" s="94">
        <v>66.075999999999993</v>
      </c>
      <c r="BA32" s="94">
        <v>132.68799999999999</v>
      </c>
      <c r="BB32" s="94">
        <v>117.98099999999999</v>
      </c>
      <c r="BC32" s="94">
        <v>108.452</v>
      </c>
      <c r="BD32" s="94">
        <v>104.137</v>
      </c>
      <c r="BE32" s="94">
        <v>124.389</v>
      </c>
      <c r="BF32" s="94">
        <v>87.921000000000006</v>
      </c>
      <c r="BG32" s="94">
        <v>84.316000000000003</v>
      </c>
      <c r="BH32" s="94">
        <v>51.567999999999998</v>
      </c>
      <c r="BI32" s="94">
        <v>48.915999999999997</v>
      </c>
      <c r="BJ32" s="94">
        <v>40.094000000000001</v>
      </c>
      <c r="BK32" s="94">
        <v>38.661999999999999</v>
      </c>
      <c r="BL32" s="94">
        <v>36.82</v>
      </c>
      <c r="BM32" s="94">
        <v>73.236999999999995</v>
      </c>
      <c r="BN32" s="94">
        <v>163.137</v>
      </c>
      <c r="BO32" s="94">
        <v>67.388000000000005</v>
      </c>
      <c r="BP32" s="94">
        <v>35.293999999999997</v>
      </c>
      <c r="BQ32" s="94">
        <v>51.426000000000002</v>
      </c>
      <c r="BR32" s="94">
        <v>74.281999999999996</v>
      </c>
      <c r="BS32" s="94">
        <v>110.501</v>
      </c>
      <c r="BT32" s="94">
        <v>142.279</v>
      </c>
      <c r="BU32" s="94">
        <v>660.86300000000006</v>
      </c>
      <c r="BV32" s="94">
        <v>142.238</v>
      </c>
      <c r="BW32" s="94">
        <v>115.181</v>
      </c>
      <c r="BX32" s="94">
        <v>60.728999999999999</v>
      </c>
      <c r="BY32" s="94">
        <v>52.036000000000001</v>
      </c>
      <c r="BZ32" s="94">
        <v>61.093000000000004</v>
      </c>
      <c r="CA32" s="94">
        <v>61.817</v>
      </c>
      <c r="CB32" s="94">
        <v>127.929</v>
      </c>
      <c r="CC32" s="94">
        <v>140.709</v>
      </c>
      <c r="CD32" s="94">
        <v>92.933999999999997</v>
      </c>
      <c r="CE32" s="94">
        <v>96.138999999999996</v>
      </c>
      <c r="CF32" s="94">
        <v>96.132999999999996</v>
      </c>
      <c r="CG32" s="94">
        <v>125.676</v>
      </c>
      <c r="CH32" s="94">
        <v>52.496000000000002</v>
      </c>
      <c r="CI32" s="94">
        <v>52.5</v>
      </c>
      <c r="CJ32" s="94">
        <v>52.317999999999998</v>
      </c>
      <c r="CK32" s="94">
        <v>52.722000000000001</v>
      </c>
      <c r="CL32" s="94">
        <v>64.965000000000003</v>
      </c>
      <c r="CM32" s="94">
        <v>63.877000000000002</v>
      </c>
      <c r="CN32" s="94">
        <v>62.363</v>
      </c>
      <c r="CO32" s="94">
        <v>61.576999999999998</v>
      </c>
      <c r="CP32" s="94">
        <v>56.064</v>
      </c>
      <c r="CQ32" s="94">
        <v>62.085999999999999</v>
      </c>
      <c r="CR32" s="94">
        <v>69.33</v>
      </c>
      <c r="CS32" s="94">
        <v>72.048000000000002</v>
      </c>
      <c r="CT32" s="95"/>
      <c r="CU32" s="95"/>
      <c r="CV32" s="95"/>
      <c r="CW32" s="96"/>
      <c r="CX32" s="97">
        <f t="array" ref="CX32">SUMPRODUCT(B32:CW32*0.25)</f>
        <v>1845.4445000000005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63.728999999999999</v>
      </c>
      <c r="C34" s="77">
        <f t="shared" ref="C34:BN34" si="4">SUM(C31:C33)</f>
        <v>63.470999999999997</v>
      </c>
      <c r="D34" s="77">
        <f t="shared" si="4"/>
        <v>60.85</v>
      </c>
      <c r="E34" s="77">
        <f t="shared" si="4"/>
        <v>61.502000000000002</v>
      </c>
      <c r="F34" s="77">
        <f t="shared" si="4"/>
        <v>46.982999999999997</v>
      </c>
      <c r="G34" s="77">
        <f t="shared" si="4"/>
        <v>63.911000000000001</v>
      </c>
      <c r="H34" s="77">
        <f t="shared" si="4"/>
        <v>61.578000000000003</v>
      </c>
      <c r="I34" s="77">
        <f t="shared" si="4"/>
        <v>46.386000000000003</v>
      </c>
      <c r="J34" s="77">
        <f t="shared" si="4"/>
        <v>55.186999999999998</v>
      </c>
      <c r="K34" s="77">
        <f t="shared" si="4"/>
        <v>54.41</v>
      </c>
      <c r="L34" s="77">
        <f t="shared" si="4"/>
        <v>47.606000000000002</v>
      </c>
      <c r="M34" s="77">
        <f t="shared" si="4"/>
        <v>54.746000000000002</v>
      </c>
      <c r="N34" s="77">
        <f t="shared" si="4"/>
        <v>44.378</v>
      </c>
      <c r="O34" s="77">
        <f t="shared" si="4"/>
        <v>50.168999999999997</v>
      </c>
      <c r="P34" s="77">
        <f t="shared" si="4"/>
        <v>47.04</v>
      </c>
      <c r="Q34" s="77">
        <f t="shared" si="4"/>
        <v>53.542999999999999</v>
      </c>
      <c r="R34" s="77">
        <f t="shared" si="4"/>
        <v>39.322000000000003</v>
      </c>
      <c r="S34" s="77">
        <f t="shared" si="4"/>
        <v>41.972999999999999</v>
      </c>
      <c r="T34" s="77">
        <f t="shared" si="4"/>
        <v>44.012999999999998</v>
      </c>
      <c r="U34" s="77">
        <f t="shared" si="4"/>
        <v>45.521000000000001</v>
      </c>
      <c r="V34" s="77">
        <f t="shared" si="4"/>
        <v>52.572000000000003</v>
      </c>
      <c r="W34" s="77">
        <f t="shared" si="4"/>
        <v>52.648000000000003</v>
      </c>
      <c r="X34" s="77">
        <f t="shared" si="4"/>
        <v>45.076000000000001</v>
      </c>
      <c r="Y34" s="77">
        <f t="shared" si="4"/>
        <v>31.361999999999998</v>
      </c>
      <c r="Z34" s="77">
        <f t="shared" si="4"/>
        <v>43.247</v>
      </c>
      <c r="AA34" s="77">
        <f t="shared" si="4"/>
        <v>32.975000000000001</v>
      </c>
      <c r="AB34" s="77">
        <f t="shared" si="4"/>
        <v>12.204000000000001</v>
      </c>
      <c r="AC34" s="77">
        <f t="shared" si="4"/>
        <v>12.583</v>
      </c>
      <c r="AD34" s="77">
        <f t="shared" si="4"/>
        <v>223.31800000000001</v>
      </c>
      <c r="AE34" s="77">
        <f t="shared" si="4"/>
        <v>63.866</v>
      </c>
      <c r="AF34" s="77">
        <f t="shared" si="4"/>
        <v>36.012999999999998</v>
      </c>
      <c r="AG34" s="77">
        <f t="shared" si="4"/>
        <v>44.953000000000003</v>
      </c>
      <c r="AH34" s="77">
        <f t="shared" si="4"/>
        <v>89.9</v>
      </c>
      <c r="AI34" s="77">
        <f t="shared" si="4"/>
        <v>96.956999999999994</v>
      </c>
      <c r="AJ34" s="77">
        <f t="shared" si="4"/>
        <v>138.68799999999999</v>
      </c>
      <c r="AK34" s="77">
        <f t="shared" si="4"/>
        <v>41.466000000000001</v>
      </c>
      <c r="AL34" s="77">
        <f t="shared" si="4"/>
        <v>27.221</v>
      </c>
      <c r="AM34" s="77">
        <f t="shared" si="4"/>
        <v>44.484999999999999</v>
      </c>
      <c r="AN34" s="77">
        <f t="shared" si="4"/>
        <v>52.148000000000003</v>
      </c>
      <c r="AO34" s="77">
        <f t="shared" si="4"/>
        <v>51.551000000000002</v>
      </c>
      <c r="AP34" s="77">
        <f t="shared" si="4"/>
        <v>137.52799999999999</v>
      </c>
      <c r="AQ34" s="77">
        <f t="shared" si="4"/>
        <v>66.492000000000004</v>
      </c>
      <c r="AR34" s="77">
        <f t="shared" si="4"/>
        <v>63.488</v>
      </c>
      <c r="AS34" s="77">
        <f t="shared" si="4"/>
        <v>64.641999999999996</v>
      </c>
      <c r="AT34" s="77">
        <f t="shared" si="4"/>
        <v>71.122</v>
      </c>
      <c r="AU34" s="77">
        <f t="shared" si="4"/>
        <v>70.575999999999993</v>
      </c>
      <c r="AV34" s="77">
        <f t="shared" si="4"/>
        <v>70.88</v>
      </c>
      <c r="AW34" s="77">
        <f t="shared" si="4"/>
        <v>78.805999999999997</v>
      </c>
      <c r="AX34" s="77">
        <f t="shared" si="4"/>
        <v>102.321</v>
      </c>
      <c r="AY34" s="77">
        <f t="shared" si="4"/>
        <v>100.985</v>
      </c>
      <c r="AZ34" s="77">
        <f t="shared" si="4"/>
        <v>66.075999999999993</v>
      </c>
      <c r="BA34" s="77">
        <f t="shared" si="4"/>
        <v>132.68799999999999</v>
      </c>
      <c r="BB34" s="77">
        <f t="shared" si="4"/>
        <v>117.98099999999999</v>
      </c>
      <c r="BC34" s="77">
        <f t="shared" si="4"/>
        <v>108.452</v>
      </c>
      <c r="BD34" s="77">
        <f t="shared" si="4"/>
        <v>104.137</v>
      </c>
      <c r="BE34" s="77">
        <f t="shared" si="4"/>
        <v>124.389</v>
      </c>
      <c r="BF34" s="77">
        <f t="shared" si="4"/>
        <v>87.921000000000006</v>
      </c>
      <c r="BG34" s="77">
        <f t="shared" si="4"/>
        <v>84.316000000000003</v>
      </c>
      <c r="BH34" s="77">
        <f t="shared" si="4"/>
        <v>51.567999999999998</v>
      </c>
      <c r="BI34" s="77">
        <f t="shared" si="4"/>
        <v>48.915999999999997</v>
      </c>
      <c r="BJ34" s="77">
        <f t="shared" si="4"/>
        <v>40.094000000000001</v>
      </c>
      <c r="BK34" s="77">
        <f t="shared" si="4"/>
        <v>38.661999999999999</v>
      </c>
      <c r="BL34" s="77">
        <f t="shared" si="4"/>
        <v>36.82</v>
      </c>
      <c r="BM34" s="77">
        <f t="shared" si="4"/>
        <v>73.236999999999995</v>
      </c>
      <c r="BN34" s="77">
        <f t="shared" si="4"/>
        <v>163.137</v>
      </c>
      <c r="BO34" s="77">
        <f t="shared" ref="BO34:CW34" si="5">SUM(BO31:BO33)</f>
        <v>67.388000000000005</v>
      </c>
      <c r="BP34" s="77">
        <f t="shared" si="5"/>
        <v>35.293999999999997</v>
      </c>
      <c r="BQ34" s="77">
        <f t="shared" si="5"/>
        <v>51.426000000000002</v>
      </c>
      <c r="BR34" s="77">
        <f t="shared" si="5"/>
        <v>74.281999999999996</v>
      </c>
      <c r="BS34" s="77">
        <f t="shared" si="5"/>
        <v>110.501</v>
      </c>
      <c r="BT34" s="77">
        <f t="shared" si="5"/>
        <v>142.279</v>
      </c>
      <c r="BU34" s="77">
        <f t="shared" si="5"/>
        <v>660.86300000000006</v>
      </c>
      <c r="BV34" s="77">
        <f t="shared" si="5"/>
        <v>142.238</v>
      </c>
      <c r="BW34" s="77">
        <f t="shared" si="5"/>
        <v>115.181</v>
      </c>
      <c r="BX34" s="77">
        <f t="shared" si="5"/>
        <v>60.728999999999999</v>
      </c>
      <c r="BY34" s="77">
        <f t="shared" si="5"/>
        <v>52.036000000000001</v>
      </c>
      <c r="BZ34" s="77">
        <f t="shared" si="5"/>
        <v>61.093000000000004</v>
      </c>
      <c r="CA34" s="77">
        <f t="shared" si="5"/>
        <v>61.817</v>
      </c>
      <c r="CB34" s="77">
        <f t="shared" si="5"/>
        <v>127.929</v>
      </c>
      <c r="CC34" s="77">
        <f t="shared" si="5"/>
        <v>140.709</v>
      </c>
      <c r="CD34" s="77">
        <f t="shared" si="5"/>
        <v>92.933999999999997</v>
      </c>
      <c r="CE34" s="77">
        <f t="shared" si="5"/>
        <v>96.138999999999996</v>
      </c>
      <c r="CF34" s="77">
        <f t="shared" si="5"/>
        <v>96.132999999999996</v>
      </c>
      <c r="CG34" s="77">
        <f t="shared" si="5"/>
        <v>125.676</v>
      </c>
      <c r="CH34" s="77">
        <f t="shared" si="5"/>
        <v>52.496000000000002</v>
      </c>
      <c r="CI34" s="77">
        <f t="shared" si="5"/>
        <v>52.5</v>
      </c>
      <c r="CJ34" s="77">
        <f t="shared" si="5"/>
        <v>52.317999999999998</v>
      </c>
      <c r="CK34" s="77">
        <f t="shared" si="5"/>
        <v>52.722000000000001</v>
      </c>
      <c r="CL34" s="77">
        <f t="shared" si="5"/>
        <v>64.965000000000003</v>
      </c>
      <c r="CM34" s="77">
        <f t="shared" si="5"/>
        <v>63.877000000000002</v>
      </c>
      <c r="CN34" s="77">
        <f t="shared" si="5"/>
        <v>62.363</v>
      </c>
      <c r="CO34" s="77">
        <f t="shared" si="5"/>
        <v>61.576999999999998</v>
      </c>
      <c r="CP34" s="77">
        <f t="shared" si="5"/>
        <v>56.064</v>
      </c>
      <c r="CQ34" s="77">
        <f t="shared" si="5"/>
        <v>62.085999999999999</v>
      </c>
      <c r="CR34" s="77">
        <f t="shared" si="5"/>
        <v>69.33</v>
      </c>
      <c r="CS34" s="77">
        <f t="shared" si="5"/>
        <v>72.048000000000002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1845.4445000000005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7.3</v>
      </c>
      <c r="BU39" s="120"/>
      <c r="BV39" s="120">
        <v>36.6</v>
      </c>
      <c r="BW39" s="120"/>
      <c r="BX39" s="120"/>
      <c r="BY39" s="120"/>
      <c r="BZ39" s="120">
        <v>44.8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17.3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26.499999999999996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7.3</v>
      </c>
      <c r="BU42" s="107">
        <f t="shared" si="7"/>
        <v>0</v>
      </c>
      <c r="BV42" s="107">
        <f t="shared" si="7"/>
        <v>36.6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44.8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17.3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26.499999999999996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7.3</v>
      </c>
      <c r="BU47" s="120"/>
      <c r="BV47" s="120">
        <v>36.6</v>
      </c>
      <c r="BW47" s="120"/>
      <c r="BX47" s="120"/>
      <c r="BY47" s="120"/>
      <c r="BZ47" s="120">
        <v>44.8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17.3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26.499999999999996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7.3</v>
      </c>
      <c r="BU51" s="107">
        <f t="shared" si="9"/>
        <v>0</v>
      </c>
      <c r="BV51" s="107">
        <f t="shared" si="9"/>
        <v>36.6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44.8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17.3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26.499999999999996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63.728999999999999</v>
      </c>
      <c r="C54" s="107">
        <f t="shared" ref="C54:BN54" si="12">C18+C28+C42</f>
        <v>63.471000000000004</v>
      </c>
      <c r="D54" s="107">
        <f t="shared" si="12"/>
        <v>60.85</v>
      </c>
      <c r="E54" s="107">
        <f t="shared" si="12"/>
        <v>61.502000000000002</v>
      </c>
      <c r="F54" s="107">
        <f t="shared" si="12"/>
        <v>46.983000000000004</v>
      </c>
      <c r="G54" s="107">
        <f t="shared" si="12"/>
        <v>63.911000000000001</v>
      </c>
      <c r="H54" s="107">
        <f t="shared" si="12"/>
        <v>61.578000000000003</v>
      </c>
      <c r="I54" s="107">
        <f t="shared" si="12"/>
        <v>46.386000000000003</v>
      </c>
      <c r="J54" s="107">
        <f t="shared" si="12"/>
        <v>55.186999999999998</v>
      </c>
      <c r="K54" s="107">
        <f t="shared" si="12"/>
        <v>54.41</v>
      </c>
      <c r="L54" s="107">
        <f t="shared" si="12"/>
        <v>47.605999999999995</v>
      </c>
      <c r="M54" s="107">
        <f t="shared" si="12"/>
        <v>54.746000000000002</v>
      </c>
      <c r="N54" s="107">
        <f t="shared" si="12"/>
        <v>44.378</v>
      </c>
      <c r="O54" s="107">
        <f t="shared" si="12"/>
        <v>50.168999999999997</v>
      </c>
      <c r="P54" s="107">
        <f t="shared" si="12"/>
        <v>47.040000000000006</v>
      </c>
      <c r="Q54" s="107">
        <f t="shared" si="12"/>
        <v>53.543000000000006</v>
      </c>
      <c r="R54" s="107">
        <f t="shared" si="12"/>
        <v>39.322000000000003</v>
      </c>
      <c r="S54" s="107">
        <f t="shared" si="12"/>
        <v>41.972999999999999</v>
      </c>
      <c r="T54" s="107">
        <f t="shared" si="12"/>
        <v>44.013000000000005</v>
      </c>
      <c r="U54" s="107">
        <f t="shared" si="12"/>
        <v>45.521000000000001</v>
      </c>
      <c r="V54" s="107">
        <f t="shared" si="12"/>
        <v>52.571999999999996</v>
      </c>
      <c r="W54" s="107">
        <f t="shared" si="12"/>
        <v>52.648000000000003</v>
      </c>
      <c r="X54" s="107">
        <f t="shared" si="12"/>
        <v>45.076000000000001</v>
      </c>
      <c r="Y54" s="107">
        <f t="shared" si="12"/>
        <v>31.362000000000002</v>
      </c>
      <c r="Z54" s="107">
        <f t="shared" si="12"/>
        <v>43.247</v>
      </c>
      <c r="AA54" s="107">
        <f t="shared" si="12"/>
        <v>32.975000000000001</v>
      </c>
      <c r="AB54" s="107">
        <f t="shared" si="12"/>
        <v>12.204000000000001</v>
      </c>
      <c r="AC54" s="107">
        <f t="shared" si="12"/>
        <v>12.582999999999998</v>
      </c>
      <c r="AD54" s="107">
        <f t="shared" si="12"/>
        <v>223.31799999999998</v>
      </c>
      <c r="AE54" s="107">
        <f t="shared" si="12"/>
        <v>63.866</v>
      </c>
      <c r="AF54" s="107">
        <f t="shared" si="12"/>
        <v>36.012999999999998</v>
      </c>
      <c r="AG54" s="107">
        <f t="shared" si="12"/>
        <v>44.952999999999996</v>
      </c>
      <c r="AH54" s="107">
        <f t="shared" si="12"/>
        <v>89.9</v>
      </c>
      <c r="AI54" s="107">
        <f t="shared" si="12"/>
        <v>96.957000000000008</v>
      </c>
      <c r="AJ54" s="107">
        <f t="shared" si="12"/>
        <v>138.68800000000002</v>
      </c>
      <c r="AK54" s="107">
        <f t="shared" si="12"/>
        <v>41.466000000000001</v>
      </c>
      <c r="AL54" s="107">
        <f t="shared" si="12"/>
        <v>27.221</v>
      </c>
      <c r="AM54" s="107">
        <f t="shared" si="12"/>
        <v>44.484999999999999</v>
      </c>
      <c r="AN54" s="107">
        <f t="shared" si="12"/>
        <v>52.147999999999996</v>
      </c>
      <c r="AO54" s="107">
        <f t="shared" si="12"/>
        <v>51.551000000000002</v>
      </c>
      <c r="AP54" s="107">
        <f t="shared" si="12"/>
        <v>137.52800000000002</v>
      </c>
      <c r="AQ54" s="107">
        <f t="shared" si="12"/>
        <v>66.492000000000004</v>
      </c>
      <c r="AR54" s="107">
        <f t="shared" si="12"/>
        <v>63.488</v>
      </c>
      <c r="AS54" s="107">
        <f t="shared" si="12"/>
        <v>64.641999999999996</v>
      </c>
      <c r="AT54" s="107">
        <f t="shared" si="12"/>
        <v>71.122</v>
      </c>
      <c r="AU54" s="107">
        <f t="shared" si="12"/>
        <v>70.575999999999993</v>
      </c>
      <c r="AV54" s="107">
        <f t="shared" si="12"/>
        <v>70.88</v>
      </c>
      <c r="AW54" s="107">
        <f t="shared" si="12"/>
        <v>78.806000000000012</v>
      </c>
      <c r="AX54" s="107">
        <f t="shared" si="12"/>
        <v>102.321</v>
      </c>
      <c r="AY54" s="107">
        <f t="shared" si="12"/>
        <v>100.985</v>
      </c>
      <c r="AZ54" s="107">
        <f t="shared" si="12"/>
        <v>66.075999999999993</v>
      </c>
      <c r="BA54" s="107">
        <f t="shared" si="12"/>
        <v>132.68799999999999</v>
      </c>
      <c r="BB54" s="107">
        <f t="shared" si="12"/>
        <v>117.98099999999999</v>
      </c>
      <c r="BC54" s="107">
        <f t="shared" si="12"/>
        <v>108.452</v>
      </c>
      <c r="BD54" s="107">
        <f t="shared" si="12"/>
        <v>104.137</v>
      </c>
      <c r="BE54" s="107">
        <f t="shared" si="12"/>
        <v>124.38900000000001</v>
      </c>
      <c r="BF54" s="107">
        <f t="shared" si="12"/>
        <v>87.920999999999992</v>
      </c>
      <c r="BG54" s="107">
        <f t="shared" si="12"/>
        <v>84.316000000000003</v>
      </c>
      <c r="BH54" s="107">
        <f t="shared" si="12"/>
        <v>51.567999999999998</v>
      </c>
      <c r="BI54" s="107">
        <f t="shared" si="12"/>
        <v>48.915999999999997</v>
      </c>
      <c r="BJ54" s="107">
        <f t="shared" si="12"/>
        <v>40.094000000000001</v>
      </c>
      <c r="BK54" s="107">
        <f t="shared" si="12"/>
        <v>38.661999999999999</v>
      </c>
      <c r="BL54" s="107">
        <f t="shared" si="12"/>
        <v>36.82</v>
      </c>
      <c r="BM54" s="107">
        <f t="shared" si="12"/>
        <v>73.236999999999995</v>
      </c>
      <c r="BN54" s="107">
        <f t="shared" si="12"/>
        <v>163.137</v>
      </c>
      <c r="BO54" s="107">
        <f t="shared" ref="BO54:CX54" si="13">BO18+BO28+BO42</f>
        <v>67.387999999999991</v>
      </c>
      <c r="BP54" s="107">
        <f t="shared" si="13"/>
        <v>35.293999999999997</v>
      </c>
      <c r="BQ54" s="107">
        <f t="shared" si="13"/>
        <v>51.426000000000002</v>
      </c>
      <c r="BR54" s="107">
        <f t="shared" si="13"/>
        <v>74.281999999999996</v>
      </c>
      <c r="BS54" s="107">
        <f t="shared" si="13"/>
        <v>110.501</v>
      </c>
      <c r="BT54" s="107">
        <f t="shared" si="13"/>
        <v>149.57900000000001</v>
      </c>
      <c r="BU54" s="107">
        <f t="shared" si="13"/>
        <v>660.86299999999994</v>
      </c>
      <c r="BV54" s="107">
        <f t="shared" si="13"/>
        <v>178.83799999999999</v>
      </c>
      <c r="BW54" s="107">
        <f t="shared" si="13"/>
        <v>115.181</v>
      </c>
      <c r="BX54" s="107">
        <f t="shared" si="13"/>
        <v>60.728999999999999</v>
      </c>
      <c r="BY54" s="107">
        <f t="shared" si="13"/>
        <v>52.036000000000001</v>
      </c>
      <c r="BZ54" s="107">
        <f t="shared" si="13"/>
        <v>105.893</v>
      </c>
      <c r="CA54" s="107">
        <f t="shared" si="13"/>
        <v>61.817</v>
      </c>
      <c r="CB54" s="107">
        <f t="shared" si="13"/>
        <v>127.929</v>
      </c>
      <c r="CC54" s="107">
        <f t="shared" si="13"/>
        <v>140.709</v>
      </c>
      <c r="CD54" s="107">
        <f t="shared" si="13"/>
        <v>92.934000000000012</v>
      </c>
      <c r="CE54" s="107">
        <f t="shared" si="13"/>
        <v>96.138999999999996</v>
      </c>
      <c r="CF54" s="107">
        <f t="shared" si="13"/>
        <v>96.13300000000001</v>
      </c>
      <c r="CG54" s="107">
        <f t="shared" si="13"/>
        <v>125.67599999999999</v>
      </c>
      <c r="CH54" s="107">
        <f t="shared" si="13"/>
        <v>52.495999999999995</v>
      </c>
      <c r="CI54" s="107">
        <f t="shared" si="13"/>
        <v>52.5</v>
      </c>
      <c r="CJ54" s="107">
        <f t="shared" si="13"/>
        <v>52.318000000000005</v>
      </c>
      <c r="CK54" s="107">
        <f t="shared" si="13"/>
        <v>52.722000000000001</v>
      </c>
      <c r="CL54" s="107">
        <f t="shared" si="13"/>
        <v>64.965000000000003</v>
      </c>
      <c r="CM54" s="107">
        <f t="shared" si="13"/>
        <v>63.876999999999995</v>
      </c>
      <c r="CN54" s="107">
        <f t="shared" si="13"/>
        <v>62.363</v>
      </c>
      <c r="CO54" s="107">
        <f t="shared" si="13"/>
        <v>61.576999999999998</v>
      </c>
      <c r="CP54" s="107">
        <f t="shared" si="13"/>
        <v>73.364000000000004</v>
      </c>
      <c r="CQ54" s="107">
        <f t="shared" si="13"/>
        <v>62.086000000000006</v>
      </c>
      <c r="CR54" s="107">
        <f t="shared" si="13"/>
        <v>69.330000000000013</v>
      </c>
      <c r="CS54" s="107">
        <f t="shared" si="13"/>
        <v>72.048000000000002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1871.9445000000001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-17.399999999999999</v>
      </c>
      <c r="E5" s="25">
        <v>-23.8</v>
      </c>
      <c r="F5" s="25">
        <v>-32.6</v>
      </c>
      <c r="G5" s="25">
        <v>-60.5</v>
      </c>
      <c r="H5" s="25">
        <v>-58.2</v>
      </c>
      <c r="I5" s="25">
        <v>-43</v>
      </c>
      <c r="J5" s="25">
        <v>-52.4</v>
      </c>
      <c r="K5" s="25">
        <v>-51.2</v>
      </c>
      <c r="L5" s="25">
        <v>-43.1</v>
      </c>
      <c r="M5" s="25">
        <v>-47.9</v>
      </c>
      <c r="N5" s="25">
        <v>-35.200000000000003</v>
      </c>
      <c r="O5" s="25">
        <v>-41.6</v>
      </c>
      <c r="P5" s="25">
        <v>-39</v>
      </c>
      <c r="Q5" s="25">
        <v>-46.2</v>
      </c>
      <c r="R5" s="25">
        <v>-33.5</v>
      </c>
      <c r="S5" s="25">
        <v>-35.9</v>
      </c>
      <c r="T5" s="25">
        <v>-37.1</v>
      </c>
      <c r="U5" s="25">
        <v>-38.200000000000003</v>
      </c>
      <c r="V5" s="25">
        <v>-45.2</v>
      </c>
      <c r="W5" s="25">
        <v>-44.7</v>
      </c>
      <c r="X5" s="25">
        <v>-35.4</v>
      </c>
      <c r="Y5" s="25">
        <v>-21.1</v>
      </c>
      <c r="Z5" s="25">
        <v>-35.5</v>
      </c>
      <c r="AA5" s="25">
        <v>-25.1</v>
      </c>
      <c r="AB5" s="25">
        <v>-3.3</v>
      </c>
      <c r="AC5" s="25">
        <v>-3.3</v>
      </c>
      <c r="AD5" s="25">
        <v>-217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>
        <v>-16.399999999999999</v>
      </c>
      <c r="AR5" s="25">
        <v>-13.8</v>
      </c>
      <c r="AS5" s="25">
        <v>-13.1</v>
      </c>
      <c r="AT5" s="25">
        <v>-15.7</v>
      </c>
      <c r="AU5" s="25">
        <v>-11.2</v>
      </c>
      <c r="AV5" s="25">
        <v>-11.3</v>
      </c>
      <c r="AW5" s="25">
        <v>-11.6</v>
      </c>
      <c r="AX5" s="25">
        <v>-11</v>
      </c>
      <c r="AY5" s="25">
        <v>-11.2</v>
      </c>
      <c r="AZ5" s="25">
        <v>-11.2</v>
      </c>
      <c r="BA5" s="25">
        <v>-11.4</v>
      </c>
      <c r="BB5" s="25">
        <v>-6.5</v>
      </c>
      <c r="BC5" s="25">
        <v>-6</v>
      </c>
      <c r="BD5" s="25">
        <v>-5.7</v>
      </c>
      <c r="BE5" s="25">
        <v>-5.9</v>
      </c>
      <c r="BF5" s="25">
        <v>-3.3</v>
      </c>
      <c r="BG5" s="25">
        <v>-3.1</v>
      </c>
      <c r="BH5" s="25"/>
      <c r="BI5" s="25"/>
      <c r="BJ5" s="25">
        <v>-5.3</v>
      </c>
      <c r="BK5" s="25"/>
      <c r="BL5" s="25"/>
      <c r="BM5" s="25"/>
      <c r="BN5" s="25"/>
      <c r="BO5" s="25"/>
      <c r="BP5" s="25"/>
      <c r="BQ5" s="25"/>
      <c r="BR5" s="25"/>
      <c r="BS5" s="25">
        <v>-48.2</v>
      </c>
      <c r="BT5" s="25">
        <v>7.3</v>
      </c>
      <c r="BU5" s="25"/>
      <c r="BV5" s="25">
        <v>36.6</v>
      </c>
      <c r="BW5" s="25"/>
      <c r="BX5" s="25"/>
      <c r="BY5" s="25"/>
      <c r="BZ5" s="25">
        <v>44.8</v>
      </c>
      <c r="CA5" s="25">
        <v>-2.7</v>
      </c>
      <c r="CB5" s="25">
        <v>-2.2000000000000002</v>
      </c>
      <c r="CC5" s="25">
        <v>-2.2000000000000002</v>
      </c>
      <c r="CD5" s="25">
        <v>-4.3</v>
      </c>
      <c r="CE5" s="25">
        <v>-7.5</v>
      </c>
      <c r="CF5" s="25">
        <v>-7.5</v>
      </c>
      <c r="CG5" s="25">
        <v>-7.4</v>
      </c>
      <c r="CH5" s="25"/>
      <c r="CI5" s="25">
        <v>-6.6</v>
      </c>
      <c r="CJ5" s="25">
        <v>-7</v>
      </c>
      <c r="CK5" s="25">
        <v>-6.4</v>
      </c>
      <c r="CL5" s="25">
        <v>-5</v>
      </c>
      <c r="CM5" s="25">
        <v>-29</v>
      </c>
      <c r="CN5" s="25">
        <v>-17.8</v>
      </c>
      <c r="CO5" s="25">
        <v>-21.5</v>
      </c>
      <c r="CP5" s="25">
        <v>17.3</v>
      </c>
      <c r="CQ5" s="25"/>
      <c r="CR5" s="25"/>
      <c r="CS5" s="25">
        <v>-1.5</v>
      </c>
      <c r="CT5" s="26"/>
      <c r="CU5" s="26"/>
      <c r="CV5" s="26"/>
      <c r="CW5" s="27"/>
      <c r="CX5" s="132">
        <f t="array" ref="CX5">SUMPRODUCT(B5:CW5*0.25)</f>
        <v>-352.97500000000014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122.83</v>
      </c>
      <c r="C8" s="138">
        <v>122.8</v>
      </c>
      <c r="D8" s="138">
        <v>121.27</v>
      </c>
      <c r="E8" s="138">
        <v>118.22</v>
      </c>
      <c r="F8" s="138">
        <v>121.32</v>
      </c>
      <c r="G8" s="138">
        <v>115.22</v>
      </c>
      <c r="H8" s="138">
        <v>115</v>
      </c>
      <c r="I8" s="138">
        <v>116.83</v>
      </c>
      <c r="J8" s="138">
        <v>117</v>
      </c>
      <c r="K8" s="138">
        <v>117.08</v>
      </c>
      <c r="L8" s="138">
        <v>115.67</v>
      </c>
      <c r="M8" s="138">
        <v>112.01</v>
      </c>
      <c r="N8" s="138">
        <v>112.61</v>
      </c>
      <c r="O8" s="138">
        <v>113.98</v>
      </c>
      <c r="P8" s="138">
        <v>114.04</v>
      </c>
      <c r="Q8" s="138">
        <v>114.93</v>
      </c>
      <c r="R8" s="138">
        <v>106.04</v>
      </c>
      <c r="S8" s="138">
        <v>105.57</v>
      </c>
      <c r="T8" s="138">
        <v>104.5</v>
      </c>
      <c r="U8" s="138">
        <v>105.03</v>
      </c>
      <c r="V8" s="138">
        <v>103.72</v>
      </c>
      <c r="W8" s="138">
        <v>103.09</v>
      </c>
      <c r="X8" s="138">
        <v>103.08</v>
      </c>
      <c r="Y8" s="138">
        <v>101</v>
      </c>
      <c r="Z8" s="138">
        <v>103.08</v>
      </c>
      <c r="AA8" s="138">
        <v>100.64</v>
      </c>
      <c r="AB8" s="138">
        <v>95</v>
      </c>
      <c r="AC8" s="138">
        <v>89.78</v>
      </c>
      <c r="AD8" s="138">
        <v>95.37</v>
      </c>
      <c r="AE8" s="138">
        <v>5.01</v>
      </c>
      <c r="AF8" s="138">
        <v>0</v>
      </c>
      <c r="AG8" s="138">
        <v>0</v>
      </c>
      <c r="AH8" s="138">
        <v>11.32</v>
      </c>
      <c r="AI8" s="138">
        <v>11.3</v>
      </c>
      <c r="AJ8" s="138">
        <v>5</v>
      </c>
      <c r="AK8" s="138">
        <v>-4.5199999999999996</v>
      </c>
      <c r="AL8" s="138">
        <v>0</v>
      </c>
      <c r="AM8" s="138">
        <v>-1.76</v>
      </c>
      <c r="AN8" s="138">
        <v>-1.1200000000000001</v>
      </c>
      <c r="AO8" s="138">
        <v>-1.92</v>
      </c>
      <c r="AP8" s="138">
        <v>4.5999999999999996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-0.5</v>
      </c>
      <c r="AX8" s="138">
        <v>-0.1</v>
      </c>
      <c r="AY8" s="138">
        <v>-0.1</v>
      </c>
      <c r="AZ8" s="138">
        <v>0</v>
      </c>
      <c r="BA8" s="138">
        <v>0.5</v>
      </c>
      <c r="BB8" s="138">
        <v>0</v>
      </c>
      <c r="BC8" s="138">
        <v>0</v>
      </c>
      <c r="BD8" s="138">
        <v>0</v>
      </c>
      <c r="BE8" s="138">
        <v>0</v>
      </c>
      <c r="BF8" s="138">
        <v>-0.5</v>
      </c>
      <c r="BG8" s="138">
        <v>-0.1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0.15</v>
      </c>
      <c r="BN8" s="138">
        <v>7.18</v>
      </c>
      <c r="BO8" s="138">
        <v>-4.3099999999999996</v>
      </c>
      <c r="BP8" s="138">
        <v>0.82</v>
      </c>
      <c r="BQ8" s="138">
        <v>13.04</v>
      </c>
      <c r="BR8" s="138">
        <v>12.07</v>
      </c>
      <c r="BS8" s="138">
        <v>92.3</v>
      </c>
      <c r="BT8" s="138">
        <v>120.49</v>
      </c>
      <c r="BU8" s="138">
        <v>162.11000000000001</v>
      </c>
      <c r="BV8" s="138">
        <v>126.08</v>
      </c>
      <c r="BW8" s="138">
        <v>137.19</v>
      </c>
      <c r="BX8" s="138">
        <v>132.99</v>
      </c>
      <c r="BY8" s="138">
        <v>138.47999999999999</v>
      </c>
      <c r="BZ8" s="138">
        <v>133.44</v>
      </c>
      <c r="CA8" s="138">
        <v>135.18</v>
      </c>
      <c r="CB8" s="138">
        <v>135.96</v>
      </c>
      <c r="CC8" s="138">
        <v>131.86000000000001</v>
      </c>
      <c r="CD8" s="138">
        <v>146.44</v>
      </c>
      <c r="CE8" s="138">
        <v>147.08000000000001</v>
      </c>
      <c r="CF8" s="138">
        <v>146.22</v>
      </c>
      <c r="CG8" s="138">
        <v>134.88</v>
      </c>
      <c r="CH8" s="138">
        <v>144.69999999999999</v>
      </c>
      <c r="CI8" s="138">
        <v>150.57</v>
      </c>
      <c r="CJ8" s="138">
        <v>141.43</v>
      </c>
      <c r="CK8" s="138">
        <v>133.77000000000001</v>
      </c>
      <c r="CL8" s="138">
        <v>150.46</v>
      </c>
      <c r="CM8" s="138">
        <v>148.41999999999999</v>
      </c>
      <c r="CN8" s="138">
        <v>146.63999999999999</v>
      </c>
      <c r="CO8" s="138">
        <v>157.75</v>
      </c>
      <c r="CP8" s="138">
        <v>166.63</v>
      </c>
      <c r="CQ8" s="138">
        <v>163.72999999999999</v>
      </c>
      <c r="CR8" s="138">
        <v>166.63</v>
      </c>
      <c r="CS8" s="138">
        <v>168.63</v>
      </c>
      <c r="CT8" s="139"/>
      <c r="CU8" s="139"/>
      <c r="CV8" s="139"/>
      <c r="CW8" s="140"/>
      <c r="CX8" s="141">
        <f>IF(SUM(B8:CW8)&lt;&gt;0,AVERAGEIF(B8:CW8,"&lt;&gt;"""),"")</f>
        <v>73.987812500000004</v>
      </c>
    </row>
    <row r="9" spans="1:102" ht="24.95" customHeight="1" thickBot="1" x14ac:dyDescent="0.25">
      <c r="A9" s="133" t="s">
        <v>6</v>
      </c>
      <c r="B9" s="42">
        <v>121.28</v>
      </c>
      <c r="C9" s="43">
        <v>121.28</v>
      </c>
      <c r="D9" s="43">
        <v>121.28</v>
      </c>
      <c r="E9" s="43">
        <v>121.28</v>
      </c>
      <c r="F9" s="43">
        <v>117.0925</v>
      </c>
      <c r="G9" s="43">
        <v>117.0925</v>
      </c>
      <c r="H9" s="43">
        <v>117.0925</v>
      </c>
      <c r="I9" s="43">
        <v>117.0925</v>
      </c>
      <c r="J9" s="43">
        <v>115.44</v>
      </c>
      <c r="K9" s="43">
        <v>115.44</v>
      </c>
      <c r="L9" s="43">
        <v>115.44</v>
      </c>
      <c r="M9" s="43">
        <v>115.44</v>
      </c>
      <c r="N9" s="43">
        <v>113.89</v>
      </c>
      <c r="O9" s="43">
        <v>113.89</v>
      </c>
      <c r="P9" s="43">
        <v>113.89</v>
      </c>
      <c r="Q9" s="43">
        <v>113.89</v>
      </c>
      <c r="R9" s="43">
        <v>105.285</v>
      </c>
      <c r="S9" s="43">
        <v>105.285</v>
      </c>
      <c r="T9" s="43">
        <v>105.285</v>
      </c>
      <c r="U9" s="43">
        <v>105.285</v>
      </c>
      <c r="V9" s="43">
        <v>102.7225</v>
      </c>
      <c r="W9" s="43">
        <v>102.7225</v>
      </c>
      <c r="X9" s="43">
        <v>102.7225</v>
      </c>
      <c r="Y9" s="43">
        <v>102.7225</v>
      </c>
      <c r="Z9" s="43">
        <v>97.125</v>
      </c>
      <c r="AA9" s="43">
        <v>97.125</v>
      </c>
      <c r="AB9" s="43">
        <v>97.125</v>
      </c>
      <c r="AC9" s="43">
        <v>97.125</v>
      </c>
      <c r="AD9" s="43">
        <v>25.094999999999999</v>
      </c>
      <c r="AE9" s="43">
        <v>25.094999999999999</v>
      </c>
      <c r="AF9" s="43">
        <v>25.094999999999999</v>
      </c>
      <c r="AG9" s="43">
        <v>25.094999999999999</v>
      </c>
      <c r="AH9" s="43">
        <v>5.7750000000000004</v>
      </c>
      <c r="AI9" s="43">
        <v>5.7750000000000004</v>
      </c>
      <c r="AJ9" s="43">
        <v>5.7750000000000004</v>
      </c>
      <c r="AK9" s="43">
        <v>5.7750000000000004</v>
      </c>
      <c r="AL9" s="43">
        <v>-1.2</v>
      </c>
      <c r="AM9" s="43">
        <v>-1.2</v>
      </c>
      <c r="AN9" s="43">
        <v>-1.2</v>
      </c>
      <c r="AO9" s="43">
        <v>-1.2</v>
      </c>
      <c r="AP9" s="43">
        <v>1.1499999999999999</v>
      </c>
      <c r="AQ9" s="43">
        <v>1.1499999999999999</v>
      </c>
      <c r="AR9" s="43">
        <v>1.1499999999999999</v>
      </c>
      <c r="AS9" s="43">
        <v>1.1499999999999999</v>
      </c>
      <c r="AT9" s="43">
        <v>-0.125</v>
      </c>
      <c r="AU9" s="43">
        <v>-0.125</v>
      </c>
      <c r="AV9" s="43">
        <v>-0.125</v>
      </c>
      <c r="AW9" s="43">
        <v>-0.125</v>
      </c>
      <c r="AX9" s="43">
        <v>7.4999999999999997E-2</v>
      </c>
      <c r="AY9" s="43">
        <v>7.4999999999999997E-2</v>
      </c>
      <c r="AZ9" s="43">
        <v>7.4999999999999997E-2</v>
      </c>
      <c r="BA9" s="43">
        <v>7.4999999999999997E-2</v>
      </c>
      <c r="BB9" s="43">
        <v>0</v>
      </c>
      <c r="BC9" s="43">
        <v>0</v>
      </c>
      <c r="BD9" s="43">
        <v>0</v>
      </c>
      <c r="BE9" s="43">
        <v>0</v>
      </c>
      <c r="BF9" s="43">
        <v>-0.15</v>
      </c>
      <c r="BG9" s="43">
        <v>-0.15</v>
      </c>
      <c r="BH9" s="43">
        <v>-0.15</v>
      </c>
      <c r="BI9" s="43">
        <v>-0.15</v>
      </c>
      <c r="BJ9" s="43">
        <v>3.7499999999999999E-2</v>
      </c>
      <c r="BK9" s="43">
        <v>3.7499999999999999E-2</v>
      </c>
      <c r="BL9" s="43">
        <v>3.7499999999999999E-2</v>
      </c>
      <c r="BM9" s="43">
        <v>3.7499999999999999E-2</v>
      </c>
      <c r="BN9" s="43">
        <v>4.1825000000000001</v>
      </c>
      <c r="BO9" s="43">
        <v>4.1825000000000001</v>
      </c>
      <c r="BP9" s="43">
        <v>4.1825000000000001</v>
      </c>
      <c r="BQ9" s="43">
        <v>4.1825000000000001</v>
      </c>
      <c r="BR9" s="43">
        <v>96.742500000000007</v>
      </c>
      <c r="BS9" s="43">
        <v>96.742500000000007</v>
      </c>
      <c r="BT9" s="43">
        <v>96.742500000000007</v>
      </c>
      <c r="BU9" s="43">
        <v>96.742500000000007</v>
      </c>
      <c r="BV9" s="43">
        <v>133.685</v>
      </c>
      <c r="BW9" s="43">
        <v>133.685</v>
      </c>
      <c r="BX9" s="43">
        <v>133.685</v>
      </c>
      <c r="BY9" s="43">
        <v>133.685</v>
      </c>
      <c r="BZ9" s="43">
        <v>134.11000000000001</v>
      </c>
      <c r="CA9" s="43">
        <v>134.11000000000001</v>
      </c>
      <c r="CB9" s="43">
        <v>134.11000000000001</v>
      </c>
      <c r="CC9" s="43">
        <v>134.11000000000001</v>
      </c>
      <c r="CD9" s="43">
        <v>143.655</v>
      </c>
      <c r="CE9" s="43">
        <v>143.655</v>
      </c>
      <c r="CF9" s="43">
        <v>143.655</v>
      </c>
      <c r="CG9" s="43">
        <v>143.655</v>
      </c>
      <c r="CH9" s="43">
        <v>142.61750000000001</v>
      </c>
      <c r="CI9" s="43">
        <v>142.61750000000001</v>
      </c>
      <c r="CJ9" s="43">
        <v>142.61750000000001</v>
      </c>
      <c r="CK9" s="43">
        <v>142.61750000000001</v>
      </c>
      <c r="CL9" s="43">
        <v>150.8175</v>
      </c>
      <c r="CM9" s="43">
        <v>150.8175</v>
      </c>
      <c r="CN9" s="43">
        <v>150.8175</v>
      </c>
      <c r="CO9" s="43">
        <v>150.8175</v>
      </c>
      <c r="CP9" s="43">
        <v>166.405</v>
      </c>
      <c r="CQ9" s="43">
        <v>166.405</v>
      </c>
      <c r="CR9" s="43">
        <v>166.405</v>
      </c>
      <c r="CS9" s="43">
        <v>166.405</v>
      </c>
      <c r="CT9" s="44"/>
      <c r="CU9" s="44"/>
      <c r="CV9" s="44"/>
      <c r="CW9" s="45"/>
      <c r="CX9" s="142">
        <f>IF(SUM(B9:CW9)&lt;&gt;0,AVERAGEIF(B9:CW9,"&lt;&gt;"""),"")</f>
        <v>73.987812499999961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17.399999999999999</v>
      </c>
      <c r="E14" s="149">
        <v>23.8</v>
      </c>
      <c r="F14" s="149">
        <v>32.6</v>
      </c>
      <c r="G14" s="149">
        <v>60.5</v>
      </c>
      <c r="H14" s="149">
        <v>58.2</v>
      </c>
      <c r="I14" s="149">
        <v>43</v>
      </c>
      <c r="J14" s="149">
        <v>52.4</v>
      </c>
      <c r="K14" s="149">
        <v>51.2</v>
      </c>
      <c r="L14" s="149">
        <v>43.1</v>
      </c>
      <c r="M14" s="149">
        <v>47.9</v>
      </c>
      <c r="N14" s="149">
        <v>35.200000000000003</v>
      </c>
      <c r="O14" s="149">
        <v>41.6</v>
      </c>
      <c r="P14" s="149">
        <v>39</v>
      </c>
      <c r="Q14" s="149">
        <v>46.2</v>
      </c>
      <c r="R14" s="149">
        <v>33.5</v>
      </c>
      <c r="S14" s="149">
        <v>35.9</v>
      </c>
      <c r="T14" s="149">
        <v>37.1</v>
      </c>
      <c r="U14" s="149">
        <v>38.200000000000003</v>
      </c>
      <c r="V14" s="149">
        <v>45.2</v>
      </c>
      <c r="W14" s="149">
        <v>44.7</v>
      </c>
      <c r="X14" s="149">
        <v>35.4</v>
      </c>
      <c r="Y14" s="149">
        <v>21.1</v>
      </c>
      <c r="Z14" s="149">
        <v>35.5</v>
      </c>
      <c r="AA14" s="149">
        <v>25.1</v>
      </c>
      <c r="AB14" s="149">
        <v>3.3</v>
      </c>
      <c r="AC14" s="149">
        <v>3.3</v>
      </c>
      <c r="AD14" s="149">
        <v>217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>
        <v>16.399999999999999</v>
      </c>
      <c r="AR14" s="149">
        <v>13.8</v>
      </c>
      <c r="AS14" s="149">
        <v>13.1</v>
      </c>
      <c r="AT14" s="149">
        <v>15.7</v>
      </c>
      <c r="AU14" s="149">
        <v>11.2</v>
      </c>
      <c r="AV14" s="149">
        <v>11.3</v>
      </c>
      <c r="AW14" s="149">
        <v>11.6</v>
      </c>
      <c r="AX14" s="149">
        <v>11</v>
      </c>
      <c r="AY14" s="149">
        <v>11.2</v>
      </c>
      <c r="AZ14" s="149">
        <v>11.2</v>
      </c>
      <c r="BA14" s="149">
        <v>11.4</v>
      </c>
      <c r="BB14" s="149">
        <v>6.5</v>
      </c>
      <c r="BC14" s="149">
        <v>6</v>
      </c>
      <c r="BD14" s="149">
        <v>5.7</v>
      </c>
      <c r="BE14" s="149">
        <v>5.9</v>
      </c>
      <c r="BF14" s="149">
        <v>3.3</v>
      </c>
      <c r="BG14" s="149">
        <v>3.1</v>
      </c>
      <c r="BH14" s="149"/>
      <c r="BI14" s="149"/>
      <c r="BJ14" s="149">
        <v>5.3</v>
      </c>
      <c r="BK14" s="149"/>
      <c r="BL14" s="149"/>
      <c r="BM14" s="149"/>
      <c r="BN14" s="149"/>
      <c r="BO14" s="149"/>
      <c r="BP14" s="149"/>
      <c r="BQ14" s="149"/>
      <c r="BR14" s="149"/>
      <c r="BS14" s="149">
        <v>48.2</v>
      </c>
      <c r="BT14" s="149"/>
      <c r="BU14" s="149"/>
      <c r="BV14" s="149"/>
      <c r="BW14" s="149"/>
      <c r="BX14" s="149"/>
      <c r="BY14" s="149"/>
      <c r="BZ14" s="149"/>
      <c r="CA14" s="149">
        <v>2.7</v>
      </c>
      <c r="CB14" s="149">
        <v>2.2000000000000002</v>
      </c>
      <c r="CC14" s="149">
        <v>2.2000000000000002</v>
      </c>
      <c r="CD14" s="149">
        <v>4.3</v>
      </c>
      <c r="CE14" s="149">
        <v>7.5</v>
      </c>
      <c r="CF14" s="149">
        <v>7.5</v>
      </c>
      <c r="CG14" s="149">
        <v>7.4</v>
      </c>
      <c r="CH14" s="149"/>
      <c r="CI14" s="149">
        <v>6.6</v>
      </c>
      <c r="CJ14" s="149">
        <v>7</v>
      </c>
      <c r="CK14" s="149">
        <v>6.4</v>
      </c>
      <c r="CL14" s="149">
        <v>5</v>
      </c>
      <c r="CM14" s="149">
        <v>29</v>
      </c>
      <c r="CN14" s="149">
        <v>17.8</v>
      </c>
      <c r="CO14" s="149">
        <v>21.5</v>
      </c>
      <c r="CP14" s="149"/>
      <c r="CQ14" s="149"/>
      <c r="CR14" s="149"/>
      <c r="CS14" s="149">
        <v>1.5</v>
      </c>
      <c r="CT14" s="150"/>
      <c r="CU14" s="150"/>
      <c r="CV14" s="150"/>
      <c r="CW14" s="151"/>
      <c r="CX14" s="152">
        <f t="array" ref="CX14">SUMPRODUCT(B14:CW14*0.25)</f>
        <v>379.47500000000008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17.399999999999999</v>
      </c>
      <c r="E17" s="160">
        <f t="shared" si="0"/>
        <v>23.8</v>
      </c>
      <c r="F17" s="160">
        <f t="shared" si="0"/>
        <v>32.6</v>
      </c>
      <c r="G17" s="160">
        <f t="shared" si="0"/>
        <v>60.5</v>
      </c>
      <c r="H17" s="160">
        <f t="shared" si="0"/>
        <v>58.2</v>
      </c>
      <c r="I17" s="160">
        <f t="shared" si="0"/>
        <v>43</v>
      </c>
      <c r="J17" s="160">
        <f t="shared" si="0"/>
        <v>52.4</v>
      </c>
      <c r="K17" s="160">
        <f t="shared" si="0"/>
        <v>51.2</v>
      </c>
      <c r="L17" s="160">
        <f t="shared" si="0"/>
        <v>43.1</v>
      </c>
      <c r="M17" s="160">
        <f t="shared" si="0"/>
        <v>47.9</v>
      </c>
      <c r="N17" s="160">
        <f t="shared" si="0"/>
        <v>35.200000000000003</v>
      </c>
      <c r="O17" s="160">
        <f t="shared" si="0"/>
        <v>41.6</v>
      </c>
      <c r="P17" s="160">
        <f t="shared" si="0"/>
        <v>39</v>
      </c>
      <c r="Q17" s="160">
        <f t="shared" si="0"/>
        <v>46.2</v>
      </c>
      <c r="R17" s="160">
        <f t="shared" si="0"/>
        <v>33.5</v>
      </c>
      <c r="S17" s="160">
        <f t="shared" si="0"/>
        <v>35.9</v>
      </c>
      <c r="T17" s="160">
        <f t="shared" si="0"/>
        <v>37.1</v>
      </c>
      <c r="U17" s="160">
        <f t="shared" si="0"/>
        <v>38.200000000000003</v>
      </c>
      <c r="V17" s="160">
        <f t="shared" si="0"/>
        <v>45.2</v>
      </c>
      <c r="W17" s="160">
        <f t="shared" si="0"/>
        <v>44.7</v>
      </c>
      <c r="X17" s="160">
        <f t="shared" si="0"/>
        <v>35.4</v>
      </c>
      <c r="Y17" s="160">
        <f t="shared" si="0"/>
        <v>21.1</v>
      </c>
      <c r="Z17" s="160">
        <f t="shared" si="0"/>
        <v>35.5</v>
      </c>
      <c r="AA17" s="160">
        <f t="shared" si="0"/>
        <v>25.1</v>
      </c>
      <c r="AB17" s="160">
        <f t="shared" si="0"/>
        <v>3.3</v>
      </c>
      <c r="AC17" s="160">
        <f t="shared" si="0"/>
        <v>3.3</v>
      </c>
      <c r="AD17" s="160">
        <f t="shared" si="0"/>
        <v>217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16.399999999999999</v>
      </c>
      <c r="AR17" s="160">
        <f t="shared" si="0"/>
        <v>13.8</v>
      </c>
      <c r="AS17" s="160">
        <f t="shared" si="0"/>
        <v>13.1</v>
      </c>
      <c r="AT17" s="160">
        <f t="shared" si="0"/>
        <v>15.7</v>
      </c>
      <c r="AU17" s="160">
        <f t="shared" si="0"/>
        <v>11.2</v>
      </c>
      <c r="AV17" s="160">
        <f t="shared" si="0"/>
        <v>11.3</v>
      </c>
      <c r="AW17" s="160">
        <f t="shared" si="0"/>
        <v>11.6</v>
      </c>
      <c r="AX17" s="160">
        <f t="shared" si="0"/>
        <v>11</v>
      </c>
      <c r="AY17" s="160">
        <f t="shared" si="0"/>
        <v>11.2</v>
      </c>
      <c r="AZ17" s="160">
        <f t="shared" si="0"/>
        <v>11.2</v>
      </c>
      <c r="BA17" s="160">
        <f t="shared" si="0"/>
        <v>11.4</v>
      </c>
      <c r="BB17" s="160">
        <f t="shared" si="0"/>
        <v>6.5</v>
      </c>
      <c r="BC17" s="160">
        <f t="shared" si="0"/>
        <v>6</v>
      </c>
      <c r="BD17" s="160">
        <f t="shared" si="0"/>
        <v>5.7</v>
      </c>
      <c r="BE17" s="160">
        <f t="shared" si="0"/>
        <v>5.9</v>
      </c>
      <c r="BF17" s="160">
        <f t="shared" si="0"/>
        <v>3.3</v>
      </c>
      <c r="BG17" s="160">
        <f t="shared" si="0"/>
        <v>3.1</v>
      </c>
      <c r="BH17" s="160">
        <f t="shared" si="0"/>
        <v>0</v>
      </c>
      <c r="BI17" s="160">
        <f t="shared" si="0"/>
        <v>0</v>
      </c>
      <c r="BJ17" s="160">
        <f t="shared" si="0"/>
        <v>5.3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48.2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2.7</v>
      </c>
      <c r="CB17" s="160">
        <f t="shared" si="1"/>
        <v>2.2000000000000002</v>
      </c>
      <c r="CC17" s="160">
        <f t="shared" si="1"/>
        <v>2.2000000000000002</v>
      </c>
      <c r="CD17" s="160">
        <f t="shared" si="1"/>
        <v>4.3</v>
      </c>
      <c r="CE17" s="160">
        <f t="shared" si="1"/>
        <v>7.5</v>
      </c>
      <c r="CF17" s="160">
        <f t="shared" si="1"/>
        <v>7.5</v>
      </c>
      <c r="CG17" s="160">
        <f t="shared" si="1"/>
        <v>7.4</v>
      </c>
      <c r="CH17" s="160">
        <f t="shared" si="1"/>
        <v>0</v>
      </c>
      <c r="CI17" s="160">
        <f t="shared" si="1"/>
        <v>6.6</v>
      </c>
      <c r="CJ17" s="160">
        <f t="shared" si="1"/>
        <v>7</v>
      </c>
      <c r="CK17" s="160">
        <f t="shared" si="1"/>
        <v>6.4</v>
      </c>
      <c r="CL17" s="160">
        <f t="shared" si="1"/>
        <v>5</v>
      </c>
      <c r="CM17" s="160">
        <f t="shared" si="1"/>
        <v>29</v>
      </c>
      <c r="CN17" s="160">
        <f t="shared" si="1"/>
        <v>17.8</v>
      </c>
      <c r="CO17" s="160">
        <f t="shared" si="1"/>
        <v>21.5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379.47500000000008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7.3</v>
      </c>
      <c r="BU22" s="149"/>
      <c r="BV22" s="149">
        <v>36.6</v>
      </c>
      <c r="BW22" s="149"/>
      <c r="BX22" s="149"/>
      <c r="BY22" s="149"/>
      <c r="BZ22" s="149">
        <v>44.8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17.3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26.499999999999996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7.3</v>
      </c>
      <c r="BU25" s="160">
        <f t="shared" si="3"/>
        <v>0</v>
      </c>
      <c r="BV25" s="160">
        <f t="shared" si="3"/>
        <v>36.6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44.8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17.3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26.499999999999996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2026-05-16T13:25:24Z</dcterms:created>
  <dcterms:modified xsi:type="dcterms:W3CDTF">2026-05-16T13:25:26Z</dcterms:modified>
</cp:coreProperties>
</file>