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<sst xmlns="http://schemas.openxmlformats.org/spreadsheetml/2006/main" count="124" uniqueCount="57">
  <si>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03/10/2026 23:23:17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</si>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</sst>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4ED-4E57-B6CC-487C56B7F33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4ED-4E57-B6CC-487C56B7F33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0.2</c:v>
                </c:pt>
                <c:pt idx="1">
                  <c:v>5</c:v>
                </c:pt>
                <c:pt idx="40">
                  <c:v>2.1</c:v>
                </c:pt>
                <c:pt idx="73">
                  <c:v>5</c:v>
                </c:pt>
                <c:pt idx="75">
                  <c:v>3.6</c:v>
                </c:pt>
                <c:pt idx="77">
                  <c:v>8.4</c:v>
                </c:pt>
                <c:pt idx="81">
                  <c:v>1.1000000000000001</c:v>
                </c:pt>
                <c:pt idx="82">
                  <c:v>1.4999999999999999E-2</c:v>
                </c:pt>
                <c:pt idx="83">
                  <c:v>2E-3</c:v>
                </c:pt>
                <c:pt idx="85">
                  <c:v>1.5</c:v>
                </c:pt>
                <c:pt idx="89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ED-4E57-B6CC-487C56B7F33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0">
                  <c:v>1.9550000000000001</c:v>
                </c:pt>
                <c:pt idx="22">
                  <c:v>2.839</c:v>
                </c:pt>
                <c:pt idx="23">
                  <c:v>6.492</c:v>
                </c:pt>
                <c:pt idx="28">
                  <c:v>23.102</c:v>
                </c:pt>
                <c:pt idx="29">
                  <c:v>21.38</c:v>
                </c:pt>
                <c:pt idx="30">
                  <c:v>7</c:v>
                </c:pt>
                <c:pt idx="31">
                  <c:v>10.766</c:v>
                </c:pt>
                <c:pt idx="32">
                  <c:v>11.525</c:v>
                </c:pt>
                <c:pt idx="33">
                  <c:v>5.9820000000000002</c:v>
                </c:pt>
                <c:pt idx="34">
                  <c:v>4.141</c:v>
                </c:pt>
                <c:pt idx="35">
                  <c:v>24.3</c:v>
                </c:pt>
                <c:pt idx="36">
                  <c:v>10.817</c:v>
                </c:pt>
                <c:pt idx="37">
                  <c:v>4.0999999999999996</c:v>
                </c:pt>
                <c:pt idx="38">
                  <c:v>3.9</c:v>
                </c:pt>
                <c:pt idx="39">
                  <c:v>5.9180000000000001</c:v>
                </c:pt>
                <c:pt idx="40">
                  <c:v>5.5979999999999999</c:v>
                </c:pt>
                <c:pt idx="41">
                  <c:v>2.113</c:v>
                </c:pt>
                <c:pt idx="42">
                  <c:v>0.9</c:v>
                </c:pt>
                <c:pt idx="43">
                  <c:v>1.446</c:v>
                </c:pt>
                <c:pt idx="44">
                  <c:v>4.7809999999999997</c:v>
                </c:pt>
                <c:pt idx="45">
                  <c:v>5.0019999999999998</c:v>
                </c:pt>
                <c:pt idx="46">
                  <c:v>5.1020000000000003</c:v>
                </c:pt>
                <c:pt idx="47">
                  <c:v>4.88</c:v>
                </c:pt>
                <c:pt idx="48">
                  <c:v>4.0999999999999996</c:v>
                </c:pt>
                <c:pt idx="49">
                  <c:v>4.0999999999999996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5.6790000000000003</c:v>
                </c:pt>
                <c:pt idx="57">
                  <c:v>6.2939999999999996</c:v>
                </c:pt>
                <c:pt idx="58">
                  <c:v>8.2370000000000001</c:v>
                </c:pt>
                <c:pt idx="59">
                  <c:v>46.561</c:v>
                </c:pt>
                <c:pt idx="60">
                  <c:v>63.9</c:v>
                </c:pt>
                <c:pt idx="61">
                  <c:v>113.9</c:v>
                </c:pt>
                <c:pt idx="62">
                  <c:v>104.1</c:v>
                </c:pt>
                <c:pt idx="63">
                  <c:v>95.3</c:v>
                </c:pt>
                <c:pt idx="64">
                  <c:v>54.1</c:v>
                </c:pt>
                <c:pt idx="65">
                  <c:v>19.2</c:v>
                </c:pt>
                <c:pt idx="66">
                  <c:v>5.8140000000000001</c:v>
                </c:pt>
                <c:pt idx="67">
                  <c:v>8.5589999999999993</c:v>
                </c:pt>
                <c:pt idx="68">
                  <c:v>8.9550000000000001</c:v>
                </c:pt>
                <c:pt idx="69">
                  <c:v>3.589</c:v>
                </c:pt>
                <c:pt idx="70">
                  <c:v>4.8150000000000004</c:v>
                </c:pt>
                <c:pt idx="71">
                  <c:v>1</c:v>
                </c:pt>
                <c:pt idx="75">
                  <c:v>0.54900000000000004</c:v>
                </c:pt>
                <c:pt idx="80">
                  <c:v>11.675000000000001</c:v>
                </c:pt>
                <c:pt idx="81">
                  <c:v>10.148</c:v>
                </c:pt>
                <c:pt idx="82">
                  <c:v>2.363</c:v>
                </c:pt>
                <c:pt idx="83">
                  <c:v>0.93700000000000006</c:v>
                </c:pt>
                <c:pt idx="84">
                  <c:v>7.2729999999999997</c:v>
                </c:pt>
                <c:pt idx="85">
                  <c:v>5.0270000000000001</c:v>
                </c:pt>
                <c:pt idx="87">
                  <c:v>1</c:v>
                </c:pt>
                <c:pt idx="88">
                  <c:v>3.5</c:v>
                </c:pt>
                <c:pt idx="92">
                  <c:v>1</c:v>
                </c:pt>
                <c:pt idx="93">
                  <c:v>1.226</c:v>
                </c:pt>
                <c:pt idx="94">
                  <c:v>1.0900000000000001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ED-4E57-B6CC-487C56B7F33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4ED-4E57-B6CC-487C56B7F33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4ED-4E57-B6CC-487C56B7F33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4ED-4E57-B6CC-487C56B7F33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4ED-4E57-B6CC-487C56B7F33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4ED-4E57-B6CC-487C56B7F33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">
                  <c:v>5</c:v>
                </c:pt>
                <c:pt idx="11">
                  <c:v>8.3699999999999992</c:v>
                </c:pt>
                <c:pt idx="12">
                  <c:v>18.256</c:v>
                </c:pt>
                <c:pt idx="13">
                  <c:v>20.670999999999999</c:v>
                </c:pt>
                <c:pt idx="14">
                  <c:v>16.905999999999999</c:v>
                </c:pt>
                <c:pt idx="15">
                  <c:v>17.943999999999999</c:v>
                </c:pt>
                <c:pt idx="16">
                  <c:v>20.917999999999999</c:v>
                </c:pt>
                <c:pt idx="17">
                  <c:v>20.463000000000001</c:v>
                </c:pt>
                <c:pt idx="18">
                  <c:v>20.396000000000001</c:v>
                </c:pt>
                <c:pt idx="19">
                  <c:v>5</c:v>
                </c:pt>
                <c:pt idx="20">
                  <c:v>8.0519999999999996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5">
                  <c:v>5</c:v>
                </c:pt>
                <c:pt idx="26">
                  <c:v>5</c:v>
                </c:pt>
                <c:pt idx="70">
                  <c:v>6</c:v>
                </c:pt>
                <c:pt idx="71">
                  <c:v>5.1360000000000001</c:v>
                </c:pt>
                <c:pt idx="74">
                  <c:v>7</c:v>
                </c:pt>
                <c:pt idx="75">
                  <c:v>5</c:v>
                </c:pt>
                <c:pt idx="76">
                  <c:v>4.8</c:v>
                </c:pt>
                <c:pt idx="78">
                  <c:v>9.8030000000000008</c:v>
                </c:pt>
                <c:pt idx="79">
                  <c:v>7</c:v>
                </c:pt>
                <c:pt idx="80">
                  <c:v>11.077999999999999</c:v>
                </c:pt>
                <c:pt idx="81">
                  <c:v>9.4420000000000002</c:v>
                </c:pt>
                <c:pt idx="85">
                  <c:v>10.667999999999999</c:v>
                </c:pt>
                <c:pt idx="86">
                  <c:v>5</c:v>
                </c:pt>
                <c:pt idx="87">
                  <c:v>5</c:v>
                </c:pt>
                <c:pt idx="88">
                  <c:v>4.1379999999999999</c:v>
                </c:pt>
                <c:pt idx="89">
                  <c:v>4.2389999999999999</c:v>
                </c:pt>
                <c:pt idx="90">
                  <c:v>4.5330000000000004</c:v>
                </c:pt>
                <c:pt idx="92">
                  <c:v>10.393000000000001</c:v>
                </c:pt>
                <c:pt idx="93">
                  <c:v>28.221</c:v>
                </c:pt>
                <c:pt idx="94">
                  <c:v>77.808000000000007</c:v>
                </c:pt>
                <c:pt idx="95">
                  <c:v>39.294000000000004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ED-4E57-B6CC-487C56B7F33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279.39999999999998</c:v>
                </c:pt>
                <c:pt idx="1">
                  <c:v>160.19999999999999</c:v>
                </c:pt>
                <c:pt idx="2">
                  <c:v>179.1</c:v>
                </c:pt>
                <c:pt idx="3">
                  <c:v>181.2</c:v>
                </c:pt>
                <c:pt idx="4">
                  <c:v>154.80000000000001</c:v>
                </c:pt>
                <c:pt idx="5">
                  <c:v>137.6</c:v>
                </c:pt>
                <c:pt idx="6">
                  <c:v>144.30000000000001</c:v>
                </c:pt>
                <c:pt idx="7">
                  <c:v>102.6</c:v>
                </c:pt>
                <c:pt idx="8">
                  <c:v>129.4</c:v>
                </c:pt>
                <c:pt idx="9">
                  <c:v>104.1</c:v>
                </c:pt>
                <c:pt idx="10">
                  <c:v>60.9</c:v>
                </c:pt>
                <c:pt idx="11">
                  <c:v>136</c:v>
                </c:pt>
                <c:pt idx="12">
                  <c:v>114.1</c:v>
                </c:pt>
                <c:pt idx="13">
                  <c:v>111.3</c:v>
                </c:pt>
                <c:pt idx="14">
                  <c:v>124.9</c:v>
                </c:pt>
                <c:pt idx="15">
                  <c:v>116.4</c:v>
                </c:pt>
                <c:pt idx="16">
                  <c:v>163.4</c:v>
                </c:pt>
                <c:pt idx="17">
                  <c:v>164.3</c:v>
                </c:pt>
                <c:pt idx="18">
                  <c:v>180.5</c:v>
                </c:pt>
                <c:pt idx="19">
                  <c:v>221</c:v>
                </c:pt>
                <c:pt idx="20">
                  <c:v>250.6</c:v>
                </c:pt>
                <c:pt idx="21">
                  <c:v>258.7</c:v>
                </c:pt>
                <c:pt idx="22">
                  <c:v>253.9</c:v>
                </c:pt>
                <c:pt idx="23">
                  <c:v>192.4</c:v>
                </c:pt>
                <c:pt idx="24">
                  <c:v>159.80000000000001</c:v>
                </c:pt>
                <c:pt idx="25">
                  <c:v>146.30000000000001</c:v>
                </c:pt>
                <c:pt idx="26">
                  <c:v>145</c:v>
                </c:pt>
                <c:pt idx="27">
                  <c:v>187.8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25.2</c:v>
                </c:pt>
                <c:pt idx="69">
                  <c:v>30.4</c:v>
                </c:pt>
                <c:pt idx="70">
                  <c:v>0</c:v>
                </c:pt>
                <c:pt idx="71">
                  <c:v>102</c:v>
                </c:pt>
                <c:pt idx="72">
                  <c:v>96.5</c:v>
                </c:pt>
                <c:pt idx="73">
                  <c:v>72.599999999999994</c:v>
                </c:pt>
                <c:pt idx="74">
                  <c:v>58.9</c:v>
                </c:pt>
                <c:pt idx="75">
                  <c:v>29.9</c:v>
                </c:pt>
                <c:pt idx="76">
                  <c:v>52</c:v>
                </c:pt>
                <c:pt idx="77">
                  <c:v>64.5</c:v>
                </c:pt>
                <c:pt idx="78">
                  <c:v>50.7</c:v>
                </c:pt>
                <c:pt idx="79">
                  <c:v>47</c:v>
                </c:pt>
                <c:pt idx="80">
                  <c:v>0</c:v>
                </c:pt>
                <c:pt idx="81">
                  <c:v>0</c:v>
                </c:pt>
                <c:pt idx="82">
                  <c:v>11.7</c:v>
                </c:pt>
                <c:pt idx="83">
                  <c:v>19.7</c:v>
                </c:pt>
                <c:pt idx="84">
                  <c:v>0</c:v>
                </c:pt>
                <c:pt idx="85">
                  <c:v>0</c:v>
                </c:pt>
                <c:pt idx="86">
                  <c:v>11.3</c:v>
                </c:pt>
                <c:pt idx="87">
                  <c:v>0</c:v>
                </c:pt>
                <c:pt idx="88">
                  <c:v>43.8</c:v>
                </c:pt>
                <c:pt idx="89">
                  <c:v>45.7</c:v>
                </c:pt>
                <c:pt idx="90">
                  <c:v>96.5</c:v>
                </c:pt>
                <c:pt idx="91">
                  <c:v>212.3</c:v>
                </c:pt>
                <c:pt idx="92">
                  <c:v>60.1</c:v>
                </c:pt>
                <c:pt idx="93">
                  <c:v>60.1</c:v>
                </c:pt>
                <c:pt idx="94">
                  <c:v>60.1</c:v>
                </c:pt>
                <c:pt idx="95">
                  <c:v>60.1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ED-4E57-B6CC-487C56B7F33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6">
                  <c:v>34.219000000000001</c:v>
                </c:pt>
                <c:pt idx="37">
                  <c:v>60.430999999999997</c:v>
                </c:pt>
                <c:pt idx="38">
                  <c:v>64.884</c:v>
                </c:pt>
                <c:pt idx="40">
                  <c:v>3.9369999999999998</c:v>
                </c:pt>
                <c:pt idx="70">
                  <c:v>153.80000000000001</c:v>
                </c:pt>
                <c:pt idx="85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ED-4E57-B6CC-487C56B7F33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10">
                  <c:v>1.5</c:v>
                </c:pt>
                <c:pt idx="16">
                  <c:v>0.32</c:v>
                </c:pt>
                <c:pt idx="17">
                  <c:v>0.16500000000000001</c:v>
                </c:pt>
                <c:pt idx="20">
                  <c:v>35.557000000000002</c:v>
                </c:pt>
                <c:pt idx="22">
                  <c:v>37.110999999999997</c:v>
                </c:pt>
                <c:pt idx="23">
                  <c:v>83.274000000000001</c:v>
                </c:pt>
                <c:pt idx="26">
                  <c:v>4.0000000000000001E-3</c:v>
                </c:pt>
                <c:pt idx="28">
                  <c:v>33.787999999999997</c:v>
                </c:pt>
                <c:pt idx="29">
                  <c:v>43.877000000000002</c:v>
                </c:pt>
                <c:pt idx="30">
                  <c:v>97.183999999999997</c:v>
                </c:pt>
                <c:pt idx="31">
                  <c:v>49.448</c:v>
                </c:pt>
                <c:pt idx="32">
                  <c:v>48.27</c:v>
                </c:pt>
                <c:pt idx="33">
                  <c:v>54.573999999999998</c:v>
                </c:pt>
                <c:pt idx="34">
                  <c:v>51.048999999999999</c:v>
                </c:pt>
                <c:pt idx="35">
                  <c:v>37.582999999999998</c:v>
                </c:pt>
                <c:pt idx="36">
                  <c:v>32.728999999999999</c:v>
                </c:pt>
                <c:pt idx="37">
                  <c:v>31.177</c:v>
                </c:pt>
                <c:pt idx="38">
                  <c:v>15.478999999999999</c:v>
                </c:pt>
                <c:pt idx="39">
                  <c:v>43.88</c:v>
                </c:pt>
                <c:pt idx="40">
                  <c:v>87.454999999999998</c:v>
                </c:pt>
                <c:pt idx="41">
                  <c:v>69.956999999999994</c:v>
                </c:pt>
                <c:pt idx="42">
                  <c:v>95.194999999999993</c:v>
                </c:pt>
                <c:pt idx="43">
                  <c:v>102.03400000000001</c:v>
                </c:pt>
                <c:pt idx="44">
                  <c:v>81.305999999999997</c:v>
                </c:pt>
                <c:pt idx="45">
                  <c:v>84.697999999999993</c:v>
                </c:pt>
                <c:pt idx="46">
                  <c:v>87.674999999999997</c:v>
                </c:pt>
                <c:pt idx="47">
                  <c:v>89.26</c:v>
                </c:pt>
                <c:pt idx="48">
                  <c:v>89.799000000000007</c:v>
                </c:pt>
                <c:pt idx="49">
                  <c:v>89.102000000000004</c:v>
                </c:pt>
                <c:pt idx="50">
                  <c:v>88.394000000000005</c:v>
                </c:pt>
                <c:pt idx="51">
                  <c:v>89.695999999999998</c:v>
                </c:pt>
                <c:pt idx="52">
                  <c:v>90.662000000000006</c:v>
                </c:pt>
                <c:pt idx="53">
                  <c:v>87.536000000000001</c:v>
                </c:pt>
                <c:pt idx="54">
                  <c:v>83.742999999999995</c:v>
                </c:pt>
                <c:pt idx="55">
                  <c:v>74.561999999999998</c:v>
                </c:pt>
                <c:pt idx="56">
                  <c:v>53.52</c:v>
                </c:pt>
                <c:pt idx="57">
                  <c:v>44.25</c:v>
                </c:pt>
                <c:pt idx="58">
                  <c:v>35.889000000000003</c:v>
                </c:pt>
                <c:pt idx="59">
                  <c:v>19.309000000000001</c:v>
                </c:pt>
                <c:pt idx="60">
                  <c:v>8.1370000000000005</c:v>
                </c:pt>
                <c:pt idx="61">
                  <c:v>9.2409999999999997</c:v>
                </c:pt>
                <c:pt idx="62">
                  <c:v>7.5999999999999998E-2</c:v>
                </c:pt>
                <c:pt idx="63">
                  <c:v>2.48</c:v>
                </c:pt>
                <c:pt idx="64">
                  <c:v>0.122</c:v>
                </c:pt>
                <c:pt idx="66">
                  <c:v>14.026999999999999</c:v>
                </c:pt>
                <c:pt idx="67">
                  <c:v>4.8369999999999997</c:v>
                </c:pt>
                <c:pt idx="68">
                  <c:v>15.717000000000001</c:v>
                </c:pt>
                <c:pt idx="69">
                  <c:v>18.018000000000001</c:v>
                </c:pt>
                <c:pt idx="70">
                  <c:v>37.515999999999998</c:v>
                </c:pt>
                <c:pt idx="71">
                  <c:v>0.54200000000000004</c:v>
                </c:pt>
                <c:pt idx="72">
                  <c:v>0.27400000000000002</c:v>
                </c:pt>
                <c:pt idx="73">
                  <c:v>0.10199999999999999</c:v>
                </c:pt>
                <c:pt idx="74">
                  <c:v>3.4000000000000002E-2</c:v>
                </c:pt>
                <c:pt idx="75">
                  <c:v>2.1000000000000001E-2</c:v>
                </c:pt>
                <c:pt idx="80">
                  <c:v>8.2919999999999998</c:v>
                </c:pt>
                <c:pt idx="81">
                  <c:v>8.1839999999999993</c:v>
                </c:pt>
                <c:pt idx="82">
                  <c:v>1.429</c:v>
                </c:pt>
                <c:pt idx="83">
                  <c:v>1.234</c:v>
                </c:pt>
                <c:pt idx="84">
                  <c:v>15.018000000000001</c:v>
                </c:pt>
                <c:pt idx="85">
                  <c:v>4.2069999999999999</c:v>
                </c:pt>
                <c:pt idx="86">
                  <c:v>3.6999999999999998E-2</c:v>
                </c:pt>
                <c:pt idx="87">
                  <c:v>0.02</c:v>
                </c:pt>
                <c:pt idx="88">
                  <c:v>1.2E-2</c:v>
                </c:pt>
                <c:pt idx="89">
                  <c:v>1.4E-2</c:v>
                </c:pt>
                <c:pt idx="90">
                  <c:v>1.7000000000000001E-2</c:v>
                </c:pt>
                <c:pt idx="91">
                  <c:v>1.7999999999999999E-2</c:v>
                </c:pt>
                <c:pt idx="92">
                  <c:v>1.9E-2</c:v>
                </c:pt>
                <c:pt idx="93">
                  <c:v>15.587</c:v>
                </c:pt>
                <c:pt idx="94">
                  <c:v>1.9E-2</c:v>
                </c:pt>
                <c:pt idx="9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ED-4E57-B6CC-487C56B7F33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6">
                  <c:v>34.219000000000001</c:v>
                </c:pt>
                <c:pt idx="37">
                  <c:v>60.430999999999997</c:v>
                </c:pt>
                <c:pt idx="38">
                  <c:v>64.884</c:v>
                </c:pt>
                <c:pt idx="40">
                  <c:v>3.9369999999999998</c:v>
                </c:pt>
                <c:pt idx="70">
                  <c:v>153.80000000000001</c:v>
                </c:pt>
                <c:pt idx="85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ED-4E57-B6CC-487C56B7F33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">
                  <c:v>65</c:v>
                </c:pt>
                <c:pt idx="21">
                  <c:v>63.116999999999997</c:v>
                </c:pt>
                <c:pt idx="86">
                  <c:v>52.457999999999998</c:v>
                </c:pt>
                <c:pt idx="87">
                  <c:v>125.848</c:v>
                </c:pt>
                <c:pt idx="93">
                  <c:v>102.236</c:v>
                </c:pt>
                <c:pt idx="94">
                  <c:v>130</c:v>
                </c:pt>
                <c:pt idx="95">
                  <c:v>118.55500000000001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ED-4E57-B6CC-487C56B7F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197.81</c:v>
                </c:pt>
                <c:pt idx="1">
                  <c:v>187.72</c:v>
                </c:pt>
                <c:pt idx="2">
                  <c:v>190.19</c:v>
                </c:pt>
                <c:pt idx="3">
                  <c:v>188.77</c:v>
                </c:pt>
                <c:pt idx="4">
                  <c:v>186.3</c:v>
                </c:pt>
                <c:pt idx="5">
                  <c:v>187.53</c:v>
                </c:pt>
                <c:pt idx="6">
                  <c:v>185.53</c:v>
                </c:pt>
                <c:pt idx="7">
                  <c:v>180.63</c:v>
                </c:pt>
                <c:pt idx="8">
                  <c:v>182.57</c:v>
                </c:pt>
                <c:pt idx="9">
                  <c:v>175.58</c:v>
                </c:pt>
                <c:pt idx="10">
                  <c:v>185.5</c:v>
                </c:pt>
                <c:pt idx="11">
                  <c:v>178.14</c:v>
                </c:pt>
                <c:pt idx="12">
                  <c:v>177.22</c:v>
                </c:pt>
                <c:pt idx="13">
                  <c:v>175.67</c:v>
                </c:pt>
                <c:pt idx="14">
                  <c:v>177.25</c:v>
                </c:pt>
                <c:pt idx="15">
                  <c:v>177.38</c:v>
                </c:pt>
                <c:pt idx="16">
                  <c:v>182.11</c:v>
                </c:pt>
                <c:pt idx="17">
                  <c:v>182.11</c:v>
                </c:pt>
                <c:pt idx="18">
                  <c:v>182.13</c:v>
                </c:pt>
                <c:pt idx="19">
                  <c:v>187.39</c:v>
                </c:pt>
                <c:pt idx="20">
                  <c:v>196.07</c:v>
                </c:pt>
                <c:pt idx="21">
                  <c:v>193.74</c:v>
                </c:pt>
                <c:pt idx="22">
                  <c:v>204.34</c:v>
                </c:pt>
                <c:pt idx="23">
                  <c:v>210.19</c:v>
                </c:pt>
                <c:pt idx="24">
                  <c:v>193.66</c:v>
                </c:pt>
                <c:pt idx="25">
                  <c:v>194.73</c:v>
                </c:pt>
                <c:pt idx="26">
                  <c:v>195.27</c:v>
                </c:pt>
                <c:pt idx="27">
                  <c:v>188.24</c:v>
                </c:pt>
                <c:pt idx="28">
                  <c:v>12.09</c:v>
                </c:pt>
                <c:pt idx="29">
                  <c:v>5</c:v>
                </c:pt>
                <c:pt idx="30">
                  <c:v>-5</c:v>
                </c:pt>
                <c:pt idx="31">
                  <c:v>-7.79</c:v>
                </c:pt>
                <c:pt idx="32">
                  <c:v>14.99</c:v>
                </c:pt>
                <c:pt idx="33">
                  <c:v>14.99</c:v>
                </c:pt>
                <c:pt idx="34">
                  <c:v>11</c:v>
                </c:pt>
                <c:pt idx="35">
                  <c:v>4.9000000000000004</c:v>
                </c:pt>
                <c:pt idx="36">
                  <c:v>3.7</c:v>
                </c:pt>
                <c:pt idx="37">
                  <c:v>2.78</c:v>
                </c:pt>
                <c:pt idx="38">
                  <c:v>-2.68</c:v>
                </c:pt>
                <c:pt idx="39">
                  <c:v>-8.7899999999999991</c:v>
                </c:pt>
                <c:pt idx="40">
                  <c:v>-8.23</c:v>
                </c:pt>
                <c:pt idx="41">
                  <c:v>-14.08</c:v>
                </c:pt>
                <c:pt idx="42">
                  <c:v>-19.579999999999998</c:v>
                </c:pt>
                <c:pt idx="43">
                  <c:v>-20.309999999999999</c:v>
                </c:pt>
                <c:pt idx="44">
                  <c:v>-20.16</c:v>
                </c:pt>
                <c:pt idx="45">
                  <c:v>-20.56</c:v>
                </c:pt>
                <c:pt idx="46">
                  <c:v>-20.55</c:v>
                </c:pt>
                <c:pt idx="47">
                  <c:v>-20.69</c:v>
                </c:pt>
                <c:pt idx="48">
                  <c:v>-23.41</c:v>
                </c:pt>
                <c:pt idx="49">
                  <c:v>-24.74</c:v>
                </c:pt>
                <c:pt idx="50">
                  <c:v>-24.88</c:v>
                </c:pt>
                <c:pt idx="51">
                  <c:v>-24.51</c:v>
                </c:pt>
                <c:pt idx="52">
                  <c:v>-24.1</c:v>
                </c:pt>
                <c:pt idx="53">
                  <c:v>-23.81</c:v>
                </c:pt>
                <c:pt idx="54">
                  <c:v>-24.08</c:v>
                </c:pt>
                <c:pt idx="55">
                  <c:v>-25</c:v>
                </c:pt>
                <c:pt idx="56">
                  <c:v>-19.899999999999999</c:v>
                </c:pt>
                <c:pt idx="57">
                  <c:v>-18.97</c:v>
                </c:pt>
                <c:pt idx="58">
                  <c:v>-11.52</c:v>
                </c:pt>
                <c:pt idx="59">
                  <c:v>-7.9</c:v>
                </c:pt>
                <c:pt idx="60">
                  <c:v>-12</c:v>
                </c:pt>
                <c:pt idx="61">
                  <c:v>-9.1</c:v>
                </c:pt>
                <c:pt idx="62">
                  <c:v>-5.0999999999999996</c:v>
                </c:pt>
                <c:pt idx="63">
                  <c:v>-3.01</c:v>
                </c:pt>
                <c:pt idx="64">
                  <c:v>-2.1</c:v>
                </c:pt>
                <c:pt idx="65">
                  <c:v>-0.01</c:v>
                </c:pt>
                <c:pt idx="66">
                  <c:v>4.99</c:v>
                </c:pt>
                <c:pt idx="67">
                  <c:v>15</c:v>
                </c:pt>
                <c:pt idx="68">
                  <c:v>185.3</c:v>
                </c:pt>
                <c:pt idx="69">
                  <c:v>207.4</c:v>
                </c:pt>
                <c:pt idx="70">
                  <c:v>217.98</c:v>
                </c:pt>
                <c:pt idx="71">
                  <c:v>209.15</c:v>
                </c:pt>
                <c:pt idx="72">
                  <c:v>206.58</c:v>
                </c:pt>
                <c:pt idx="73">
                  <c:v>201.96</c:v>
                </c:pt>
                <c:pt idx="74">
                  <c:v>201.66</c:v>
                </c:pt>
                <c:pt idx="75">
                  <c:v>197.8</c:v>
                </c:pt>
                <c:pt idx="76">
                  <c:v>205.03</c:v>
                </c:pt>
                <c:pt idx="77">
                  <c:v>206.63</c:v>
                </c:pt>
                <c:pt idx="78">
                  <c:v>206.16</c:v>
                </c:pt>
                <c:pt idx="79">
                  <c:v>203.3</c:v>
                </c:pt>
                <c:pt idx="80">
                  <c:v>192.5</c:v>
                </c:pt>
                <c:pt idx="81">
                  <c:v>193.78</c:v>
                </c:pt>
                <c:pt idx="82">
                  <c:v>200.7</c:v>
                </c:pt>
                <c:pt idx="83">
                  <c:v>201.18</c:v>
                </c:pt>
                <c:pt idx="84">
                  <c:v>194.15</c:v>
                </c:pt>
                <c:pt idx="85">
                  <c:v>191.97</c:v>
                </c:pt>
                <c:pt idx="86">
                  <c:v>201.05</c:v>
                </c:pt>
                <c:pt idx="87">
                  <c:v>197.39</c:v>
                </c:pt>
                <c:pt idx="88">
                  <c:v>209.5</c:v>
                </c:pt>
                <c:pt idx="89">
                  <c:v>202.5</c:v>
                </c:pt>
                <c:pt idx="90">
                  <c:v>204.67</c:v>
                </c:pt>
                <c:pt idx="91">
                  <c:v>194.17</c:v>
                </c:pt>
                <c:pt idx="92">
                  <c:v>206.61</c:v>
                </c:pt>
                <c:pt idx="93">
                  <c:v>206.33</c:v>
                </c:pt>
                <c:pt idx="94">
                  <c:v>192</c:v>
                </c:pt>
                <c:pt idx="95">
                  <c:v>191.83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4ED-4E57-B6CC-487C56B7F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552-4ACB-AA72-CBCB0197F79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552-4ACB-AA72-CBCB0197F79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">
                  <c:v>1.6</c:v>
                </c:pt>
                <c:pt idx="3">
                  <c:v>1.6</c:v>
                </c:pt>
                <c:pt idx="4">
                  <c:v>1.6</c:v>
                </c:pt>
                <c:pt idx="5">
                  <c:v>1.2</c:v>
                </c:pt>
                <c:pt idx="6">
                  <c:v>1.2</c:v>
                </c:pt>
                <c:pt idx="7">
                  <c:v>1.2</c:v>
                </c:pt>
                <c:pt idx="8">
                  <c:v>1.6</c:v>
                </c:pt>
                <c:pt idx="9">
                  <c:v>3.6</c:v>
                </c:pt>
                <c:pt idx="11">
                  <c:v>1.6</c:v>
                </c:pt>
                <c:pt idx="14">
                  <c:v>1.6</c:v>
                </c:pt>
                <c:pt idx="15">
                  <c:v>1.6</c:v>
                </c:pt>
                <c:pt idx="19">
                  <c:v>1.6</c:v>
                </c:pt>
                <c:pt idx="24">
                  <c:v>1.6</c:v>
                </c:pt>
                <c:pt idx="26">
                  <c:v>1.6</c:v>
                </c:pt>
                <c:pt idx="27">
                  <c:v>1.6</c:v>
                </c:pt>
                <c:pt idx="35">
                  <c:v>6.48</c:v>
                </c:pt>
                <c:pt idx="59">
                  <c:v>15.12</c:v>
                </c:pt>
                <c:pt idx="60">
                  <c:v>6.4</c:v>
                </c:pt>
                <c:pt idx="61">
                  <c:v>6.8</c:v>
                </c:pt>
                <c:pt idx="62">
                  <c:v>6.8</c:v>
                </c:pt>
                <c:pt idx="63">
                  <c:v>6.8</c:v>
                </c:pt>
                <c:pt idx="64">
                  <c:v>6.8</c:v>
                </c:pt>
                <c:pt idx="65">
                  <c:v>5.04</c:v>
                </c:pt>
                <c:pt idx="66">
                  <c:v>5.04</c:v>
                </c:pt>
                <c:pt idx="68">
                  <c:v>3.6850000000000001</c:v>
                </c:pt>
                <c:pt idx="69">
                  <c:v>3.8039999999999998</c:v>
                </c:pt>
                <c:pt idx="71">
                  <c:v>4.4800000000000004</c:v>
                </c:pt>
                <c:pt idx="72">
                  <c:v>1.2</c:v>
                </c:pt>
                <c:pt idx="73">
                  <c:v>1.2</c:v>
                </c:pt>
                <c:pt idx="74">
                  <c:v>7.6</c:v>
                </c:pt>
                <c:pt idx="75">
                  <c:v>5.6280000000000001</c:v>
                </c:pt>
                <c:pt idx="83">
                  <c:v>3.956</c:v>
                </c:pt>
                <c:pt idx="84">
                  <c:v>2.2069999999999999</c:v>
                </c:pt>
                <c:pt idx="86">
                  <c:v>0.84</c:v>
                </c:pt>
                <c:pt idx="90">
                  <c:v>1.2</c:v>
                </c:pt>
                <c:pt idx="91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52-4ACB-AA72-CBCB0197F79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42.639000000000003</c:v>
                </c:pt>
                <c:pt idx="1">
                  <c:v>53.3</c:v>
                </c:pt>
                <c:pt idx="2">
                  <c:v>45.6</c:v>
                </c:pt>
                <c:pt idx="3">
                  <c:v>49</c:v>
                </c:pt>
                <c:pt idx="4">
                  <c:v>40.6</c:v>
                </c:pt>
                <c:pt idx="5">
                  <c:v>35.700000000000003</c:v>
                </c:pt>
                <c:pt idx="6">
                  <c:v>39.4</c:v>
                </c:pt>
                <c:pt idx="7">
                  <c:v>35.1</c:v>
                </c:pt>
                <c:pt idx="8">
                  <c:v>27.937000000000001</c:v>
                </c:pt>
                <c:pt idx="9">
                  <c:v>14.343</c:v>
                </c:pt>
                <c:pt idx="10">
                  <c:v>7</c:v>
                </c:pt>
                <c:pt idx="11">
                  <c:v>16.126999999999999</c:v>
                </c:pt>
                <c:pt idx="12">
                  <c:v>11.914</c:v>
                </c:pt>
                <c:pt idx="13">
                  <c:v>12.01</c:v>
                </c:pt>
                <c:pt idx="14">
                  <c:v>17.309000000000001</c:v>
                </c:pt>
                <c:pt idx="15">
                  <c:v>15.153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13.63</c:v>
                </c:pt>
                <c:pt idx="20">
                  <c:v>6</c:v>
                </c:pt>
                <c:pt idx="21">
                  <c:v>19.693000000000001</c:v>
                </c:pt>
                <c:pt idx="22">
                  <c:v>6</c:v>
                </c:pt>
                <c:pt idx="23">
                  <c:v>6</c:v>
                </c:pt>
                <c:pt idx="24">
                  <c:v>34.140999999999998</c:v>
                </c:pt>
                <c:pt idx="25">
                  <c:v>28.818999999999999</c:v>
                </c:pt>
                <c:pt idx="26">
                  <c:v>24.204000000000001</c:v>
                </c:pt>
                <c:pt idx="27">
                  <c:v>41.4</c:v>
                </c:pt>
                <c:pt idx="28">
                  <c:v>2</c:v>
                </c:pt>
                <c:pt idx="29">
                  <c:v>5</c:v>
                </c:pt>
                <c:pt idx="30">
                  <c:v>8.6110000000000007</c:v>
                </c:pt>
                <c:pt idx="31">
                  <c:v>8.8010000000000002</c:v>
                </c:pt>
                <c:pt idx="32">
                  <c:v>1</c:v>
                </c:pt>
                <c:pt idx="33">
                  <c:v>0.45900000000000002</c:v>
                </c:pt>
                <c:pt idx="34">
                  <c:v>0.45800000000000002</c:v>
                </c:pt>
                <c:pt idx="35">
                  <c:v>13.11</c:v>
                </c:pt>
                <c:pt idx="36">
                  <c:v>4.657</c:v>
                </c:pt>
                <c:pt idx="37">
                  <c:v>3</c:v>
                </c:pt>
                <c:pt idx="38">
                  <c:v>3</c:v>
                </c:pt>
                <c:pt idx="56">
                  <c:v>9.1270000000000007</c:v>
                </c:pt>
                <c:pt idx="57">
                  <c:v>1.29</c:v>
                </c:pt>
                <c:pt idx="58">
                  <c:v>10.212999999999999</c:v>
                </c:pt>
                <c:pt idx="59">
                  <c:v>18.2</c:v>
                </c:pt>
                <c:pt idx="60">
                  <c:v>3.6</c:v>
                </c:pt>
                <c:pt idx="61">
                  <c:v>7.38</c:v>
                </c:pt>
                <c:pt idx="62">
                  <c:v>7.0860000000000003</c:v>
                </c:pt>
                <c:pt idx="63">
                  <c:v>6</c:v>
                </c:pt>
                <c:pt idx="64">
                  <c:v>10</c:v>
                </c:pt>
                <c:pt idx="65">
                  <c:v>7.28</c:v>
                </c:pt>
                <c:pt idx="66">
                  <c:v>8.68</c:v>
                </c:pt>
                <c:pt idx="68">
                  <c:v>4.4020000000000001</c:v>
                </c:pt>
                <c:pt idx="69">
                  <c:v>6.4390000000000001</c:v>
                </c:pt>
                <c:pt idx="70">
                  <c:v>2</c:v>
                </c:pt>
                <c:pt idx="71">
                  <c:v>10.843999999999999</c:v>
                </c:pt>
                <c:pt idx="72">
                  <c:v>29.173999999999999</c:v>
                </c:pt>
                <c:pt idx="73">
                  <c:v>47</c:v>
                </c:pt>
                <c:pt idx="74">
                  <c:v>29.3</c:v>
                </c:pt>
                <c:pt idx="75">
                  <c:v>19.890999999999998</c:v>
                </c:pt>
                <c:pt idx="76">
                  <c:v>11.988</c:v>
                </c:pt>
                <c:pt idx="77">
                  <c:v>29.83</c:v>
                </c:pt>
                <c:pt idx="78">
                  <c:v>7.0410000000000004</c:v>
                </c:pt>
                <c:pt idx="79">
                  <c:v>15.5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10.48</c:v>
                </c:pt>
                <c:pt idx="84">
                  <c:v>9.1389999999999993</c:v>
                </c:pt>
                <c:pt idx="85">
                  <c:v>8</c:v>
                </c:pt>
                <c:pt idx="86">
                  <c:v>9.5</c:v>
                </c:pt>
                <c:pt idx="87">
                  <c:v>31.7</c:v>
                </c:pt>
                <c:pt idx="88">
                  <c:v>31.7</c:v>
                </c:pt>
                <c:pt idx="89">
                  <c:v>33.229999999999997</c:v>
                </c:pt>
                <c:pt idx="90">
                  <c:v>17.866</c:v>
                </c:pt>
                <c:pt idx="91">
                  <c:v>35.051000000000002</c:v>
                </c:pt>
                <c:pt idx="92">
                  <c:v>0.5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52-4ACB-AA72-CBCB0197F79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552-4ACB-AA72-CBCB0197F79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552-4ACB-AA72-CBCB0197F79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5">
                  <c:v>3.5950000000000002</c:v>
                </c:pt>
                <c:pt idx="60">
                  <c:v>9.2739999999999991</c:v>
                </c:pt>
                <c:pt idx="61">
                  <c:v>16.850000000000001</c:v>
                </c:pt>
                <c:pt idx="71">
                  <c:v>24.9</c:v>
                </c:pt>
                <c:pt idx="72">
                  <c:v>45.6</c:v>
                </c:pt>
                <c:pt idx="74">
                  <c:v>9.5500000000000007</c:v>
                </c:pt>
                <c:pt idx="76">
                  <c:v>9.5500000000000007</c:v>
                </c:pt>
                <c:pt idx="77">
                  <c:v>19.100000000000001</c:v>
                </c:pt>
                <c:pt idx="78">
                  <c:v>41.718000000000004</c:v>
                </c:pt>
                <c:pt idx="79">
                  <c:v>9.5500000000000007</c:v>
                </c:pt>
                <c:pt idx="86">
                  <c:v>31.573</c:v>
                </c:pt>
                <c:pt idx="90">
                  <c:v>64.349999999999994</c:v>
                </c:pt>
                <c:pt idx="91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52-4ACB-AA72-CBCB0197F79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552-4ACB-AA72-CBCB0197F79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552-4ACB-AA72-CBCB0197F79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552-4ACB-AA72-CBCB0197F79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128.56399999999999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52-4ACB-AA72-CBCB0197F79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130.1</c:v>
                </c:pt>
                <c:pt idx="17">
                  <c:v>130.1</c:v>
                </c:pt>
                <c:pt idx="18">
                  <c:v>130.1</c:v>
                </c:pt>
                <c:pt idx="19">
                  <c:v>130.1</c:v>
                </c:pt>
                <c:pt idx="20">
                  <c:v>230.5</c:v>
                </c:pt>
                <c:pt idx="21">
                  <c:v>230.5</c:v>
                </c:pt>
                <c:pt idx="22">
                  <c:v>230.5</c:v>
                </c:pt>
                <c:pt idx="23">
                  <c:v>230.5</c:v>
                </c:pt>
                <c:pt idx="24">
                  <c:v>46.4</c:v>
                </c:pt>
                <c:pt idx="25">
                  <c:v>46.4</c:v>
                </c:pt>
                <c:pt idx="26">
                  <c:v>46.4</c:v>
                </c:pt>
                <c:pt idx="27">
                  <c:v>46.4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41.8</c:v>
                </c:pt>
                <c:pt idx="69">
                  <c:v>41.8</c:v>
                </c:pt>
                <c:pt idx="70">
                  <c:v>189.60000000000002</c:v>
                </c:pt>
                <c:pt idx="71">
                  <c:v>41.8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5</c:v>
                </c:pt>
                <c:pt idx="81">
                  <c:v>5</c:v>
                </c:pt>
                <c:pt idx="82">
                  <c:v>0</c:v>
                </c:pt>
                <c:pt idx="83">
                  <c:v>0</c:v>
                </c:pt>
                <c:pt idx="84">
                  <c:v>10.9</c:v>
                </c:pt>
                <c:pt idx="85">
                  <c:v>4.5999999999999996</c:v>
                </c:pt>
                <c:pt idx="86">
                  <c:v>0</c:v>
                </c:pt>
                <c:pt idx="87">
                  <c:v>83.2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55</c:v>
                </c:pt>
                <c:pt idx="93">
                  <c:v>184.4</c:v>
                </c:pt>
                <c:pt idx="94">
                  <c:v>236.6</c:v>
                </c:pt>
                <c:pt idx="95">
                  <c:v>159.4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52-4ACB-AA72-CBCB0197F79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108.419</c:v>
                </c:pt>
                <c:pt idx="1">
                  <c:v>111.944</c:v>
                </c:pt>
                <c:pt idx="2">
                  <c:v>131.86199999999999</c:v>
                </c:pt>
                <c:pt idx="3">
                  <c:v>130.64099999999999</c:v>
                </c:pt>
                <c:pt idx="4">
                  <c:v>112.628</c:v>
                </c:pt>
                <c:pt idx="5">
                  <c:v>100.702</c:v>
                </c:pt>
                <c:pt idx="6">
                  <c:v>103.652</c:v>
                </c:pt>
                <c:pt idx="7">
                  <c:v>131.33799999999999</c:v>
                </c:pt>
                <c:pt idx="8">
                  <c:v>104.821</c:v>
                </c:pt>
                <c:pt idx="9">
                  <c:v>86.194999999999993</c:v>
                </c:pt>
                <c:pt idx="10">
                  <c:v>55.375999999999998</c:v>
                </c:pt>
                <c:pt idx="11">
                  <c:v>126.673</c:v>
                </c:pt>
                <c:pt idx="12">
                  <c:v>120.444</c:v>
                </c:pt>
                <c:pt idx="13">
                  <c:v>119.92</c:v>
                </c:pt>
                <c:pt idx="14">
                  <c:v>122.84699999999999</c:v>
                </c:pt>
                <c:pt idx="15">
                  <c:v>117.607</c:v>
                </c:pt>
                <c:pt idx="16">
                  <c:v>48.627000000000002</c:v>
                </c:pt>
                <c:pt idx="17">
                  <c:v>48.84</c:v>
                </c:pt>
                <c:pt idx="18">
                  <c:v>64.828999999999994</c:v>
                </c:pt>
                <c:pt idx="19">
                  <c:v>80.721000000000004</c:v>
                </c:pt>
                <c:pt idx="20">
                  <c:v>59.679000000000002</c:v>
                </c:pt>
                <c:pt idx="21">
                  <c:v>76.623999999999995</c:v>
                </c:pt>
                <c:pt idx="22">
                  <c:v>62.363999999999997</c:v>
                </c:pt>
                <c:pt idx="23">
                  <c:v>50.628999999999998</c:v>
                </c:pt>
                <c:pt idx="24">
                  <c:v>77.674999999999997</c:v>
                </c:pt>
                <c:pt idx="25">
                  <c:v>76.082999999999998</c:v>
                </c:pt>
                <c:pt idx="26">
                  <c:v>77.756</c:v>
                </c:pt>
                <c:pt idx="27">
                  <c:v>98.388999999999996</c:v>
                </c:pt>
                <c:pt idx="28">
                  <c:v>54.89</c:v>
                </c:pt>
                <c:pt idx="29">
                  <c:v>60.256999999999998</c:v>
                </c:pt>
                <c:pt idx="30">
                  <c:v>95.572999999999993</c:v>
                </c:pt>
                <c:pt idx="31">
                  <c:v>51.412999999999997</c:v>
                </c:pt>
                <c:pt idx="32">
                  <c:v>58.795000000000002</c:v>
                </c:pt>
                <c:pt idx="33">
                  <c:v>60.097000000000001</c:v>
                </c:pt>
                <c:pt idx="34">
                  <c:v>54.731999999999999</c:v>
                </c:pt>
                <c:pt idx="35">
                  <c:v>42.292999999999999</c:v>
                </c:pt>
                <c:pt idx="36">
                  <c:v>73.108000000000004</c:v>
                </c:pt>
                <c:pt idx="37">
                  <c:v>92.707999999999998</c:v>
                </c:pt>
                <c:pt idx="38">
                  <c:v>81.263000000000005</c:v>
                </c:pt>
                <c:pt idx="39">
                  <c:v>49.798000000000002</c:v>
                </c:pt>
                <c:pt idx="40">
                  <c:v>99.09</c:v>
                </c:pt>
                <c:pt idx="41">
                  <c:v>72.069999999999993</c:v>
                </c:pt>
                <c:pt idx="42">
                  <c:v>96.094999999999999</c:v>
                </c:pt>
                <c:pt idx="43">
                  <c:v>103.48</c:v>
                </c:pt>
                <c:pt idx="44">
                  <c:v>86.087000000000003</c:v>
                </c:pt>
                <c:pt idx="45">
                  <c:v>89.7</c:v>
                </c:pt>
                <c:pt idx="46">
                  <c:v>92.777000000000001</c:v>
                </c:pt>
                <c:pt idx="47">
                  <c:v>94.14</c:v>
                </c:pt>
                <c:pt idx="48">
                  <c:v>93.899000000000001</c:v>
                </c:pt>
                <c:pt idx="49">
                  <c:v>93.201999999999998</c:v>
                </c:pt>
                <c:pt idx="50">
                  <c:v>92.394000000000005</c:v>
                </c:pt>
                <c:pt idx="51">
                  <c:v>93.695999999999998</c:v>
                </c:pt>
                <c:pt idx="52">
                  <c:v>94.662000000000006</c:v>
                </c:pt>
                <c:pt idx="53">
                  <c:v>91.536000000000001</c:v>
                </c:pt>
                <c:pt idx="54">
                  <c:v>87.742999999999995</c:v>
                </c:pt>
                <c:pt idx="55">
                  <c:v>74.966999999999999</c:v>
                </c:pt>
                <c:pt idx="56">
                  <c:v>50.072000000000003</c:v>
                </c:pt>
                <c:pt idx="57">
                  <c:v>49.253999999999998</c:v>
                </c:pt>
                <c:pt idx="58">
                  <c:v>33.912999999999997</c:v>
                </c:pt>
                <c:pt idx="59">
                  <c:v>32.549999999999997</c:v>
                </c:pt>
                <c:pt idx="60">
                  <c:v>52.762999999999998</c:v>
                </c:pt>
                <c:pt idx="61">
                  <c:v>92.111000000000004</c:v>
                </c:pt>
                <c:pt idx="62">
                  <c:v>90.29</c:v>
                </c:pt>
                <c:pt idx="63">
                  <c:v>84.98</c:v>
                </c:pt>
                <c:pt idx="64">
                  <c:v>37.421999999999997</c:v>
                </c:pt>
                <c:pt idx="65">
                  <c:v>6.88</c:v>
                </c:pt>
                <c:pt idx="66">
                  <c:v>6.1210000000000004</c:v>
                </c:pt>
                <c:pt idx="67">
                  <c:v>13.396000000000001</c:v>
                </c:pt>
                <c:pt idx="70">
                  <c:v>10.547000000000001</c:v>
                </c:pt>
                <c:pt idx="71">
                  <c:v>26.654</c:v>
                </c:pt>
                <c:pt idx="72">
                  <c:v>20.806000000000001</c:v>
                </c:pt>
                <c:pt idx="73">
                  <c:v>29.494</c:v>
                </c:pt>
                <c:pt idx="74">
                  <c:v>19.533000000000001</c:v>
                </c:pt>
                <c:pt idx="75">
                  <c:v>13.532999999999999</c:v>
                </c:pt>
                <c:pt idx="76">
                  <c:v>35.262</c:v>
                </c:pt>
                <c:pt idx="77">
                  <c:v>23.984000000000002</c:v>
                </c:pt>
                <c:pt idx="78">
                  <c:v>11.763</c:v>
                </c:pt>
                <c:pt idx="79">
                  <c:v>28.95</c:v>
                </c:pt>
                <c:pt idx="80">
                  <c:v>19.998000000000001</c:v>
                </c:pt>
                <c:pt idx="81">
                  <c:v>17.873999999999999</c:v>
                </c:pt>
                <c:pt idx="82">
                  <c:v>9.4879999999999995</c:v>
                </c:pt>
                <c:pt idx="83">
                  <c:v>7.43</c:v>
                </c:pt>
                <c:pt idx="85">
                  <c:v>21.742999999999999</c:v>
                </c:pt>
                <c:pt idx="86">
                  <c:v>26.873999999999999</c:v>
                </c:pt>
                <c:pt idx="87">
                  <c:v>16.968</c:v>
                </c:pt>
                <c:pt idx="88">
                  <c:v>19.757999999999999</c:v>
                </c:pt>
                <c:pt idx="89">
                  <c:v>18.896000000000001</c:v>
                </c:pt>
                <c:pt idx="90">
                  <c:v>17.675000000000001</c:v>
                </c:pt>
                <c:pt idx="91">
                  <c:v>56.061</c:v>
                </c:pt>
                <c:pt idx="92">
                  <c:v>16.018999999999998</c:v>
                </c:pt>
                <c:pt idx="93">
                  <c:v>18.515000000000001</c:v>
                </c:pt>
                <c:pt idx="94">
                  <c:v>27.96</c:v>
                </c:pt>
                <c:pt idx="95">
                  <c:v>55.061999999999998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552-4ACB-AA72-CBCB0197F79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5">
                  <c:v>3.5950000000000002</c:v>
                </c:pt>
                <c:pt idx="60">
                  <c:v>9.2739999999999991</c:v>
                </c:pt>
                <c:pt idx="61">
                  <c:v>16.850000000000001</c:v>
                </c:pt>
                <c:pt idx="71">
                  <c:v>24.9</c:v>
                </c:pt>
                <c:pt idx="72">
                  <c:v>45.6</c:v>
                </c:pt>
                <c:pt idx="74">
                  <c:v>9.5500000000000007</c:v>
                </c:pt>
                <c:pt idx="76">
                  <c:v>9.5500000000000007</c:v>
                </c:pt>
                <c:pt idx="77">
                  <c:v>19.100000000000001</c:v>
                </c:pt>
                <c:pt idx="78">
                  <c:v>41.718000000000004</c:v>
                </c:pt>
                <c:pt idx="79">
                  <c:v>9.5500000000000007</c:v>
                </c:pt>
                <c:pt idx="86">
                  <c:v>31.573</c:v>
                </c:pt>
                <c:pt idx="90">
                  <c:v>64.349999999999994</c:v>
                </c:pt>
                <c:pt idx="91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552-4ACB-AA72-CBCB0197F79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552-4ACB-AA72-CBCB0197F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197.81</c:v>
                </c:pt>
                <c:pt idx="1">
                  <c:v>187.72</c:v>
                </c:pt>
                <c:pt idx="2">
                  <c:v>190.19</c:v>
                </c:pt>
                <c:pt idx="3">
                  <c:v>188.77</c:v>
                </c:pt>
                <c:pt idx="4">
                  <c:v>186.3</c:v>
                </c:pt>
                <c:pt idx="5">
                  <c:v>187.53</c:v>
                </c:pt>
                <c:pt idx="6">
                  <c:v>185.53</c:v>
                </c:pt>
                <c:pt idx="7">
                  <c:v>180.63</c:v>
                </c:pt>
                <c:pt idx="8">
                  <c:v>182.57</c:v>
                </c:pt>
                <c:pt idx="9">
                  <c:v>175.58</c:v>
                </c:pt>
                <c:pt idx="10">
                  <c:v>185.5</c:v>
                </c:pt>
                <c:pt idx="11">
                  <c:v>178.14</c:v>
                </c:pt>
                <c:pt idx="12">
                  <c:v>177.22</c:v>
                </c:pt>
                <c:pt idx="13">
                  <c:v>175.67</c:v>
                </c:pt>
                <c:pt idx="14">
                  <c:v>177.25</c:v>
                </c:pt>
                <c:pt idx="15">
                  <c:v>177.38</c:v>
                </c:pt>
                <c:pt idx="16">
                  <c:v>182.11</c:v>
                </c:pt>
                <c:pt idx="17">
                  <c:v>182.11</c:v>
                </c:pt>
                <c:pt idx="18">
                  <c:v>182.13</c:v>
                </c:pt>
                <c:pt idx="19">
                  <c:v>187.39</c:v>
                </c:pt>
                <c:pt idx="20">
                  <c:v>196.07</c:v>
                </c:pt>
                <c:pt idx="21">
                  <c:v>193.74</c:v>
                </c:pt>
                <c:pt idx="22">
                  <c:v>204.34</c:v>
                </c:pt>
                <c:pt idx="23">
                  <c:v>210.19</c:v>
                </c:pt>
                <c:pt idx="24">
                  <c:v>193.66</c:v>
                </c:pt>
                <c:pt idx="25">
                  <c:v>194.73</c:v>
                </c:pt>
                <c:pt idx="26">
                  <c:v>195.27</c:v>
                </c:pt>
                <c:pt idx="27">
                  <c:v>188.24</c:v>
                </c:pt>
                <c:pt idx="28">
                  <c:v>12.09</c:v>
                </c:pt>
                <c:pt idx="29">
                  <c:v>5</c:v>
                </c:pt>
                <c:pt idx="30">
                  <c:v>-5</c:v>
                </c:pt>
                <c:pt idx="31">
                  <c:v>-7.79</c:v>
                </c:pt>
                <c:pt idx="32">
                  <c:v>14.99</c:v>
                </c:pt>
                <c:pt idx="33">
                  <c:v>14.99</c:v>
                </c:pt>
                <c:pt idx="34">
                  <c:v>11</c:v>
                </c:pt>
                <c:pt idx="35">
                  <c:v>4.9000000000000004</c:v>
                </c:pt>
                <c:pt idx="36">
                  <c:v>3.7</c:v>
                </c:pt>
                <c:pt idx="37">
                  <c:v>2.78</c:v>
                </c:pt>
                <c:pt idx="38">
                  <c:v>-2.68</c:v>
                </c:pt>
                <c:pt idx="39">
                  <c:v>-8.7899999999999991</c:v>
                </c:pt>
                <c:pt idx="40">
                  <c:v>-8.23</c:v>
                </c:pt>
                <c:pt idx="41">
                  <c:v>-14.08</c:v>
                </c:pt>
                <c:pt idx="42">
                  <c:v>-19.579999999999998</c:v>
                </c:pt>
                <c:pt idx="43">
                  <c:v>-20.309999999999999</c:v>
                </c:pt>
                <c:pt idx="44">
                  <c:v>-20.16</c:v>
                </c:pt>
                <c:pt idx="45">
                  <c:v>-20.56</c:v>
                </c:pt>
                <c:pt idx="46">
                  <c:v>-20.55</c:v>
                </c:pt>
                <c:pt idx="47">
                  <c:v>-20.69</c:v>
                </c:pt>
                <c:pt idx="48">
                  <c:v>-23.41</c:v>
                </c:pt>
                <c:pt idx="49">
                  <c:v>-24.74</c:v>
                </c:pt>
                <c:pt idx="50">
                  <c:v>-24.88</c:v>
                </c:pt>
                <c:pt idx="51">
                  <c:v>-24.51</c:v>
                </c:pt>
                <c:pt idx="52">
                  <c:v>-24.1</c:v>
                </c:pt>
                <c:pt idx="53">
                  <c:v>-23.81</c:v>
                </c:pt>
                <c:pt idx="54">
                  <c:v>-24.08</c:v>
                </c:pt>
                <c:pt idx="55">
                  <c:v>-25</c:v>
                </c:pt>
                <c:pt idx="56">
                  <c:v>-19.899999999999999</c:v>
                </c:pt>
                <c:pt idx="57">
                  <c:v>-18.97</c:v>
                </c:pt>
                <c:pt idx="58">
                  <c:v>-11.52</c:v>
                </c:pt>
                <c:pt idx="59">
                  <c:v>-7.9</c:v>
                </c:pt>
                <c:pt idx="60">
                  <c:v>-12</c:v>
                </c:pt>
                <c:pt idx="61">
                  <c:v>-9.1</c:v>
                </c:pt>
                <c:pt idx="62">
                  <c:v>-5.0999999999999996</c:v>
                </c:pt>
                <c:pt idx="63">
                  <c:v>-3.01</c:v>
                </c:pt>
                <c:pt idx="64">
                  <c:v>-2.1</c:v>
                </c:pt>
                <c:pt idx="65">
                  <c:v>-0.01</c:v>
                </c:pt>
                <c:pt idx="66">
                  <c:v>4.99</c:v>
                </c:pt>
                <c:pt idx="67">
                  <c:v>15</c:v>
                </c:pt>
                <c:pt idx="68">
                  <c:v>185.3</c:v>
                </c:pt>
                <c:pt idx="69">
                  <c:v>207.4</c:v>
                </c:pt>
                <c:pt idx="70">
                  <c:v>217.98</c:v>
                </c:pt>
                <c:pt idx="71">
                  <c:v>209.15</c:v>
                </c:pt>
                <c:pt idx="72">
                  <c:v>206.58</c:v>
                </c:pt>
                <c:pt idx="73">
                  <c:v>201.96</c:v>
                </c:pt>
                <c:pt idx="74">
                  <c:v>201.66</c:v>
                </c:pt>
                <c:pt idx="75">
                  <c:v>197.8</c:v>
                </c:pt>
                <c:pt idx="76">
                  <c:v>205.03</c:v>
                </c:pt>
                <c:pt idx="77">
                  <c:v>206.63</c:v>
                </c:pt>
                <c:pt idx="78">
                  <c:v>206.16</c:v>
                </c:pt>
                <c:pt idx="79">
                  <c:v>203.3</c:v>
                </c:pt>
                <c:pt idx="80">
                  <c:v>192.5</c:v>
                </c:pt>
                <c:pt idx="81">
                  <c:v>193.78</c:v>
                </c:pt>
                <c:pt idx="82">
                  <c:v>200.7</c:v>
                </c:pt>
                <c:pt idx="83">
                  <c:v>201.18</c:v>
                </c:pt>
                <c:pt idx="84">
                  <c:v>194.15</c:v>
                </c:pt>
                <c:pt idx="85">
                  <c:v>191.97</c:v>
                </c:pt>
                <c:pt idx="86">
                  <c:v>201.05</c:v>
                </c:pt>
                <c:pt idx="87">
                  <c:v>197.39</c:v>
                </c:pt>
                <c:pt idx="88">
                  <c:v>209.5</c:v>
                </c:pt>
                <c:pt idx="89">
                  <c:v>202.5</c:v>
                </c:pt>
                <c:pt idx="90">
                  <c:v>204.67</c:v>
                </c:pt>
                <c:pt idx="91">
                  <c:v>194.17</c:v>
                </c:pt>
                <c:pt idx="92">
                  <c:v>206.61</c:v>
                </c:pt>
                <c:pt idx="93">
                  <c:v>206.33</c:v>
                </c:pt>
                <c:pt idx="94">
                  <c:v>192</c:v>
                </c:pt>
                <c:pt idx="95">
                  <c:v>191.83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552-4ACB-AA72-CBCB0197F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279.60000000000002</v>
      </c>
      <c r="C5" s="25">
        <v>165.2</v>
      </c>
      <c r="D5" s="25">
        <v>179.1</v>
      </c>
      <c r="E5" s="25">
        <v>181.2</v>
      </c>
      <c r="F5" s="25">
        <v>154.80000000000001</v>
      </c>
      <c r="G5" s="25">
        <v>137.6</v>
      </c>
      <c r="H5" s="25">
        <v>144.30000000000001</v>
      </c>
      <c r="I5" s="25">
        <v>167.6</v>
      </c>
      <c r="J5" s="25">
        <v>134.4</v>
      </c>
      <c r="K5" s="25">
        <v>104.1</v>
      </c>
      <c r="L5" s="25">
        <v>62.4</v>
      </c>
      <c r="M5" s="25">
        <v>144.37</v>
      </c>
      <c r="N5" s="25">
        <v>132.35599999999999</v>
      </c>
      <c r="O5" s="25">
        <v>131.971</v>
      </c>
      <c r="P5" s="25">
        <v>141.80600000000001</v>
      </c>
      <c r="Q5" s="25">
        <v>134.34399999999999</v>
      </c>
      <c r="R5" s="25">
        <v>184.63800000000001</v>
      </c>
      <c r="S5" s="25">
        <v>184.928</v>
      </c>
      <c r="T5" s="25">
        <v>200.89599999999999</v>
      </c>
      <c r="U5" s="25">
        <v>226</v>
      </c>
      <c r="V5" s="25">
        <v>296.16399999999999</v>
      </c>
      <c r="W5" s="25">
        <v>326.81700000000001</v>
      </c>
      <c r="X5" s="25">
        <v>298.85000000000002</v>
      </c>
      <c r="Y5" s="25">
        <v>287.166</v>
      </c>
      <c r="Z5" s="25">
        <v>159.80000000000001</v>
      </c>
      <c r="AA5" s="25">
        <v>151.30000000000001</v>
      </c>
      <c r="AB5" s="25">
        <v>150.00399999999999</v>
      </c>
      <c r="AC5" s="25">
        <v>187.8</v>
      </c>
      <c r="AD5" s="25">
        <v>56.89</v>
      </c>
      <c r="AE5" s="25">
        <v>65.257000000000005</v>
      </c>
      <c r="AF5" s="25">
        <v>104.184</v>
      </c>
      <c r="AG5" s="25">
        <v>60.213999999999999</v>
      </c>
      <c r="AH5" s="25">
        <v>59.795000000000002</v>
      </c>
      <c r="AI5" s="25">
        <v>60.555999999999997</v>
      </c>
      <c r="AJ5" s="25">
        <v>55.19</v>
      </c>
      <c r="AK5" s="25">
        <v>61.883000000000003</v>
      </c>
      <c r="AL5" s="25">
        <v>77.765000000000001</v>
      </c>
      <c r="AM5" s="25">
        <v>95.707999999999998</v>
      </c>
      <c r="AN5" s="25">
        <v>84.263000000000005</v>
      </c>
      <c r="AO5" s="25">
        <v>49.798000000000002</v>
      </c>
      <c r="AP5" s="25">
        <v>99.09</v>
      </c>
      <c r="AQ5" s="25">
        <v>72.069999999999993</v>
      </c>
      <c r="AR5" s="25">
        <v>96.094999999999999</v>
      </c>
      <c r="AS5" s="25">
        <v>103.48</v>
      </c>
      <c r="AT5" s="25">
        <v>86.087000000000003</v>
      </c>
      <c r="AU5" s="25">
        <v>89.7</v>
      </c>
      <c r="AV5" s="25">
        <v>92.777000000000001</v>
      </c>
      <c r="AW5" s="25">
        <v>94.14</v>
      </c>
      <c r="AX5" s="25">
        <v>93.899000000000001</v>
      </c>
      <c r="AY5" s="25">
        <v>93.201999999999998</v>
      </c>
      <c r="AZ5" s="25">
        <v>92.394000000000005</v>
      </c>
      <c r="BA5" s="25">
        <v>93.695999999999998</v>
      </c>
      <c r="BB5" s="25">
        <v>94.662000000000006</v>
      </c>
      <c r="BC5" s="25">
        <v>91.536000000000001</v>
      </c>
      <c r="BD5" s="25">
        <v>87.742999999999995</v>
      </c>
      <c r="BE5" s="25">
        <v>78.561999999999998</v>
      </c>
      <c r="BF5" s="25">
        <v>59.198999999999998</v>
      </c>
      <c r="BG5" s="25">
        <v>50.543999999999997</v>
      </c>
      <c r="BH5" s="25">
        <v>44.125999999999998</v>
      </c>
      <c r="BI5" s="25">
        <v>65.87</v>
      </c>
      <c r="BJ5" s="25">
        <v>72.037000000000006</v>
      </c>
      <c r="BK5" s="25">
        <v>123.14100000000001</v>
      </c>
      <c r="BL5" s="25">
        <v>104.176</v>
      </c>
      <c r="BM5" s="25">
        <v>97.78</v>
      </c>
      <c r="BN5" s="25">
        <v>54.222000000000001</v>
      </c>
      <c r="BO5" s="25">
        <v>19.2</v>
      </c>
      <c r="BP5" s="25">
        <v>19.841000000000001</v>
      </c>
      <c r="BQ5" s="25">
        <v>13.396000000000001</v>
      </c>
      <c r="BR5" s="25">
        <v>49.872</v>
      </c>
      <c r="BS5" s="25">
        <v>52.006999999999998</v>
      </c>
      <c r="BT5" s="25">
        <v>202.131</v>
      </c>
      <c r="BU5" s="25">
        <v>108.678</v>
      </c>
      <c r="BV5" s="25">
        <v>96.774000000000001</v>
      </c>
      <c r="BW5" s="25">
        <v>77.701999999999998</v>
      </c>
      <c r="BX5" s="25">
        <v>65.933999999999997</v>
      </c>
      <c r="BY5" s="25">
        <v>39.07</v>
      </c>
      <c r="BZ5" s="25">
        <v>56.8</v>
      </c>
      <c r="CA5" s="25">
        <v>72.900000000000006</v>
      </c>
      <c r="CB5" s="25">
        <v>60.503</v>
      </c>
      <c r="CC5" s="25">
        <v>54</v>
      </c>
      <c r="CD5" s="25">
        <v>31.045000000000002</v>
      </c>
      <c r="CE5" s="25">
        <v>28.873999999999999</v>
      </c>
      <c r="CF5" s="25">
        <v>15.507</v>
      </c>
      <c r="CG5" s="25">
        <v>21.873000000000001</v>
      </c>
      <c r="CH5" s="25">
        <v>22.291</v>
      </c>
      <c r="CI5" s="25">
        <v>34.302</v>
      </c>
      <c r="CJ5" s="25">
        <v>68.795000000000002</v>
      </c>
      <c r="CK5" s="25">
        <v>131.86799999999999</v>
      </c>
      <c r="CL5" s="25">
        <v>51.45</v>
      </c>
      <c r="CM5" s="25">
        <v>52.152999999999999</v>
      </c>
      <c r="CN5" s="25">
        <v>101.05</v>
      </c>
      <c r="CO5" s="25">
        <v>212.31800000000001</v>
      </c>
      <c r="CP5" s="25">
        <v>71.512</v>
      </c>
      <c r="CQ5" s="25">
        <v>207.37</v>
      </c>
      <c r="CR5" s="25">
        <v>269.017</v>
      </c>
      <c r="CS5" s="25">
        <v>218.96899999999999</v>
      </c>
      <c r="CT5" s="26"/>
      <c r="CU5" s="26"/>
      <c r="CV5" s="26"/>
      <c r="CW5" s="27"/>
      <c r="CX5" s="28">
        <f t="array" ref="CX5">SUMPRODUCT(B5:CW5*0.25)</f>
        <v>2634.6107499999989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197.81</v>
      </c>
      <c r="C8" s="37">
        <v>187.72</v>
      </c>
      <c r="D8" s="37">
        <v>190.19</v>
      </c>
      <c r="E8" s="37">
        <v>188.77</v>
      </c>
      <c r="F8" s="37">
        <v>186.3</v>
      </c>
      <c r="G8" s="37">
        <v>187.53</v>
      </c>
      <c r="H8" s="37">
        <v>185.53</v>
      </c>
      <c r="I8" s="37">
        <v>180.63</v>
      </c>
      <c r="J8" s="37">
        <v>182.57</v>
      </c>
      <c r="K8" s="37">
        <v>175.58</v>
      </c>
      <c r="L8" s="37">
        <v>185.5</v>
      </c>
      <c r="M8" s="37">
        <v>178.14</v>
      </c>
      <c r="N8" s="37">
        <v>177.22</v>
      </c>
      <c r="O8" s="37">
        <v>175.67</v>
      </c>
      <c r="P8" s="37">
        <v>177.25</v>
      </c>
      <c r="Q8" s="37">
        <v>177.38</v>
      </c>
      <c r="R8" s="37">
        <v>182.11</v>
      </c>
      <c r="S8" s="37">
        <v>182.11</v>
      </c>
      <c r="T8" s="37">
        <v>182.13</v>
      </c>
      <c r="U8" s="37">
        <v>187.39</v>
      </c>
      <c r="V8" s="37">
        <v>196.07</v>
      </c>
      <c r="W8" s="37">
        <v>193.74</v>
      </c>
      <c r="X8" s="37">
        <v>204.34</v>
      </c>
      <c r="Y8" s="37">
        <v>210.19</v>
      </c>
      <c r="Z8" s="37">
        <v>193.66</v>
      </c>
      <c r="AA8" s="37">
        <v>194.73</v>
      </c>
      <c r="AB8" s="37">
        <v>195.27</v>
      </c>
      <c r="AC8" s="37">
        <v>188.24</v>
      </c>
      <c r="AD8" s="37">
        <v>12.09</v>
      </c>
      <c r="AE8" s="37">
        <v>5</v>
      </c>
      <c r="AF8" s="37">
        <v>-5</v>
      </c>
      <c r="AG8" s="37">
        <v>-7.79</v>
      </c>
      <c r="AH8" s="37">
        <v>14.99</v>
      </c>
      <c r="AI8" s="37">
        <v>14.99</v>
      </c>
      <c r="AJ8" s="37">
        <v>11</v>
      </c>
      <c r="AK8" s="37">
        <v>4.9000000000000004</v>
      </c>
      <c r="AL8" s="37">
        <v>3.7</v>
      </c>
      <c r="AM8" s="37">
        <v>2.78</v>
      </c>
      <c r="AN8" s="37">
        <v>-2.68</v>
      </c>
      <c r="AO8" s="37">
        <v>-8.7899999999999991</v>
      </c>
      <c r="AP8" s="37">
        <v>-8.23</v>
      </c>
      <c r="AQ8" s="37">
        <v>-14.08</v>
      </c>
      <c r="AR8" s="37">
        <v>-19.579999999999998</v>
      </c>
      <c r="AS8" s="37">
        <v>-20.309999999999999</v>
      </c>
      <c r="AT8" s="37">
        <v>-20.16</v>
      </c>
      <c r="AU8" s="37">
        <v>-20.56</v>
      </c>
      <c r="AV8" s="37">
        <v>-20.55</v>
      </c>
      <c r="AW8" s="37">
        <v>-20.69</v>
      </c>
      <c r="AX8" s="37">
        <v>-23.41</v>
      </c>
      <c r="AY8" s="37">
        <v>-24.74</v>
      </c>
      <c r="AZ8" s="37">
        <v>-24.88</v>
      </c>
      <c r="BA8" s="37">
        <v>-24.51</v>
      </c>
      <c r="BB8" s="37">
        <v>-24.1</v>
      </c>
      <c r="BC8" s="37">
        <v>-23.81</v>
      </c>
      <c r="BD8" s="37">
        <v>-24.08</v>
      </c>
      <c r="BE8" s="37">
        <v>-25</v>
      </c>
      <c r="BF8" s="37">
        <v>-19.899999999999999</v>
      </c>
      <c r="BG8" s="37">
        <v>-18.97</v>
      </c>
      <c r="BH8" s="37">
        <v>-11.52</v>
      </c>
      <c r="BI8" s="37">
        <v>-7.9</v>
      </c>
      <c r="BJ8" s="37">
        <v>-12</v>
      </c>
      <c r="BK8" s="37">
        <v>-9.1</v>
      </c>
      <c r="BL8" s="37">
        <v>-5.0999999999999996</v>
      </c>
      <c r="BM8" s="37">
        <v>-3.01</v>
      </c>
      <c r="BN8" s="37">
        <v>-2.1</v>
      </c>
      <c r="BO8" s="37">
        <v>-0.01</v>
      </c>
      <c r="BP8" s="37">
        <v>4.99</v>
      </c>
      <c r="BQ8" s="37">
        <v>15</v>
      </c>
      <c r="BR8" s="37">
        <v>185.3</v>
      </c>
      <c r="BS8" s="37">
        <v>207.4</v>
      </c>
      <c r="BT8" s="37">
        <v>217.98</v>
      </c>
      <c r="BU8" s="37">
        <v>209.15</v>
      </c>
      <c r="BV8" s="37">
        <v>206.58</v>
      </c>
      <c r="BW8" s="37">
        <v>201.96</v>
      </c>
      <c r="BX8" s="37">
        <v>201.66</v>
      </c>
      <c r="BY8" s="37">
        <v>197.8</v>
      </c>
      <c r="BZ8" s="37">
        <v>205.03</v>
      </c>
      <c r="CA8" s="37">
        <v>206.63</v>
      </c>
      <c r="CB8" s="37">
        <v>206.16</v>
      </c>
      <c r="CC8" s="37">
        <v>203.3</v>
      </c>
      <c r="CD8" s="37">
        <v>192.5</v>
      </c>
      <c r="CE8" s="37">
        <v>193.78</v>
      </c>
      <c r="CF8" s="37">
        <v>200.7</v>
      </c>
      <c r="CG8" s="37">
        <v>201.18</v>
      </c>
      <c r="CH8" s="37">
        <v>194.15</v>
      </c>
      <c r="CI8" s="37">
        <v>191.97</v>
      </c>
      <c r="CJ8" s="37">
        <v>201.05</v>
      </c>
      <c r="CK8" s="37">
        <v>197.39</v>
      </c>
      <c r="CL8" s="37">
        <v>209.5</v>
      </c>
      <c r="CM8" s="37">
        <v>202.5</v>
      </c>
      <c r="CN8" s="37">
        <v>204.67</v>
      </c>
      <c r="CO8" s="37">
        <v>194.17</v>
      </c>
      <c r="CP8" s="37">
        <v>206.61</v>
      </c>
      <c r="CQ8" s="37">
        <v>206.33</v>
      </c>
      <c r="CR8" s="37">
        <v>192</v>
      </c>
      <c r="CS8" s="37">
        <v>191.83</v>
      </c>
      <c r="CT8" s="38"/>
      <c r="CU8" s="38"/>
      <c r="CV8" s="38"/>
      <c r="CW8" s="39"/>
      <c r="CX8" s="40">
        <f>IF(SUM(B8:CW8)&lt;&gt;0,AVERAGEIF(B8:CW8,"&lt;&gt;"""),"")</f>
        <v>109.47843749999993</v>
      </c>
    </row>
    <row r="9" spans="1:102" ht="24.95" customHeight="1" thickBot="1" x14ac:dyDescent="0.25">
      <c r="A9" s="41" t="s">
        <v>6</v>
      </c>
      <c r="B9" s="42">
        <v>191.1225</v>
      </c>
      <c r="C9" s="43">
        <v>191.1225</v>
      </c>
      <c r="D9" s="43">
        <v>191.1225</v>
      </c>
      <c r="E9" s="43">
        <v>191.1225</v>
      </c>
      <c r="F9" s="43">
        <v>184.9975</v>
      </c>
      <c r="G9" s="43">
        <v>184.9975</v>
      </c>
      <c r="H9" s="43">
        <v>184.9975</v>
      </c>
      <c r="I9" s="43">
        <v>184.9975</v>
      </c>
      <c r="J9" s="43">
        <v>180.44749999999999</v>
      </c>
      <c r="K9" s="43">
        <v>180.44749999999999</v>
      </c>
      <c r="L9" s="43">
        <v>180.44749999999999</v>
      </c>
      <c r="M9" s="43">
        <v>180.44749999999999</v>
      </c>
      <c r="N9" s="43">
        <v>176.88</v>
      </c>
      <c r="O9" s="43">
        <v>176.88</v>
      </c>
      <c r="P9" s="43">
        <v>176.88</v>
      </c>
      <c r="Q9" s="43">
        <v>176.88</v>
      </c>
      <c r="R9" s="43">
        <v>183.435</v>
      </c>
      <c r="S9" s="43">
        <v>183.435</v>
      </c>
      <c r="T9" s="43">
        <v>183.435</v>
      </c>
      <c r="U9" s="43">
        <v>183.435</v>
      </c>
      <c r="V9" s="43">
        <v>201.08500000000001</v>
      </c>
      <c r="W9" s="43">
        <v>201.08500000000001</v>
      </c>
      <c r="X9" s="43">
        <v>201.08500000000001</v>
      </c>
      <c r="Y9" s="43">
        <v>201.08500000000001</v>
      </c>
      <c r="Z9" s="43">
        <v>192.97499999999999</v>
      </c>
      <c r="AA9" s="43">
        <v>192.97499999999999</v>
      </c>
      <c r="AB9" s="43">
        <v>192.97499999999999</v>
      </c>
      <c r="AC9" s="43">
        <v>192.97499999999999</v>
      </c>
      <c r="AD9" s="43">
        <v>1.075</v>
      </c>
      <c r="AE9" s="43">
        <v>1.075</v>
      </c>
      <c r="AF9" s="43">
        <v>1.075</v>
      </c>
      <c r="AG9" s="43">
        <v>1.075</v>
      </c>
      <c r="AH9" s="43">
        <v>11.47</v>
      </c>
      <c r="AI9" s="43">
        <v>11.47</v>
      </c>
      <c r="AJ9" s="43">
        <v>11.47</v>
      </c>
      <c r="AK9" s="43">
        <v>11.47</v>
      </c>
      <c r="AL9" s="43">
        <v>-1.2475000000000001</v>
      </c>
      <c r="AM9" s="43">
        <v>-1.2475000000000001</v>
      </c>
      <c r="AN9" s="43">
        <v>-1.2475000000000001</v>
      </c>
      <c r="AO9" s="43">
        <v>-1.2475000000000001</v>
      </c>
      <c r="AP9" s="43">
        <v>-15.55</v>
      </c>
      <c r="AQ9" s="43">
        <v>-15.55</v>
      </c>
      <c r="AR9" s="43">
        <v>-15.55</v>
      </c>
      <c r="AS9" s="43">
        <v>-15.55</v>
      </c>
      <c r="AT9" s="43">
        <v>-20.49</v>
      </c>
      <c r="AU9" s="43">
        <v>-20.49</v>
      </c>
      <c r="AV9" s="43">
        <v>-20.49</v>
      </c>
      <c r="AW9" s="43">
        <v>-20.49</v>
      </c>
      <c r="AX9" s="43">
        <v>-24.385000000000002</v>
      </c>
      <c r="AY9" s="43">
        <v>-24.385000000000002</v>
      </c>
      <c r="AZ9" s="43">
        <v>-24.385000000000002</v>
      </c>
      <c r="BA9" s="43">
        <v>-24.385000000000002</v>
      </c>
      <c r="BB9" s="43">
        <v>-24.247499999999999</v>
      </c>
      <c r="BC9" s="43">
        <v>-24.247499999999999</v>
      </c>
      <c r="BD9" s="43">
        <v>-24.247499999999999</v>
      </c>
      <c r="BE9" s="43">
        <v>-24.247499999999999</v>
      </c>
      <c r="BF9" s="43">
        <v>-14.5725</v>
      </c>
      <c r="BG9" s="43">
        <v>-14.5725</v>
      </c>
      <c r="BH9" s="43">
        <v>-14.5725</v>
      </c>
      <c r="BI9" s="43">
        <v>-14.5725</v>
      </c>
      <c r="BJ9" s="43">
        <v>-7.3025000000000002</v>
      </c>
      <c r="BK9" s="43">
        <v>-7.3025000000000002</v>
      </c>
      <c r="BL9" s="43">
        <v>-7.3025000000000002</v>
      </c>
      <c r="BM9" s="43">
        <v>-7.3025000000000002</v>
      </c>
      <c r="BN9" s="43">
        <v>4.47</v>
      </c>
      <c r="BO9" s="43">
        <v>4.47</v>
      </c>
      <c r="BP9" s="43">
        <v>4.47</v>
      </c>
      <c r="BQ9" s="43">
        <v>4.47</v>
      </c>
      <c r="BR9" s="43">
        <v>204.95750000000001</v>
      </c>
      <c r="BS9" s="43">
        <v>204.95750000000001</v>
      </c>
      <c r="BT9" s="43">
        <v>204.95750000000001</v>
      </c>
      <c r="BU9" s="43">
        <v>204.95750000000001</v>
      </c>
      <c r="BV9" s="43">
        <v>202</v>
      </c>
      <c r="BW9" s="43">
        <v>202</v>
      </c>
      <c r="BX9" s="43">
        <v>202</v>
      </c>
      <c r="BY9" s="43">
        <v>202</v>
      </c>
      <c r="BZ9" s="43">
        <v>205.28</v>
      </c>
      <c r="CA9" s="43">
        <v>205.28</v>
      </c>
      <c r="CB9" s="43">
        <v>205.28</v>
      </c>
      <c r="CC9" s="43">
        <v>205.28</v>
      </c>
      <c r="CD9" s="43">
        <v>197.04</v>
      </c>
      <c r="CE9" s="43">
        <v>197.04</v>
      </c>
      <c r="CF9" s="43">
        <v>197.04</v>
      </c>
      <c r="CG9" s="43">
        <v>197.04</v>
      </c>
      <c r="CH9" s="43">
        <v>196.14</v>
      </c>
      <c r="CI9" s="43">
        <v>196.14</v>
      </c>
      <c r="CJ9" s="43">
        <v>196.14</v>
      </c>
      <c r="CK9" s="43">
        <v>196.14</v>
      </c>
      <c r="CL9" s="43">
        <v>202.71</v>
      </c>
      <c r="CM9" s="43">
        <v>202.71</v>
      </c>
      <c r="CN9" s="43">
        <v>202.71</v>
      </c>
      <c r="CO9" s="43">
        <v>202.71</v>
      </c>
      <c r="CP9" s="43">
        <v>199.1925</v>
      </c>
      <c r="CQ9" s="43">
        <v>199.1925</v>
      </c>
      <c r="CR9" s="43">
        <v>199.1925</v>
      </c>
      <c r="CS9" s="43">
        <v>199.1925</v>
      </c>
      <c r="CT9" s="44"/>
      <c r="CU9" s="44"/>
      <c r="CV9" s="44"/>
      <c r="CW9" s="45"/>
      <c r="CX9" s="46">
        <f>IF(SUM(B9:CW9)&lt;&gt;0,AVERAGEIF(B9:CW9,"&lt;&gt;"""),"")</f>
        <v>109.47843749999991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>
        <v>5</v>
      </c>
      <c r="K13" s="65"/>
      <c r="L13" s="65"/>
      <c r="M13" s="65">
        <v>8.3699999999999992</v>
      </c>
      <c r="N13" s="65">
        <v>18.256</v>
      </c>
      <c r="O13" s="65">
        <v>20.670999999999999</v>
      </c>
      <c r="P13" s="65">
        <v>16.905999999999999</v>
      </c>
      <c r="Q13" s="65">
        <v>17.943999999999999</v>
      </c>
      <c r="R13" s="65">
        <v>20.917999999999999</v>
      </c>
      <c r="S13" s="65">
        <v>20.463000000000001</v>
      </c>
      <c r="T13" s="65">
        <v>20.396000000000001</v>
      </c>
      <c r="U13" s="65">
        <v>5</v>
      </c>
      <c r="V13" s="65">
        <v>8.0519999999999996</v>
      </c>
      <c r="W13" s="65">
        <v>5</v>
      </c>
      <c r="X13" s="65">
        <v>5</v>
      </c>
      <c r="Y13" s="65">
        <v>5</v>
      </c>
      <c r="Z13" s="65"/>
      <c r="AA13" s="65">
        <v>5</v>
      </c>
      <c r="AB13" s="65">
        <v>5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6</v>
      </c>
      <c r="BU13" s="65">
        <v>5.1360000000000001</v>
      </c>
      <c r="BV13" s="65"/>
      <c r="BW13" s="65"/>
      <c r="BX13" s="65">
        <v>7</v>
      </c>
      <c r="BY13" s="65">
        <v>5</v>
      </c>
      <c r="BZ13" s="65">
        <v>4.8</v>
      </c>
      <c r="CA13" s="65"/>
      <c r="CB13" s="65">
        <v>9.8030000000000008</v>
      </c>
      <c r="CC13" s="65">
        <v>7</v>
      </c>
      <c r="CD13" s="65">
        <v>11.077999999999999</v>
      </c>
      <c r="CE13" s="65">
        <v>9.4420000000000002</v>
      </c>
      <c r="CF13" s="65"/>
      <c r="CG13" s="65"/>
      <c r="CH13" s="65"/>
      <c r="CI13" s="65">
        <v>10.667999999999999</v>
      </c>
      <c r="CJ13" s="65">
        <v>5</v>
      </c>
      <c r="CK13" s="65">
        <v>5</v>
      </c>
      <c r="CL13" s="65">
        <v>4.1379999999999999</v>
      </c>
      <c r="CM13" s="65">
        <v>4.2389999999999999</v>
      </c>
      <c r="CN13" s="65">
        <v>4.5330000000000004</v>
      </c>
      <c r="CO13" s="65"/>
      <c r="CP13" s="65">
        <v>10.393000000000001</v>
      </c>
      <c r="CQ13" s="65">
        <v>28.221</v>
      </c>
      <c r="CR13" s="65">
        <v>77.808000000000007</v>
      </c>
      <c r="CS13" s="65">
        <v>39.294000000000004</v>
      </c>
      <c r="CT13" s="66"/>
      <c r="CU13" s="66"/>
      <c r="CV13" s="66"/>
      <c r="CW13" s="67"/>
      <c r="CX13" s="68">
        <f t="array" ref="CX13">SUMPRODUCT(B13:CW13*0.25)</f>
        <v>110.38224999999997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>
        <v>65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>
        <v>63.116999999999997</v>
      </c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>
        <v>52.457999999999998</v>
      </c>
      <c r="CK14" s="65">
        <v>125.848</v>
      </c>
      <c r="CL14" s="65"/>
      <c r="CM14" s="65"/>
      <c r="CN14" s="65"/>
      <c r="CO14" s="65"/>
      <c r="CP14" s="65"/>
      <c r="CQ14" s="65">
        <v>102.236</v>
      </c>
      <c r="CR14" s="65">
        <v>130</v>
      </c>
      <c r="CS14" s="65">
        <v>118.55500000000001</v>
      </c>
      <c r="CT14" s="66"/>
      <c r="CU14" s="66"/>
      <c r="CV14" s="66"/>
      <c r="CW14" s="67"/>
      <c r="CX14" s="68">
        <f t="array" ref="CX14">SUMPRODUCT(B14:CW14*0.25)</f>
        <v>164.30349999999999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>
        <v>1.5</v>
      </c>
      <c r="M15" s="71"/>
      <c r="N15" s="71"/>
      <c r="O15" s="71"/>
      <c r="P15" s="71"/>
      <c r="Q15" s="71"/>
      <c r="R15" s="71">
        <v>0.32</v>
      </c>
      <c r="S15" s="71">
        <v>0.16500000000000001</v>
      </c>
      <c r="T15" s="71"/>
      <c r="U15" s="71"/>
      <c r="V15" s="71">
        <v>35.557000000000002</v>
      </c>
      <c r="W15" s="71"/>
      <c r="X15" s="71">
        <v>37.110999999999997</v>
      </c>
      <c r="Y15" s="71">
        <v>83.274000000000001</v>
      </c>
      <c r="Z15" s="71"/>
      <c r="AA15" s="71"/>
      <c r="AB15" s="71">
        <v>4.0000000000000001E-3</v>
      </c>
      <c r="AC15" s="71"/>
      <c r="AD15" s="71">
        <v>33.787999999999997</v>
      </c>
      <c r="AE15" s="71">
        <v>43.877000000000002</v>
      </c>
      <c r="AF15" s="71">
        <v>97.183999999999997</v>
      </c>
      <c r="AG15" s="71">
        <v>49.448</v>
      </c>
      <c r="AH15" s="71">
        <v>48.27</v>
      </c>
      <c r="AI15" s="71">
        <v>54.573999999999998</v>
      </c>
      <c r="AJ15" s="71">
        <v>51.048999999999999</v>
      </c>
      <c r="AK15" s="71">
        <v>37.582999999999998</v>
      </c>
      <c r="AL15" s="71">
        <v>32.728999999999999</v>
      </c>
      <c r="AM15" s="71">
        <v>31.177</v>
      </c>
      <c r="AN15" s="71">
        <v>15.478999999999999</v>
      </c>
      <c r="AO15" s="71">
        <v>43.88</v>
      </c>
      <c r="AP15" s="71">
        <v>87.454999999999998</v>
      </c>
      <c r="AQ15" s="71">
        <v>69.956999999999994</v>
      </c>
      <c r="AR15" s="71">
        <v>95.194999999999993</v>
      </c>
      <c r="AS15" s="71">
        <v>102.03400000000001</v>
      </c>
      <c r="AT15" s="71">
        <v>81.305999999999997</v>
      </c>
      <c r="AU15" s="71">
        <v>84.697999999999993</v>
      </c>
      <c r="AV15" s="71">
        <v>87.674999999999997</v>
      </c>
      <c r="AW15" s="71">
        <v>89.26</v>
      </c>
      <c r="AX15" s="71">
        <v>89.799000000000007</v>
      </c>
      <c r="AY15" s="71">
        <v>89.102000000000004</v>
      </c>
      <c r="AZ15" s="71">
        <v>88.394000000000005</v>
      </c>
      <c r="BA15" s="71">
        <v>89.695999999999998</v>
      </c>
      <c r="BB15" s="71">
        <v>90.662000000000006</v>
      </c>
      <c r="BC15" s="71">
        <v>87.536000000000001</v>
      </c>
      <c r="BD15" s="71">
        <v>83.742999999999995</v>
      </c>
      <c r="BE15" s="71">
        <v>74.561999999999998</v>
      </c>
      <c r="BF15" s="71">
        <v>53.52</v>
      </c>
      <c r="BG15" s="71">
        <v>44.25</v>
      </c>
      <c r="BH15" s="71">
        <v>35.889000000000003</v>
      </c>
      <c r="BI15" s="71">
        <v>19.309000000000001</v>
      </c>
      <c r="BJ15" s="71">
        <v>8.1370000000000005</v>
      </c>
      <c r="BK15" s="71">
        <v>9.2409999999999997</v>
      </c>
      <c r="BL15" s="71">
        <v>7.5999999999999998E-2</v>
      </c>
      <c r="BM15" s="71">
        <v>2.48</v>
      </c>
      <c r="BN15" s="71">
        <v>0.122</v>
      </c>
      <c r="BO15" s="71"/>
      <c r="BP15" s="71">
        <v>14.026999999999999</v>
      </c>
      <c r="BQ15" s="71">
        <v>4.8369999999999997</v>
      </c>
      <c r="BR15" s="71">
        <v>15.717000000000001</v>
      </c>
      <c r="BS15" s="71">
        <v>18.018000000000001</v>
      </c>
      <c r="BT15" s="71">
        <v>37.515999999999998</v>
      </c>
      <c r="BU15" s="71">
        <v>0.54200000000000004</v>
      </c>
      <c r="BV15" s="71">
        <v>0.27400000000000002</v>
      </c>
      <c r="BW15" s="71">
        <v>0.10199999999999999</v>
      </c>
      <c r="BX15" s="71">
        <v>3.4000000000000002E-2</v>
      </c>
      <c r="BY15" s="71">
        <v>2.1000000000000001E-2</v>
      </c>
      <c r="BZ15" s="71"/>
      <c r="CA15" s="71"/>
      <c r="CB15" s="71"/>
      <c r="CC15" s="71"/>
      <c r="CD15" s="71">
        <v>8.2919999999999998</v>
      </c>
      <c r="CE15" s="71">
        <v>8.1839999999999993</v>
      </c>
      <c r="CF15" s="71">
        <v>1.429</v>
      </c>
      <c r="CG15" s="71">
        <v>1.234</v>
      </c>
      <c r="CH15" s="71">
        <v>15.018000000000001</v>
      </c>
      <c r="CI15" s="71">
        <v>4.2069999999999999</v>
      </c>
      <c r="CJ15" s="71">
        <v>3.6999999999999998E-2</v>
      </c>
      <c r="CK15" s="71">
        <v>0.02</v>
      </c>
      <c r="CL15" s="71">
        <v>1.2E-2</v>
      </c>
      <c r="CM15" s="71">
        <v>1.4E-2</v>
      </c>
      <c r="CN15" s="71">
        <v>1.7000000000000001E-2</v>
      </c>
      <c r="CO15" s="71">
        <v>1.7999999999999999E-2</v>
      </c>
      <c r="CP15" s="71">
        <v>1.9E-2</v>
      </c>
      <c r="CQ15" s="71">
        <v>15.587</v>
      </c>
      <c r="CR15" s="71">
        <v>1.9E-2</v>
      </c>
      <c r="CS15" s="71">
        <v>0.02</v>
      </c>
      <c r="CT15" s="72"/>
      <c r="CU15" s="72"/>
      <c r="CV15" s="72"/>
      <c r="CW15" s="73"/>
      <c r="CX15" s="74">
        <f t="array" ref="CX15">SUMPRODUCT(B15:CW15*0.25)</f>
        <v>601.57050000000004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34.219000000000001</v>
      </c>
      <c r="AM17" s="71">
        <v>60.430999999999997</v>
      </c>
      <c r="AN17" s="71">
        <v>64.884</v>
      </c>
      <c r="AO17" s="71"/>
      <c r="AP17" s="71">
        <v>3.9369999999999998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153.80000000000001</v>
      </c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12.9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82.542749999999998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65</v>
      </c>
      <c r="J18" s="77">
        <f t="shared" si="0"/>
        <v>5</v>
      </c>
      <c r="K18" s="77">
        <f t="shared" si="0"/>
        <v>0</v>
      </c>
      <c r="L18" s="77">
        <f t="shared" si="0"/>
        <v>1.5</v>
      </c>
      <c r="M18" s="77">
        <f t="shared" si="0"/>
        <v>8.3699999999999992</v>
      </c>
      <c r="N18" s="77">
        <f t="shared" si="0"/>
        <v>18.256</v>
      </c>
      <c r="O18" s="77">
        <f t="shared" si="0"/>
        <v>20.670999999999999</v>
      </c>
      <c r="P18" s="77">
        <f t="shared" si="0"/>
        <v>16.905999999999999</v>
      </c>
      <c r="Q18" s="77">
        <f t="shared" si="0"/>
        <v>17.943999999999999</v>
      </c>
      <c r="R18" s="77">
        <f t="shared" si="0"/>
        <v>21.238</v>
      </c>
      <c r="S18" s="77">
        <f t="shared" si="0"/>
        <v>20.628</v>
      </c>
      <c r="T18" s="77">
        <f t="shared" si="0"/>
        <v>20.396000000000001</v>
      </c>
      <c r="U18" s="77">
        <f t="shared" si="0"/>
        <v>5</v>
      </c>
      <c r="V18" s="77">
        <f t="shared" si="0"/>
        <v>43.609000000000002</v>
      </c>
      <c r="W18" s="77">
        <f t="shared" si="0"/>
        <v>68.11699999999999</v>
      </c>
      <c r="X18" s="77">
        <f t="shared" si="0"/>
        <v>42.110999999999997</v>
      </c>
      <c r="Y18" s="77">
        <f t="shared" si="0"/>
        <v>88.274000000000001</v>
      </c>
      <c r="Z18" s="77">
        <f t="shared" si="0"/>
        <v>0</v>
      </c>
      <c r="AA18" s="77">
        <f t="shared" si="0"/>
        <v>5</v>
      </c>
      <c r="AB18" s="77">
        <f t="shared" si="0"/>
        <v>5.0039999999999996</v>
      </c>
      <c r="AC18" s="77">
        <f t="shared" si="0"/>
        <v>0</v>
      </c>
      <c r="AD18" s="77">
        <f t="shared" si="0"/>
        <v>33.787999999999997</v>
      </c>
      <c r="AE18" s="77">
        <f t="shared" si="0"/>
        <v>43.877000000000002</v>
      </c>
      <c r="AF18" s="77">
        <f t="shared" si="0"/>
        <v>97.183999999999997</v>
      </c>
      <c r="AG18" s="77">
        <f t="shared" si="0"/>
        <v>49.448</v>
      </c>
      <c r="AH18" s="77">
        <f t="shared" si="0"/>
        <v>48.27</v>
      </c>
      <c r="AI18" s="77">
        <f t="shared" si="0"/>
        <v>54.573999999999998</v>
      </c>
      <c r="AJ18" s="77">
        <f t="shared" si="0"/>
        <v>51.048999999999999</v>
      </c>
      <c r="AK18" s="77">
        <f t="shared" si="0"/>
        <v>37.582999999999998</v>
      </c>
      <c r="AL18" s="77">
        <f t="shared" si="0"/>
        <v>66.948000000000008</v>
      </c>
      <c r="AM18" s="77">
        <f t="shared" si="0"/>
        <v>91.608000000000004</v>
      </c>
      <c r="AN18" s="77">
        <f t="shared" si="0"/>
        <v>80.363</v>
      </c>
      <c r="AO18" s="77">
        <f t="shared" si="0"/>
        <v>43.88</v>
      </c>
      <c r="AP18" s="77">
        <f t="shared" si="0"/>
        <v>91.391999999999996</v>
      </c>
      <c r="AQ18" s="77">
        <f t="shared" si="0"/>
        <v>69.956999999999994</v>
      </c>
      <c r="AR18" s="77">
        <f t="shared" si="0"/>
        <v>95.194999999999993</v>
      </c>
      <c r="AS18" s="77">
        <f t="shared" si="0"/>
        <v>102.03400000000001</v>
      </c>
      <c r="AT18" s="77">
        <f t="shared" si="0"/>
        <v>81.305999999999997</v>
      </c>
      <c r="AU18" s="77">
        <f t="shared" si="0"/>
        <v>84.697999999999993</v>
      </c>
      <c r="AV18" s="77">
        <f t="shared" si="0"/>
        <v>87.674999999999997</v>
      </c>
      <c r="AW18" s="77">
        <f t="shared" si="0"/>
        <v>89.26</v>
      </c>
      <c r="AX18" s="77">
        <f t="shared" si="0"/>
        <v>89.799000000000007</v>
      </c>
      <c r="AY18" s="77">
        <f t="shared" si="0"/>
        <v>89.102000000000004</v>
      </c>
      <c r="AZ18" s="77">
        <f t="shared" si="0"/>
        <v>88.394000000000005</v>
      </c>
      <c r="BA18" s="77">
        <f t="shared" si="0"/>
        <v>89.695999999999998</v>
      </c>
      <c r="BB18" s="77">
        <f t="shared" si="0"/>
        <v>90.662000000000006</v>
      </c>
      <c r="BC18" s="77">
        <f t="shared" si="0"/>
        <v>87.536000000000001</v>
      </c>
      <c r="BD18" s="77">
        <f t="shared" si="0"/>
        <v>83.742999999999995</v>
      </c>
      <c r="BE18" s="77">
        <f t="shared" si="0"/>
        <v>74.561999999999998</v>
      </c>
      <c r="BF18" s="77">
        <f t="shared" si="0"/>
        <v>53.52</v>
      </c>
      <c r="BG18" s="77">
        <f t="shared" si="0"/>
        <v>44.25</v>
      </c>
      <c r="BH18" s="77">
        <f t="shared" si="0"/>
        <v>35.889000000000003</v>
      </c>
      <c r="BI18" s="77">
        <f t="shared" si="0"/>
        <v>19.309000000000001</v>
      </c>
      <c r="BJ18" s="77">
        <f t="shared" si="0"/>
        <v>8.1370000000000005</v>
      </c>
      <c r="BK18" s="77">
        <f t="shared" si="0"/>
        <v>9.2409999999999997</v>
      </c>
      <c r="BL18" s="77">
        <f t="shared" si="0"/>
        <v>7.5999999999999998E-2</v>
      </c>
      <c r="BM18" s="77">
        <f t="shared" si="0"/>
        <v>2.48</v>
      </c>
      <c r="BN18" s="77">
        <f t="shared" si="0"/>
        <v>0.122</v>
      </c>
      <c r="BO18" s="77">
        <f t="shared" ref="BO18:CW18" si="1">SUM(BO11:BO17)</f>
        <v>0</v>
      </c>
      <c r="BP18" s="77">
        <f t="shared" si="1"/>
        <v>14.026999999999999</v>
      </c>
      <c r="BQ18" s="77">
        <f t="shared" si="1"/>
        <v>4.8369999999999997</v>
      </c>
      <c r="BR18" s="77">
        <f t="shared" si="1"/>
        <v>15.717000000000001</v>
      </c>
      <c r="BS18" s="77">
        <f t="shared" si="1"/>
        <v>18.018000000000001</v>
      </c>
      <c r="BT18" s="77">
        <f t="shared" si="1"/>
        <v>197.316</v>
      </c>
      <c r="BU18" s="77">
        <f t="shared" si="1"/>
        <v>5.6779999999999999</v>
      </c>
      <c r="BV18" s="77">
        <f t="shared" si="1"/>
        <v>0.27400000000000002</v>
      </c>
      <c r="BW18" s="77">
        <f t="shared" si="1"/>
        <v>0.10199999999999999</v>
      </c>
      <c r="BX18" s="77">
        <f t="shared" si="1"/>
        <v>7.0339999999999998</v>
      </c>
      <c r="BY18" s="77">
        <f t="shared" si="1"/>
        <v>5.0209999999999999</v>
      </c>
      <c r="BZ18" s="77">
        <f t="shared" si="1"/>
        <v>4.8</v>
      </c>
      <c r="CA18" s="77">
        <f t="shared" si="1"/>
        <v>0</v>
      </c>
      <c r="CB18" s="77">
        <f t="shared" si="1"/>
        <v>9.8030000000000008</v>
      </c>
      <c r="CC18" s="77">
        <f t="shared" si="1"/>
        <v>7</v>
      </c>
      <c r="CD18" s="77">
        <f t="shared" si="1"/>
        <v>19.369999999999997</v>
      </c>
      <c r="CE18" s="77">
        <f t="shared" si="1"/>
        <v>17.625999999999998</v>
      </c>
      <c r="CF18" s="77">
        <f t="shared" si="1"/>
        <v>1.429</v>
      </c>
      <c r="CG18" s="77">
        <f t="shared" si="1"/>
        <v>1.234</v>
      </c>
      <c r="CH18" s="77">
        <f t="shared" si="1"/>
        <v>15.018000000000001</v>
      </c>
      <c r="CI18" s="77">
        <f t="shared" si="1"/>
        <v>27.774999999999999</v>
      </c>
      <c r="CJ18" s="77">
        <f t="shared" si="1"/>
        <v>57.494999999999997</v>
      </c>
      <c r="CK18" s="77">
        <f t="shared" si="1"/>
        <v>130.86800000000002</v>
      </c>
      <c r="CL18" s="77">
        <f t="shared" si="1"/>
        <v>4.1499999999999995</v>
      </c>
      <c r="CM18" s="77">
        <f t="shared" si="1"/>
        <v>4.2530000000000001</v>
      </c>
      <c r="CN18" s="77">
        <f t="shared" si="1"/>
        <v>4.5500000000000007</v>
      </c>
      <c r="CO18" s="77">
        <f t="shared" si="1"/>
        <v>1.7999999999999999E-2</v>
      </c>
      <c r="CP18" s="77">
        <f t="shared" si="1"/>
        <v>10.412000000000001</v>
      </c>
      <c r="CQ18" s="77">
        <f t="shared" si="1"/>
        <v>146.04399999999998</v>
      </c>
      <c r="CR18" s="77">
        <f t="shared" si="1"/>
        <v>207.827</v>
      </c>
      <c r="CS18" s="77">
        <f t="shared" si="1"/>
        <v>157.86900000000003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958.79899999999998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0.2</v>
      </c>
      <c r="C22" s="94">
        <v>5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>
        <v>2.1</v>
      </c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>
        <v>5</v>
      </c>
      <c r="BX22" s="94"/>
      <c r="BY22" s="94">
        <v>3.6</v>
      </c>
      <c r="BZ22" s="94"/>
      <c r="CA22" s="94">
        <v>8.4</v>
      </c>
      <c r="CB22" s="94"/>
      <c r="CC22" s="94"/>
      <c r="CD22" s="94"/>
      <c r="CE22" s="94">
        <v>1.1000000000000001</v>
      </c>
      <c r="CF22" s="94">
        <v>1.4999999999999999E-2</v>
      </c>
      <c r="CG22" s="94">
        <v>2E-3</v>
      </c>
      <c r="CH22" s="94"/>
      <c r="CI22" s="94">
        <v>1.5</v>
      </c>
      <c r="CJ22" s="94"/>
      <c r="CK22" s="94"/>
      <c r="CL22" s="94"/>
      <c r="CM22" s="94">
        <v>2.2000000000000002</v>
      </c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7.2792500000000002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>
        <v>1.9550000000000001</v>
      </c>
      <c r="W23" s="99"/>
      <c r="X23" s="99">
        <v>2.839</v>
      </c>
      <c r="Y23" s="99">
        <v>6.492</v>
      </c>
      <c r="Z23" s="99"/>
      <c r="AA23" s="99"/>
      <c r="AB23" s="99"/>
      <c r="AC23" s="99"/>
      <c r="AD23" s="99">
        <v>23.102</v>
      </c>
      <c r="AE23" s="99">
        <v>21.38</v>
      </c>
      <c r="AF23" s="99">
        <v>7</v>
      </c>
      <c r="AG23" s="99">
        <v>10.766</v>
      </c>
      <c r="AH23" s="99">
        <v>11.525</v>
      </c>
      <c r="AI23" s="99">
        <v>5.9820000000000002</v>
      </c>
      <c r="AJ23" s="99">
        <v>4.141</v>
      </c>
      <c r="AK23" s="99">
        <v>24.3</v>
      </c>
      <c r="AL23" s="99">
        <v>10.817</v>
      </c>
      <c r="AM23" s="99">
        <v>4.0999999999999996</v>
      </c>
      <c r="AN23" s="99">
        <v>3.9</v>
      </c>
      <c r="AO23" s="99">
        <v>5.9180000000000001</v>
      </c>
      <c r="AP23" s="99">
        <v>5.5979999999999999</v>
      </c>
      <c r="AQ23" s="99">
        <v>2.113</v>
      </c>
      <c r="AR23" s="99">
        <v>0.9</v>
      </c>
      <c r="AS23" s="99">
        <v>1.446</v>
      </c>
      <c r="AT23" s="99">
        <v>4.7809999999999997</v>
      </c>
      <c r="AU23" s="99">
        <v>5.0019999999999998</v>
      </c>
      <c r="AV23" s="99">
        <v>5.1020000000000003</v>
      </c>
      <c r="AW23" s="99">
        <v>4.88</v>
      </c>
      <c r="AX23" s="99">
        <v>4.0999999999999996</v>
      </c>
      <c r="AY23" s="99">
        <v>4.0999999999999996</v>
      </c>
      <c r="AZ23" s="99">
        <v>4</v>
      </c>
      <c r="BA23" s="99">
        <v>4</v>
      </c>
      <c r="BB23" s="99">
        <v>4</v>
      </c>
      <c r="BC23" s="99">
        <v>4</v>
      </c>
      <c r="BD23" s="99">
        <v>4</v>
      </c>
      <c r="BE23" s="99">
        <v>4</v>
      </c>
      <c r="BF23" s="99">
        <v>5.6790000000000003</v>
      </c>
      <c r="BG23" s="99">
        <v>6.2939999999999996</v>
      </c>
      <c r="BH23" s="99">
        <v>8.2370000000000001</v>
      </c>
      <c r="BI23" s="99">
        <v>46.561</v>
      </c>
      <c r="BJ23" s="99">
        <v>63.9</v>
      </c>
      <c r="BK23" s="99">
        <v>113.9</v>
      </c>
      <c r="BL23" s="99">
        <v>104.1</v>
      </c>
      <c r="BM23" s="99">
        <v>95.3</v>
      </c>
      <c r="BN23" s="99">
        <v>54.1</v>
      </c>
      <c r="BO23" s="99">
        <v>19.2</v>
      </c>
      <c r="BP23" s="99">
        <v>5.8140000000000001</v>
      </c>
      <c r="BQ23" s="99">
        <v>8.5589999999999993</v>
      </c>
      <c r="BR23" s="99">
        <v>8.9550000000000001</v>
      </c>
      <c r="BS23" s="99">
        <v>3.589</v>
      </c>
      <c r="BT23" s="99">
        <v>4.8150000000000004</v>
      </c>
      <c r="BU23" s="99">
        <v>1</v>
      </c>
      <c r="BV23" s="99"/>
      <c r="BW23" s="99"/>
      <c r="BX23" s="99"/>
      <c r="BY23" s="99">
        <v>0.54900000000000004</v>
      </c>
      <c r="BZ23" s="99"/>
      <c r="CA23" s="99"/>
      <c r="CB23" s="99"/>
      <c r="CC23" s="99"/>
      <c r="CD23" s="99">
        <v>11.675000000000001</v>
      </c>
      <c r="CE23" s="99">
        <v>10.148</v>
      </c>
      <c r="CF23" s="99">
        <v>2.363</v>
      </c>
      <c r="CG23" s="99">
        <v>0.93700000000000006</v>
      </c>
      <c r="CH23" s="99">
        <v>7.2729999999999997</v>
      </c>
      <c r="CI23" s="99">
        <v>5.0270000000000001</v>
      </c>
      <c r="CJ23" s="99"/>
      <c r="CK23" s="99">
        <v>1</v>
      </c>
      <c r="CL23" s="99">
        <v>3.5</v>
      </c>
      <c r="CM23" s="99"/>
      <c r="CN23" s="99"/>
      <c r="CO23" s="99"/>
      <c r="CP23" s="99">
        <v>1</v>
      </c>
      <c r="CQ23" s="99">
        <v>1.226</v>
      </c>
      <c r="CR23" s="99">
        <v>1.0900000000000001</v>
      </c>
      <c r="CS23" s="99">
        <v>1</v>
      </c>
      <c r="CT23" s="100"/>
      <c r="CU23" s="100"/>
      <c r="CV23" s="100"/>
      <c r="CW23" s="96"/>
      <c r="CX23" s="97">
        <f t="array" ref="CX23">SUMPRODUCT(B23:CW23*0.25)</f>
        <v>200.75750000000008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0.2</v>
      </c>
      <c r="C28" s="107">
        <f t="shared" si="2"/>
        <v>5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1.9550000000000001</v>
      </c>
      <c r="W28" s="107">
        <f t="shared" si="3"/>
        <v>0</v>
      </c>
      <c r="X28" s="107">
        <f t="shared" si="3"/>
        <v>2.839</v>
      </c>
      <c r="Y28" s="107">
        <f t="shared" si="3"/>
        <v>6.492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23.102</v>
      </c>
      <c r="AE28" s="107">
        <f t="shared" si="3"/>
        <v>21.38</v>
      </c>
      <c r="AF28" s="107">
        <f t="shared" si="3"/>
        <v>7</v>
      </c>
      <c r="AG28" s="107">
        <f t="shared" si="3"/>
        <v>10.766</v>
      </c>
      <c r="AH28" s="107">
        <f t="shared" si="3"/>
        <v>11.525</v>
      </c>
      <c r="AI28" s="107">
        <f t="shared" si="3"/>
        <v>5.9820000000000002</v>
      </c>
      <c r="AJ28" s="107">
        <f t="shared" si="3"/>
        <v>4.141</v>
      </c>
      <c r="AK28" s="107">
        <f t="shared" si="3"/>
        <v>24.3</v>
      </c>
      <c r="AL28" s="107">
        <f t="shared" si="3"/>
        <v>10.817</v>
      </c>
      <c r="AM28" s="107">
        <f t="shared" si="3"/>
        <v>4.0999999999999996</v>
      </c>
      <c r="AN28" s="107">
        <f t="shared" si="3"/>
        <v>3.9</v>
      </c>
      <c r="AO28" s="107">
        <f t="shared" si="3"/>
        <v>5.9180000000000001</v>
      </c>
      <c r="AP28" s="107">
        <f t="shared" si="3"/>
        <v>7.6980000000000004</v>
      </c>
      <c r="AQ28" s="107">
        <f t="shared" si="3"/>
        <v>2.113</v>
      </c>
      <c r="AR28" s="107">
        <f t="shared" si="3"/>
        <v>0.9</v>
      </c>
      <c r="AS28" s="107">
        <f t="shared" si="3"/>
        <v>1.446</v>
      </c>
      <c r="AT28" s="107">
        <f t="shared" si="3"/>
        <v>4.7809999999999997</v>
      </c>
      <c r="AU28" s="107">
        <f t="shared" si="3"/>
        <v>5.0019999999999998</v>
      </c>
      <c r="AV28" s="107">
        <f t="shared" si="3"/>
        <v>5.1020000000000003</v>
      </c>
      <c r="AW28" s="107">
        <f t="shared" si="3"/>
        <v>4.88</v>
      </c>
      <c r="AX28" s="107">
        <f t="shared" si="3"/>
        <v>4.0999999999999996</v>
      </c>
      <c r="AY28" s="107">
        <f t="shared" si="3"/>
        <v>4.0999999999999996</v>
      </c>
      <c r="AZ28" s="107">
        <f t="shared" si="3"/>
        <v>4</v>
      </c>
      <c r="BA28" s="107">
        <f t="shared" si="3"/>
        <v>4</v>
      </c>
      <c r="BB28" s="107">
        <f t="shared" si="3"/>
        <v>4</v>
      </c>
      <c r="BC28" s="107">
        <f t="shared" si="3"/>
        <v>4</v>
      </c>
      <c r="BD28" s="107">
        <f t="shared" si="3"/>
        <v>4</v>
      </c>
      <c r="BE28" s="107">
        <f t="shared" si="3"/>
        <v>4</v>
      </c>
      <c r="BF28" s="107">
        <f t="shared" si="3"/>
        <v>5.6790000000000003</v>
      </c>
      <c r="BG28" s="107">
        <f t="shared" si="3"/>
        <v>6.2939999999999996</v>
      </c>
      <c r="BH28" s="107">
        <f t="shared" si="3"/>
        <v>8.2370000000000001</v>
      </c>
      <c r="BI28" s="107">
        <f t="shared" si="3"/>
        <v>46.561</v>
      </c>
      <c r="BJ28" s="107">
        <f t="shared" si="3"/>
        <v>63.9</v>
      </c>
      <c r="BK28" s="107">
        <f t="shared" si="3"/>
        <v>113.9</v>
      </c>
      <c r="BL28" s="107">
        <f t="shared" si="3"/>
        <v>104.1</v>
      </c>
      <c r="BM28" s="107">
        <f t="shared" si="3"/>
        <v>95.3</v>
      </c>
      <c r="BN28" s="107">
        <f t="shared" si="3"/>
        <v>54.1</v>
      </c>
      <c r="BO28" s="107">
        <f t="shared" si="3"/>
        <v>19.2</v>
      </c>
      <c r="BP28" s="107">
        <f t="shared" si="3"/>
        <v>5.8140000000000001</v>
      </c>
      <c r="BQ28" s="107">
        <f t="shared" si="3"/>
        <v>8.5589999999999993</v>
      </c>
      <c r="BR28" s="107">
        <f t="shared" si="3"/>
        <v>8.9550000000000001</v>
      </c>
      <c r="BS28" s="107">
        <f t="shared" si="3"/>
        <v>3.589</v>
      </c>
      <c r="BT28" s="107">
        <f t="shared" si="3"/>
        <v>4.8150000000000004</v>
      </c>
      <c r="BU28" s="107">
        <f t="shared" si="3"/>
        <v>1</v>
      </c>
      <c r="BV28" s="107">
        <f t="shared" si="3"/>
        <v>0</v>
      </c>
      <c r="BW28" s="107">
        <f t="shared" si="3"/>
        <v>5</v>
      </c>
      <c r="BX28" s="107">
        <f t="shared" si="3"/>
        <v>0</v>
      </c>
      <c r="BY28" s="107">
        <f t="shared" si="3"/>
        <v>4.149</v>
      </c>
      <c r="BZ28" s="107">
        <f t="shared" si="3"/>
        <v>0</v>
      </c>
      <c r="CA28" s="107">
        <f t="shared" si="3"/>
        <v>8.4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11.675000000000001</v>
      </c>
      <c r="CE28" s="107">
        <f t="shared" si="4"/>
        <v>11.247999999999999</v>
      </c>
      <c r="CF28" s="107">
        <f t="shared" si="4"/>
        <v>2.3780000000000001</v>
      </c>
      <c r="CG28" s="107">
        <f t="shared" si="4"/>
        <v>0.93900000000000006</v>
      </c>
      <c r="CH28" s="107">
        <f t="shared" si="4"/>
        <v>7.2729999999999997</v>
      </c>
      <c r="CI28" s="107">
        <f t="shared" si="4"/>
        <v>6.5270000000000001</v>
      </c>
      <c r="CJ28" s="107">
        <f t="shared" si="4"/>
        <v>0</v>
      </c>
      <c r="CK28" s="107">
        <f t="shared" si="4"/>
        <v>1</v>
      </c>
      <c r="CL28" s="107">
        <f t="shared" si="4"/>
        <v>3.5</v>
      </c>
      <c r="CM28" s="107">
        <f t="shared" si="4"/>
        <v>2.2000000000000002</v>
      </c>
      <c r="CN28" s="107">
        <f t="shared" si="4"/>
        <v>0</v>
      </c>
      <c r="CO28" s="107">
        <f t="shared" si="4"/>
        <v>0</v>
      </c>
      <c r="CP28" s="107">
        <f t="shared" si="4"/>
        <v>1</v>
      </c>
      <c r="CQ28" s="107">
        <f t="shared" si="4"/>
        <v>1.226</v>
      </c>
      <c r="CR28" s="107">
        <f t="shared" si="4"/>
        <v>1.0900000000000001</v>
      </c>
      <c r="CS28" s="107">
        <f t="shared" si="4"/>
        <v>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208.03675000000007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0.2</v>
      </c>
      <c r="C32" s="94">
        <v>5</v>
      </c>
      <c r="D32" s="94"/>
      <c r="E32" s="94"/>
      <c r="F32" s="94"/>
      <c r="G32" s="94"/>
      <c r="H32" s="94"/>
      <c r="I32" s="94">
        <v>65</v>
      </c>
      <c r="J32" s="94">
        <v>5</v>
      </c>
      <c r="K32" s="94"/>
      <c r="L32" s="94">
        <v>1.5</v>
      </c>
      <c r="M32" s="94">
        <v>8.3699999999999992</v>
      </c>
      <c r="N32" s="94">
        <v>18.256</v>
      </c>
      <c r="O32" s="94">
        <v>20.670999999999999</v>
      </c>
      <c r="P32" s="94">
        <v>16.905999999999999</v>
      </c>
      <c r="Q32" s="94">
        <v>17.943999999999999</v>
      </c>
      <c r="R32" s="94">
        <v>21.238</v>
      </c>
      <c r="S32" s="94">
        <v>20.628</v>
      </c>
      <c r="T32" s="94">
        <v>20.396000000000001</v>
      </c>
      <c r="U32" s="94">
        <v>5</v>
      </c>
      <c r="V32" s="94">
        <v>45.564</v>
      </c>
      <c r="W32" s="94">
        <v>68.117000000000004</v>
      </c>
      <c r="X32" s="94">
        <v>44.95</v>
      </c>
      <c r="Y32" s="94">
        <v>94.766000000000005</v>
      </c>
      <c r="Z32" s="94"/>
      <c r="AA32" s="94">
        <v>5</v>
      </c>
      <c r="AB32" s="94">
        <v>5.0039999999999996</v>
      </c>
      <c r="AC32" s="94"/>
      <c r="AD32" s="94">
        <v>56.89</v>
      </c>
      <c r="AE32" s="94">
        <v>65.257000000000005</v>
      </c>
      <c r="AF32" s="94">
        <v>104.184</v>
      </c>
      <c r="AG32" s="94">
        <v>60.213999999999999</v>
      </c>
      <c r="AH32" s="94">
        <v>59.795000000000002</v>
      </c>
      <c r="AI32" s="94">
        <v>60.555999999999997</v>
      </c>
      <c r="AJ32" s="94">
        <v>55.19</v>
      </c>
      <c r="AK32" s="94">
        <v>61.883000000000003</v>
      </c>
      <c r="AL32" s="94">
        <v>77.765000000000001</v>
      </c>
      <c r="AM32" s="94">
        <v>95.707999999999998</v>
      </c>
      <c r="AN32" s="94">
        <v>84.263000000000005</v>
      </c>
      <c r="AO32" s="94">
        <v>49.798000000000002</v>
      </c>
      <c r="AP32" s="94">
        <v>99.09</v>
      </c>
      <c r="AQ32" s="94">
        <v>72.069999999999993</v>
      </c>
      <c r="AR32" s="94">
        <v>96.094999999999999</v>
      </c>
      <c r="AS32" s="94">
        <v>103.48</v>
      </c>
      <c r="AT32" s="94">
        <v>86.087000000000003</v>
      </c>
      <c r="AU32" s="94">
        <v>89.7</v>
      </c>
      <c r="AV32" s="94">
        <v>92.777000000000001</v>
      </c>
      <c r="AW32" s="94">
        <v>94.14</v>
      </c>
      <c r="AX32" s="94">
        <v>93.899000000000001</v>
      </c>
      <c r="AY32" s="94">
        <v>93.201999999999998</v>
      </c>
      <c r="AZ32" s="94">
        <v>92.394000000000005</v>
      </c>
      <c r="BA32" s="94">
        <v>93.695999999999998</v>
      </c>
      <c r="BB32" s="94">
        <v>94.662000000000006</v>
      </c>
      <c r="BC32" s="94">
        <v>91.536000000000001</v>
      </c>
      <c r="BD32" s="94">
        <v>87.742999999999995</v>
      </c>
      <c r="BE32" s="94">
        <v>78.561999999999998</v>
      </c>
      <c r="BF32" s="94">
        <v>59.198999999999998</v>
      </c>
      <c r="BG32" s="94">
        <v>50.543999999999997</v>
      </c>
      <c r="BH32" s="94">
        <v>44.125999999999998</v>
      </c>
      <c r="BI32" s="94">
        <v>65.87</v>
      </c>
      <c r="BJ32" s="94">
        <v>72.037000000000006</v>
      </c>
      <c r="BK32" s="94">
        <v>123.14100000000001</v>
      </c>
      <c r="BL32" s="94">
        <v>104.176</v>
      </c>
      <c r="BM32" s="94">
        <v>97.78</v>
      </c>
      <c r="BN32" s="94">
        <v>54.222000000000001</v>
      </c>
      <c r="BO32" s="94">
        <v>19.2</v>
      </c>
      <c r="BP32" s="94">
        <v>19.841000000000001</v>
      </c>
      <c r="BQ32" s="94">
        <v>13.396000000000001</v>
      </c>
      <c r="BR32" s="94">
        <v>24.672000000000001</v>
      </c>
      <c r="BS32" s="94">
        <v>21.606999999999999</v>
      </c>
      <c r="BT32" s="94">
        <v>202.131</v>
      </c>
      <c r="BU32" s="94">
        <v>6.6779999999999999</v>
      </c>
      <c r="BV32" s="94">
        <v>0.27400000000000002</v>
      </c>
      <c r="BW32" s="94">
        <v>5.1020000000000003</v>
      </c>
      <c r="BX32" s="94">
        <v>7.0339999999999998</v>
      </c>
      <c r="BY32" s="94">
        <v>9.17</v>
      </c>
      <c r="BZ32" s="94">
        <v>4.8</v>
      </c>
      <c r="CA32" s="94">
        <v>8.4</v>
      </c>
      <c r="CB32" s="94">
        <v>9.8030000000000008</v>
      </c>
      <c r="CC32" s="94">
        <v>7</v>
      </c>
      <c r="CD32" s="94">
        <v>31.045000000000002</v>
      </c>
      <c r="CE32" s="94">
        <v>28.873999999999999</v>
      </c>
      <c r="CF32" s="94">
        <v>3.8069999999999999</v>
      </c>
      <c r="CG32" s="94">
        <v>2.173</v>
      </c>
      <c r="CH32" s="94">
        <v>22.291</v>
      </c>
      <c r="CI32" s="94">
        <v>34.302</v>
      </c>
      <c r="CJ32" s="94">
        <v>57.494999999999997</v>
      </c>
      <c r="CK32" s="94">
        <v>131.86799999999999</v>
      </c>
      <c r="CL32" s="94">
        <v>7.65</v>
      </c>
      <c r="CM32" s="94">
        <v>6.4530000000000003</v>
      </c>
      <c r="CN32" s="94">
        <v>4.55</v>
      </c>
      <c r="CO32" s="94">
        <v>1.7999999999999999E-2</v>
      </c>
      <c r="CP32" s="94">
        <v>11.412000000000001</v>
      </c>
      <c r="CQ32" s="94">
        <v>147.27000000000001</v>
      </c>
      <c r="CR32" s="94">
        <v>208.917</v>
      </c>
      <c r="CS32" s="94">
        <v>158.869</v>
      </c>
      <c r="CT32" s="95"/>
      <c r="CU32" s="95"/>
      <c r="CV32" s="95"/>
      <c r="CW32" s="96"/>
      <c r="CX32" s="97">
        <f t="array" ref="CX32">SUMPRODUCT(B32:CW32*0.25)</f>
        <v>1166.8357500000002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0.2</v>
      </c>
      <c r="C34" s="77">
        <f t="shared" ref="C34:BN34" si="5">SUM(C31:C33)</f>
        <v>5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65</v>
      </c>
      <c r="J34" s="77">
        <f t="shared" si="5"/>
        <v>5</v>
      </c>
      <c r="K34" s="77">
        <f t="shared" si="5"/>
        <v>0</v>
      </c>
      <c r="L34" s="77">
        <f t="shared" si="5"/>
        <v>1.5</v>
      </c>
      <c r="M34" s="77">
        <f t="shared" si="5"/>
        <v>8.3699999999999992</v>
      </c>
      <c r="N34" s="77">
        <f t="shared" si="5"/>
        <v>18.256</v>
      </c>
      <c r="O34" s="77">
        <f t="shared" si="5"/>
        <v>20.670999999999999</v>
      </c>
      <c r="P34" s="77">
        <f t="shared" si="5"/>
        <v>16.905999999999999</v>
      </c>
      <c r="Q34" s="77">
        <f t="shared" si="5"/>
        <v>17.943999999999999</v>
      </c>
      <c r="R34" s="77">
        <f t="shared" si="5"/>
        <v>21.238</v>
      </c>
      <c r="S34" s="77">
        <f t="shared" si="5"/>
        <v>20.628</v>
      </c>
      <c r="T34" s="77">
        <f t="shared" si="5"/>
        <v>20.396000000000001</v>
      </c>
      <c r="U34" s="77">
        <f t="shared" si="5"/>
        <v>5</v>
      </c>
      <c r="V34" s="77">
        <f t="shared" si="5"/>
        <v>45.564</v>
      </c>
      <c r="W34" s="77">
        <f t="shared" si="5"/>
        <v>68.117000000000004</v>
      </c>
      <c r="X34" s="77">
        <f t="shared" si="5"/>
        <v>44.95</v>
      </c>
      <c r="Y34" s="77">
        <f t="shared" si="5"/>
        <v>94.766000000000005</v>
      </c>
      <c r="Z34" s="77">
        <f t="shared" si="5"/>
        <v>0</v>
      </c>
      <c r="AA34" s="77">
        <f t="shared" si="5"/>
        <v>5</v>
      </c>
      <c r="AB34" s="77">
        <f t="shared" si="5"/>
        <v>5.0039999999999996</v>
      </c>
      <c r="AC34" s="77">
        <f t="shared" si="5"/>
        <v>0</v>
      </c>
      <c r="AD34" s="77">
        <f t="shared" si="5"/>
        <v>56.89</v>
      </c>
      <c r="AE34" s="77">
        <f t="shared" si="5"/>
        <v>65.257000000000005</v>
      </c>
      <c r="AF34" s="77">
        <f t="shared" si="5"/>
        <v>104.184</v>
      </c>
      <c r="AG34" s="77">
        <f t="shared" si="5"/>
        <v>60.213999999999999</v>
      </c>
      <c r="AH34" s="77">
        <f t="shared" si="5"/>
        <v>59.795000000000002</v>
      </c>
      <c r="AI34" s="77">
        <f t="shared" si="5"/>
        <v>60.555999999999997</v>
      </c>
      <c r="AJ34" s="77">
        <f t="shared" si="5"/>
        <v>55.19</v>
      </c>
      <c r="AK34" s="77">
        <f t="shared" si="5"/>
        <v>61.883000000000003</v>
      </c>
      <c r="AL34" s="77">
        <f t="shared" si="5"/>
        <v>77.765000000000001</v>
      </c>
      <c r="AM34" s="77">
        <f t="shared" si="5"/>
        <v>95.707999999999998</v>
      </c>
      <c r="AN34" s="77">
        <f t="shared" si="5"/>
        <v>84.263000000000005</v>
      </c>
      <c r="AO34" s="77">
        <f t="shared" si="5"/>
        <v>49.798000000000002</v>
      </c>
      <c r="AP34" s="77">
        <f t="shared" si="5"/>
        <v>99.09</v>
      </c>
      <c r="AQ34" s="77">
        <f t="shared" si="5"/>
        <v>72.069999999999993</v>
      </c>
      <c r="AR34" s="77">
        <f t="shared" si="5"/>
        <v>96.094999999999999</v>
      </c>
      <c r="AS34" s="77">
        <f t="shared" si="5"/>
        <v>103.48</v>
      </c>
      <c r="AT34" s="77">
        <f t="shared" si="5"/>
        <v>86.087000000000003</v>
      </c>
      <c r="AU34" s="77">
        <f t="shared" si="5"/>
        <v>89.7</v>
      </c>
      <c r="AV34" s="77">
        <f t="shared" si="5"/>
        <v>92.777000000000001</v>
      </c>
      <c r="AW34" s="77">
        <f t="shared" si="5"/>
        <v>94.14</v>
      </c>
      <c r="AX34" s="77">
        <f t="shared" si="5"/>
        <v>93.899000000000001</v>
      </c>
      <c r="AY34" s="77">
        <f t="shared" si="5"/>
        <v>93.201999999999998</v>
      </c>
      <c r="AZ34" s="77">
        <f t="shared" si="5"/>
        <v>92.394000000000005</v>
      </c>
      <c r="BA34" s="77">
        <f t="shared" si="5"/>
        <v>93.695999999999998</v>
      </c>
      <c r="BB34" s="77">
        <f t="shared" si="5"/>
        <v>94.662000000000006</v>
      </c>
      <c r="BC34" s="77">
        <f t="shared" si="5"/>
        <v>91.536000000000001</v>
      </c>
      <c r="BD34" s="77">
        <f t="shared" si="5"/>
        <v>87.742999999999995</v>
      </c>
      <c r="BE34" s="77">
        <f t="shared" si="5"/>
        <v>78.561999999999998</v>
      </c>
      <c r="BF34" s="77">
        <f t="shared" si="5"/>
        <v>59.198999999999998</v>
      </c>
      <c r="BG34" s="77">
        <f t="shared" si="5"/>
        <v>50.543999999999997</v>
      </c>
      <c r="BH34" s="77">
        <f t="shared" si="5"/>
        <v>44.125999999999998</v>
      </c>
      <c r="BI34" s="77">
        <f t="shared" si="5"/>
        <v>65.87</v>
      </c>
      <c r="BJ34" s="77">
        <f t="shared" si="5"/>
        <v>72.037000000000006</v>
      </c>
      <c r="BK34" s="77">
        <f t="shared" si="5"/>
        <v>123.14100000000001</v>
      </c>
      <c r="BL34" s="77">
        <f t="shared" si="5"/>
        <v>104.176</v>
      </c>
      <c r="BM34" s="77">
        <f t="shared" si="5"/>
        <v>97.78</v>
      </c>
      <c r="BN34" s="77">
        <f t="shared" si="5"/>
        <v>54.222000000000001</v>
      </c>
      <c r="BO34" s="77">
        <f t="shared" ref="BO34:CW34" si="6">SUM(BO31:BO33)</f>
        <v>19.2</v>
      </c>
      <c r="BP34" s="77">
        <f t="shared" si="6"/>
        <v>19.841000000000001</v>
      </c>
      <c r="BQ34" s="77">
        <f t="shared" si="6"/>
        <v>13.396000000000001</v>
      </c>
      <c r="BR34" s="77">
        <f t="shared" si="6"/>
        <v>24.672000000000001</v>
      </c>
      <c r="BS34" s="77">
        <f t="shared" si="6"/>
        <v>21.606999999999999</v>
      </c>
      <c r="BT34" s="77">
        <f t="shared" si="6"/>
        <v>202.131</v>
      </c>
      <c r="BU34" s="77">
        <f t="shared" si="6"/>
        <v>6.6779999999999999</v>
      </c>
      <c r="BV34" s="77">
        <f t="shared" si="6"/>
        <v>0.27400000000000002</v>
      </c>
      <c r="BW34" s="77">
        <f t="shared" si="6"/>
        <v>5.1020000000000003</v>
      </c>
      <c r="BX34" s="77">
        <f t="shared" si="6"/>
        <v>7.0339999999999998</v>
      </c>
      <c r="BY34" s="77">
        <f t="shared" si="6"/>
        <v>9.17</v>
      </c>
      <c r="BZ34" s="77">
        <f t="shared" si="6"/>
        <v>4.8</v>
      </c>
      <c r="CA34" s="77">
        <f t="shared" si="6"/>
        <v>8.4</v>
      </c>
      <c r="CB34" s="77">
        <f t="shared" si="6"/>
        <v>9.8030000000000008</v>
      </c>
      <c r="CC34" s="77">
        <f t="shared" si="6"/>
        <v>7</v>
      </c>
      <c r="CD34" s="77">
        <f t="shared" si="6"/>
        <v>31.045000000000002</v>
      </c>
      <c r="CE34" s="77">
        <f t="shared" si="6"/>
        <v>28.873999999999999</v>
      </c>
      <c r="CF34" s="77">
        <f t="shared" si="6"/>
        <v>3.8069999999999999</v>
      </c>
      <c r="CG34" s="77">
        <f t="shared" si="6"/>
        <v>2.173</v>
      </c>
      <c r="CH34" s="77">
        <f t="shared" si="6"/>
        <v>22.291</v>
      </c>
      <c r="CI34" s="77">
        <f t="shared" si="6"/>
        <v>34.302</v>
      </c>
      <c r="CJ34" s="77">
        <f t="shared" si="6"/>
        <v>57.494999999999997</v>
      </c>
      <c r="CK34" s="77">
        <f t="shared" si="6"/>
        <v>131.86799999999999</v>
      </c>
      <c r="CL34" s="77">
        <f t="shared" si="6"/>
        <v>7.65</v>
      </c>
      <c r="CM34" s="77">
        <f t="shared" si="6"/>
        <v>6.4530000000000003</v>
      </c>
      <c r="CN34" s="77">
        <f t="shared" si="6"/>
        <v>4.55</v>
      </c>
      <c r="CO34" s="77">
        <f t="shared" si="6"/>
        <v>1.7999999999999999E-2</v>
      </c>
      <c r="CP34" s="77">
        <f t="shared" si="6"/>
        <v>11.412000000000001</v>
      </c>
      <c r="CQ34" s="77">
        <f t="shared" si="6"/>
        <v>147.27000000000001</v>
      </c>
      <c r="CR34" s="77">
        <f t="shared" si="6"/>
        <v>208.917</v>
      </c>
      <c r="CS34" s="77">
        <f t="shared" si="6"/>
        <v>158.869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1166.8357500000002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279.39999999999998</v>
      </c>
      <c r="C39" s="120">
        <v>160.19999999999999</v>
      </c>
      <c r="D39" s="120">
        <v>179.1</v>
      </c>
      <c r="E39" s="120">
        <v>181.2</v>
      </c>
      <c r="F39" s="120">
        <v>154.80000000000001</v>
      </c>
      <c r="G39" s="120">
        <v>137.6</v>
      </c>
      <c r="H39" s="120">
        <v>144.30000000000001</v>
      </c>
      <c r="I39" s="120">
        <v>102.6</v>
      </c>
      <c r="J39" s="120">
        <v>129.4</v>
      </c>
      <c r="K39" s="120">
        <v>104.1</v>
      </c>
      <c r="L39" s="120">
        <v>60.9</v>
      </c>
      <c r="M39" s="120">
        <v>136</v>
      </c>
      <c r="N39" s="120">
        <v>114.1</v>
      </c>
      <c r="O39" s="120">
        <v>111.3</v>
      </c>
      <c r="P39" s="120">
        <v>124.9</v>
      </c>
      <c r="Q39" s="120">
        <v>116.4</v>
      </c>
      <c r="R39" s="120">
        <v>163.4</v>
      </c>
      <c r="S39" s="120">
        <v>164.3</v>
      </c>
      <c r="T39" s="120">
        <v>180.5</v>
      </c>
      <c r="U39" s="120">
        <v>221</v>
      </c>
      <c r="V39" s="120">
        <v>250.6</v>
      </c>
      <c r="W39" s="120">
        <v>258.7</v>
      </c>
      <c r="X39" s="120">
        <v>253.9</v>
      </c>
      <c r="Y39" s="120">
        <v>192.4</v>
      </c>
      <c r="Z39" s="120">
        <v>159.80000000000001</v>
      </c>
      <c r="AA39" s="120">
        <v>146.30000000000001</v>
      </c>
      <c r="AB39" s="120">
        <v>145</v>
      </c>
      <c r="AC39" s="120">
        <v>187.8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25.2</v>
      </c>
      <c r="BS39" s="120">
        <v>30.4</v>
      </c>
      <c r="BT39" s="120"/>
      <c r="BU39" s="120">
        <v>102</v>
      </c>
      <c r="BV39" s="120">
        <v>96.5</v>
      </c>
      <c r="BW39" s="120">
        <v>72.599999999999994</v>
      </c>
      <c r="BX39" s="120">
        <v>58.9</v>
      </c>
      <c r="BY39" s="120">
        <v>29.9</v>
      </c>
      <c r="BZ39" s="120">
        <v>52</v>
      </c>
      <c r="CA39" s="120">
        <v>64.5</v>
      </c>
      <c r="CB39" s="120">
        <v>50.7</v>
      </c>
      <c r="CC39" s="120">
        <v>47</v>
      </c>
      <c r="CD39" s="120"/>
      <c r="CE39" s="120"/>
      <c r="CF39" s="120">
        <v>11.7</v>
      </c>
      <c r="CG39" s="120">
        <v>19.7</v>
      </c>
      <c r="CH39" s="120"/>
      <c r="CI39" s="120"/>
      <c r="CJ39" s="120">
        <v>11.3</v>
      </c>
      <c r="CK39" s="120"/>
      <c r="CL39" s="120">
        <v>43.8</v>
      </c>
      <c r="CM39" s="120">
        <v>45.7</v>
      </c>
      <c r="CN39" s="120">
        <v>96.5</v>
      </c>
      <c r="CO39" s="120">
        <v>212.3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1407.6749999999997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60.1</v>
      </c>
      <c r="CQ41" s="120">
        <v>60.1</v>
      </c>
      <c r="CR41" s="120">
        <v>60.1</v>
      </c>
      <c r="CS41" s="120">
        <v>60.1</v>
      </c>
      <c r="CT41" s="122"/>
      <c r="CU41" s="122"/>
      <c r="CV41" s="122"/>
      <c r="CW41" s="121"/>
      <c r="CX41" s="97">
        <f t="array" ref="CX41">SUMPRODUCT(B41:CW41*0.25)</f>
        <v>60.1</v>
      </c>
    </row>
    <row r="42" spans="1:102" ht="30" customHeight="1" thickBot="1" x14ac:dyDescent="0.25">
      <c r="A42" s="105" t="s">
        <v>36</v>
      </c>
      <c r="B42" s="106">
        <f>SUM(B37:B41)</f>
        <v>279.39999999999998</v>
      </c>
      <c r="C42" s="107">
        <f t="shared" ref="C42:BN42" si="7">SUM(C37:C41)</f>
        <v>160.19999999999999</v>
      </c>
      <c r="D42" s="107">
        <f t="shared" si="7"/>
        <v>179.1</v>
      </c>
      <c r="E42" s="107">
        <f t="shared" si="7"/>
        <v>181.2</v>
      </c>
      <c r="F42" s="107">
        <f t="shared" si="7"/>
        <v>154.80000000000001</v>
      </c>
      <c r="G42" s="107">
        <f t="shared" si="7"/>
        <v>137.6</v>
      </c>
      <c r="H42" s="107">
        <f t="shared" si="7"/>
        <v>144.30000000000001</v>
      </c>
      <c r="I42" s="107">
        <f t="shared" si="7"/>
        <v>102.6</v>
      </c>
      <c r="J42" s="107">
        <f t="shared" si="7"/>
        <v>129.4</v>
      </c>
      <c r="K42" s="107">
        <f t="shared" si="7"/>
        <v>104.1</v>
      </c>
      <c r="L42" s="107">
        <f t="shared" si="7"/>
        <v>60.9</v>
      </c>
      <c r="M42" s="107">
        <f t="shared" si="7"/>
        <v>136</v>
      </c>
      <c r="N42" s="107">
        <f t="shared" si="7"/>
        <v>114.1</v>
      </c>
      <c r="O42" s="107">
        <f t="shared" si="7"/>
        <v>111.3</v>
      </c>
      <c r="P42" s="107">
        <f t="shared" si="7"/>
        <v>124.9</v>
      </c>
      <c r="Q42" s="107">
        <f t="shared" si="7"/>
        <v>116.4</v>
      </c>
      <c r="R42" s="107">
        <f t="shared" si="7"/>
        <v>163.4</v>
      </c>
      <c r="S42" s="107">
        <f t="shared" si="7"/>
        <v>164.3</v>
      </c>
      <c r="T42" s="107">
        <f t="shared" si="7"/>
        <v>180.5</v>
      </c>
      <c r="U42" s="107">
        <f t="shared" si="7"/>
        <v>221</v>
      </c>
      <c r="V42" s="107">
        <f t="shared" si="7"/>
        <v>250.6</v>
      </c>
      <c r="W42" s="107">
        <f t="shared" si="7"/>
        <v>258.7</v>
      </c>
      <c r="X42" s="107">
        <f t="shared" si="7"/>
        <v>253.9</v>
      </c>
      <c r="Y42" s="107">
        <f t="shared" si="7"/>
        <v>192.4</v>
      </c>
      <c r="Z42" s="107">
        <f t="shared" si="7"/>
        <v>159.80000000000001</v>
      </c>
      <c r="AA42" s="107">
        <f t="shared" si="7"/>
        <v>146.30000000000001</v>
      </c>
      <c r="AB42" s="107">
        <f t="shared" si="7"/>
        <v>145</v>
      </c>
      <c r="AC42" s="107">
        <f t="shared" si="7"/>
        <v>187.8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25.2</v>
      </c>
      <c r="BS42" s="107">
        <f t="shared" si="8"/>
        <v>30.4</v>
      </c>
      <c r="BT42" s="107">
        <f t="shared" si="8"/>
        <v>0</v>
      </c>
      <c r="BU42" s="107">
        <f t="shared" si="8"/>
        <v>102</v>
      </c>
      <c r="BV42" s="107">
        <f t="shared" si="8"/>
        <v>96.5</v>
      </c>
      <c r="BW42" s="107">
        <f t="shared" si="8"/>
        <v>72.599999999999994</v>
      </c>
      <c r="BX42" s="107">
        <f t="shared" si="8"/>
        <v>58.9</v>
      </c>
      <c r="BY42" s="107">
        <f t="shared" si="8"/>
        <v>29.9</v>
      </c>
      <c r="BZ42" s="107">
        <f t="shared" si="8"/>
        <v>52</v>
      </c>
      <c r="CA42" s="107">
        <f t="shared" si="8"/>
        <v>64.5</v>
      </c>
      <c r="CB42" s="107">
        <f t="shared" si="8"/>
        <v>50.7</v>
      </c>
      <c r="CC42" s="107">
        <f t="shared" si="8"/>
        <v>47</v>
      </c>
      <c r="CD42" s="107">
        <f t="shared" si="8"/>
        <v>0</v>
      </c>
      <c r="CE42" s="107">
        <f t="shared" si="8"/>
        <v>0</v>
      </c>
      <c r="CF42" s="107">
        <f t="shared" si="8"/>
        <v>11.7</v>
      </c>
      <c r="CG42" s="107">
        <f t="shared" si="8"/>
        <v>19.7</v>
      </c>
      <c r="CH42" s="107">
        <f t="shared" si="8"/>
        <v>0</v>
      </c>
      <c r="CI42" s="107">
        <f t="shared" si="8"/>
        <v>0</v>
      </c>
      <c r="CJ42" s="107">
        <f t="shared" si="8"/>
        <v>11.3</v>
      </c>
      <c r="CK42" s="107">
        <f t="shared" si="8"/>
        <v>0</v>
      </c>
      <c r="CL42" s="107">
        <f t="shared" si="8"/>
        <v>43.8</v>
      </c>
      <c r="CM42" s="107">
        <f t="shared" si="8"/>
        <v>45.7</v>
      </c>
      <c r="CN42" s="107">
        <f t="shared" si="8"/>
        <v>96.5</v>
      </c>
      <c r="CO42" s="107">
        <f t="shared" si="8"/>
        <v>212.3</v>
      </c>
      <c r="CP42" s="107">
        <f t="shared" si="8"/>
        <v>60.1</v>
      </c>
      <c r="CQ42" s="107">
        <f t="shared" si="8"/>
        <v>60.1</v>
      </c>
      <c r="CR42" s="107">
        <f t="shared" si="8"/>
        <v>60.1</v>
      </c>
      <c r="CS42" s="107">
        <f t="shared" si="8"/>
        <v>60.1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1467.7749999999996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279.39999999999998</v>
      </c>
      <c r="C47" s="120">
        <v>160.19999999999999</v>
      </c>
      <c r="D47" s="120">
        <v>179.1</v>
      </c>
      <c r="E47" s="120">
        <v>181.2</v>
      </c>
      <c r="F47" s="120">
        <v>154.80000000000001</v>
      </c>
      <c r="G47" s="120">
        <v>137.6</v>
      </c>
      <c r="H47" s="120">
        <v>144.30000000000001</v>
      </c>
      <c r="I47" s="120">
        <v>102.6</v>
      </c>
      <c r="J47" s="120">
        <v>129.4</v>
      </c>
      <c r="K47" s="120">
        <v>104.1</v>
      </c>
      <c r="L47" s="120">
        <v>60.9</v>
      </c>
      <c r="M47" s="120">
        <v>136</v>
      </c>
      <c r="N47" s="120">
        <v>114.1</v>
      </c>
      <c r="O47" s="120">
        <v>111.3</v>
      </c>
      <c r="P47" s="120">
        <v>124.9</v>
      </c>
      <c r="Q47" s="120">
        <v>116.4</v>
      </c>
      <c r="R47" s="120">
        <v>163.4</v>
      </c>
      <c r="S47" s="120">
        <v>164.3</v>
      </c>
      <c r="T47" s="120">
        <v>180.5</v>
      </c>
      <c r="U47" s="120">
        <v>221</v>
      </c>
      <c r="V47" s="120">
        <v>250.6</v>
      </c>
      <c r="W47" s="120">
        <v>258.7</v>
      </c>
      <c r="X47" s="120">
        <v>253.9</v>
      </c>
      <c r="Y47" s="120">
        <v>192.4</v>
      </c>
      <c r="Z47" s="120">
        <v>159.80000000000001</v>
      </c>
      <c r="AA47" s="120">
        <v>146.30000000000001</v>
      </c>
      <c r="AB47" s="120">
        <v>145</v>
      </c>
      <c r="AC47" s="120">
        <v>187.8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25.2</v>
      </c>
      <c r="BS47" s="120">
        <v>30.4</v>
      </c>
      <c r="BT47" s="120"/>
      <c r="BU47" s="120">
        <v>102</v>
      </c>
      <c r="BV47" s="120">
        <v>96.5</v>
      </c>
      <c r="BW47" s="120">
        <v>72.599999999999994</v>
      </c>
      <c r="BX47" s="120">
        <v>58.9</v>
      </c>
      <c r="BY47" s="120">
        <v>29.9</v>
      </c>
      <c r="BZ47" s="120">
        <v>52</v>
      </c>
      <c r="CA47" s="120">
        <v>64.5</v>
      </c>
      <c r="CB47" s="120">
        <v>50.7</v>
      </c>
      <c r="CC47" s="120">
        <v>47</v>
      </c>
      <c r="CD47" s="120"/>
      <c r="CE47" s="120"/>
      <c r="CF47" s="120">
        <v>11.7</v>
      </c>
      <c r="CG47" s="120">
        <v>19.7</v>
      </c>
      <c r="CH47" s="120"/>
      <c r="CI47" s="120"/>
      <c r="CJ47" s="120">
        <v>11.3</v>
      </c>
      <c r="CK47" s="120"/>
      <c r="CL47" s="120">
        <v>43.8</v>
      </c>
      <c r="CM47" s="120">
        <v>45.7</v>
      </c>
      <c r="CN47" s="120">
        <v>96.5</v>
      </c>
      <c r="CO47" s="120">
        <v>212.3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1407.6749999999997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60.1</v>
      </c>
      <c r="CQ49" s="120">
        <v>60.1</v>
      </c>
      <c r="CR49" s="120">
        <v>60.1</v>
      </c>
      <c r="CS49" s="120">
        <v>60.1</v>
      </c>
      <c r="CT49" s="122"/>
      <c r="CU49" s="122"/>
      <c r="CV49" s="122"/>
      <c r="CW49" s="121"/>
      <c r="CX49" s="97">
        <f t="array" ref="CX49">SUMPRODUCT(B49:CW49*0.25)</f>
        <v>60.1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279.39999999999998</v>
      </c>
      <c r="C51" s="107">
        <f t="shared" ref="C51:BN51" si="9">SUM(C45:C50)</f>
        <v>160.19999999999999</v>
      </c>
      <c r="D51" s="107">
        <f t="shared" si="9"/>
        <v>179.1</v>
      </c>
      <c r="E51" s="107">
        <f t="shared" si="9"/>
        <v>181.2</v>
      </c>
      <c r="F51" s="107">
        <f t="shared" si="9"/>
        <v>154.80000000000001</v>
      </c>
      <c r="G51" s="107">
        <f t="shared" si="9"/>
        <v>137.6</v>
      </c>
      <c r="H51" s="107">
        <f t="shared" si="9"/>
        <v>144.30000000000001</v>
      </c>
      <c r="I51" s="107">
        <f t="shared" si="9"/>
        <v>102.6</v>
      </c>
      <c r="J51" s="107">
        <f t="shared" si="9"/>
        <v>129.4</v>
      </c>
      <c r="K51" s="107">
        <f t="shared" si="9"/>
        <v>104.1</v>
      </c>
      <c r="L51" s="107">
        <f t="shared" si="9"/>
        <v>60.9</v>
      </c>
      <c r="M51" s="107">
        <f t="shared" si="9"/>
        <v>136</v>
      </c>
      <c r="N51" s="107">
        <f t="shared" si="9"/>
        <v>114.1</v>
      </c>
      <c r="O51" s="107">
        <f t="shared" si="9"/>
        <v>111.3</v>
      </c>
      <c r="P51" s="107">
        <f t="shared" si="9"/>
        <v>124.9</v>
      </c>
      <c r="Q51" s="107">
        <f t="shared" si="9"/>
        <v>116.4</v>
      </c>
      <c r="R51" s="107">
        <f t="shared" si="9"/>
        <v>163.4</v>
      </c>
      <c r="S51" s="107">
        <f t="shared" si="9"/>
        <v>164.3</v>
      </c>
      <c r="T51" s="107">
        <f t="shared" si="9"/>
        <v>180.5</v>
      </c>
      <c r="U51" s="107">
        <f t="shared" si="9"/>
        <v>221</v>
      </c>
      <c r="V51" s="107">
        <f t="shared" si="9"/>
        <v>250.6</v>
      </c>
      <c r="W51" s="107">
        <f t="shared" si="9"/>
        <v>258.7</v>
      </c>
      <c r="X51" s="107">
        <f t="shared" si="9"/>
        <v>253.9</v>
      </c>
      <c r="Y51" s="107">
        <f t="shared" si="9"/>
        <v>192.4</v>
      </c>
      <c r="Z51" s="107">
        <f t="shared" si="9"/>
        <v>159.80000000000001</v>
      </c>
      <c r="AA51" s="107">
        <f t="shared" si="9"/>
        <v>146.30000000000001</v>
      </c>
      <c r="AB51" s="107">
        <f t="shared" si="9"/>
        <v>145</v>
      </c>
      <c r="AC51" s="107">
        <f t="shared" si="9"/>
        <v>187.8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25.2</v>
      </c>
      <c r="BS51" s="107">
        <f t="shared" si="10"/>
        <v>30.4</v>
      </c>
      <c r="BT51" s="107">
        <f t="shared" si="10"/>
        <v>0</v>
      </c>
      <c r="BU51" s="107">
        <f t="shared" si="10"/>
        <v>102</v>
      </c>
      <c r="BV51" s="107">
        <f t="shared" si="10"/>
        <v>96.5</v>
      </c>
      <c r="BW51" s="107">
        <f t="shared" si="10"/>
        <v>72.599999999999994</v>
      </c>
      <c r="BX51" s="107">
        <f t="shared" si="10"/>
        <v>58.9</v>
      </c>
      <c r="BY51" s="107">
        <f t="shared" si="10"/>
        <v>29.9</v>
      </c>
      <c r="BZ51" s="107">
        <f t="shared" si="10"/>
        <v>52</v>
      </c>
      <c r="CA51" s="107">
        <f t="shared" si="10"/>
        <v>64.5</v>
      </c>
      <c r="CB51" s="107">
        <f t="shared" si="10"/>
        <v>50.7</v>
      </c>
      <c r="CC51" s="107">
        <f t="shared" si="10"/>
        <v>47</v>
      </c>
      <c r="CD51" s="107">
        <f t="shared" si="10"/>
        <v>0</v>
      </c>
      <c r="CE51" s="107">
        <f t="shared" si="10"/>
        <v>0</v>
      </c>
      <c r="CF51" s="107">
        <f t="shared" si="10"/>
        <v>11.7</v>
      </c>
      <c r="CG51" s="107">
        <f t="shared" si="10"/>
        <v>19.7</v>
      </c>
      <c r="CH51" s="107">
        <f t="shared" si="10"/>
        <v>0</v>
      </c>
      <c r="CI51" s="107">
        <f t="shared" si="10"/>
        <v>0</v>
      </c>
      <c r="CJ51" s="107">
        <f t="shared" si="10"/>
        <v>11.3</v>
      </c>
      <c r="CK51" s="107">
        <f t="shared" si="10"/>
        <v>0</v>
      </c>
      <c r="CL51" s="107">
        <f t="shared" si="10"/>
        <v>43.8</v>
      </c>
      <c r="CM51" s="107">
        <f t="shared" si="10"/>
        <v>45.7</v>
      </c>
      <c r="CN51" s="107">
        <f t="shared" si="10"/>
        <v>96.5</v>
      </c>
      <c r="CO51" s="107">
        <f t="shared" si="10"/>
        <v>212.3</v>
      </c>
      <c r="CP51" s="107">
        <f t="shared" si="10"/>
        <v>60.1</v>
      </c>
      <c r="CQ51" s="107">
        <f t="shared" si="10"/>
        <v>60.1</v>
      </c>
      <c r="CR51" s="107">
        <f t="shared" si="10"/>
        <v>60.1</v>
      </c>
      <c r="CS51" s="107">
        <f t="shared" si="10"/>
        <v>60.1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1467.7749999999996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279.59999999999997</v>
      </c>
      <c r="C54" s="107">
        <f t="shared" ref="C54:BN54" si="13">C18+C28+C42</f>
        <v>165.2</v>
      </c>
      <c r="D54" s="107">
        <f t="shared" si="13"/>
        <v>179.1</v>
      </c>
      <c r="E54" s="107">
        <f t="shared" si="13"/>
        <v>181.2</v>
      </c>
      <c r="F54" s="107">
        <f t="shared" si="13"/>
        <v>154.80000000000001</v>
      </c>
      <c r="G54" s="107">
        <f t="shared" si="13"/>
        <v>137.6</v>
      </c>
      <c r="H54" s="107">
        <f t="shared" si="13"/>
        <v>144.30000000000001</v>
      </c>
      <c r="I54" s="107">
        <f t="shared" si="13"/>
        <v>167.6</v>
      </c>
      <c r="J54" s="107">
        <f t="shared" si="13"/>
        <v>134.4</v>
      </c>
      <c r="K54" s="107">
        <f t="shared" si="13"/>
        <v>104.1</v>
      </c>
      <c r="L54" s="107">
        <f t="shared" si="13"/>
        <v>62.4</v>
      </c>
      <c r="M54" s="107">
        <f t="shared" si="13"/>
        <v>144.37</v>
      </c>
      <c r="N54" s="107">
        <f t="shared" si="13"/>
        <v>132.35599999999999</v>
      </c>
      <c r="O54" s="107">
        <f t="shared" si="13"/>
        <v>131.971</v>
      </c>
      <c r="P54" s="107">
        <f t="shared" si="13"/>
        <v>141.80600000000001</v>
      </c>
      <c r="Q54" s="107">
        <f t="shared" si="13"/>
        <v>134.34399999999999</v>
      </c>
      <c r="R54" s="107">
        <f t="shared" si="13"/>
        <v>184.63800000000001</v>
      </c>
      <c r="S54" s="107">
        <f t="shared" si="13"/>
        <v>184.928</v>
      </c>
      <c r="T54" s="107">
        <f t="shared" si="13"/>
        <v>200.89600000000002</v>
      </c>
      <c r="U54" s="107">
        <f t="shared" si="13"/>
        <v>226</v>
      </c>
      <c r="V54" s="107">
        <f t="shared" si="13"/>
        <v>296.16399999999999</v>
      </c>
      <c r="W54" s="107">
        <f t="shared" si="13"/>
        <v>326.81700000000001</v>
      </c>
      <c r="X54" s="107">
        <f t="shared" si="13"/>
        <v>298.85000000000002</v>
      </c>
      <c r="Y54" s="107">
        <f t="shared" si="13"/>
        <v>287.166</v>
      </c>
      <c r="Z54" s="107">
        <f t="shared" si="13"/>
        <v>159.80000000000001</v>
      </c>
      <c r="AA54" s="107">
        <f t="shared" si="13"/>
        <v>151.30000000000001</v>
      </c>
      <c r="AB54" s="107">
        <f t="shared" si="13"/>
        <v>150.00399999999999</v>
      </c>
      <c r="AC54" s="107">
        <f t="shared" si="13"/>
        <v>187.8</v>
      </c>
      <c r="AD54" s="107">
        <f t="shared" si="13"/>
        <v>56.89</v>
      </c>
      <c r="AE54" s="107">
        <f t="shared" si="13"/>
        <v>65.257000000000005</v>
      </c>
      <c r="AF54" s="107">
        <f t="shared" si="13"/>
        <v>104.184</v>
      </c>
      <c r="AG54" s="107">
        <f t="shared" si="13"/>
        <v>60.213999999999999</v>
      </c>
      <c r="AH54" s="107">
        <f t="shared" si="13"/>
        <v>59.795000000000002</v>
      </c>
      <c r="AI54" s="107">
        <f t="shared" si="13"/>
        <v>60.555999999999997</v>
      </c>
      <c r="AJ54" s="107">
        <f t="shared" si="13"/>
        <v>55.19</v>
      </c>
      <c r="AK54" s="107">
        <f t="shared" si="13"/>
        <v>61.882999999999996</v>
      </c>
      <c r="AL54" s="107">
        <f t="shared" si="13"/>
        <v>77.765000000000015</v>
      </c>
      <c r="AM54" s="107">
        <f t="shared" si="13"/>
        <v>95.707999999999998</v>
      </c>
      <c r="AN54" s="107">
        <f t="shared" si="13"/>
        <v>84.263000000000005</v>
      </c>
      <c r="AO54" s="107">
        <f t="shared" si="13"/>
        <v>49.798000000000002</v>
      </c>
      <c r="AP54" s="107">
        <f t="shared" si="13"/>
        <v>99.09</v>
      </c>
      <c r="AQ54" s="107">
        <f t="shared" si="13"/>
        <v>72.069999999999993</v>
      </c>
      <c r="AR54" s="107">
        <f t="shared" si="13"/>
        <v>96.094999999999999</v>
      </c>
      <c r="AS54" s="107">
        <f t="shared" si="13"/>
        <v>103.48</v>
      </c>
      <c r="AT54" s="107">
        <f t="shared" si="13"/>
        <v>86.087000000000003</v>
      </c>
      <c r="AU54" s="107">
        <f t="shared" si="13"/>
        <v>89.699999999999989</v>
      </c>
      <c r="AV54" s="107">
        <f t="shared" si="13"/>
        <v>92.777000000000001</v>
      </c>
      <c r="AW54" s="107">
        <f t="shared" si="13"/>
        <v>94.14</v>
      </c>
      <c r="AX54" s="107">
        <f t="shared" si="13"/>
        <v>93.899000000000001</v>
      </c>
      <c r="AY54" s="107">
        <f t="shared" si="13"/>
        <v>93.201999999999998</v>
      </c>
      <c r="AZ54" s="107">
        <f t="shared" si="13"/>
        <v>92.394000000000005</v>
      </c>
      <c r="BA54" s="107">
        <f t="shared" si="13"/>
        <v>93.695999999999998</v>
      </c>
      <c r="BB54" s="107">
        <f t="shared" si="13"/>
        <v>94.662000000000006</v>
      </c>
      <c r="BC54" s="107">
        <f t="shared" si="13"/>
        <v>91.536000000000001</v>
      </c>
      <c r="BD54" s="107">
        <f t="shared" si="13"/>
        <v>87.742999999999995</v>
      </c>
      <c r="BE54" s="107">
        <f t="shared" si="13"/>
        <v>78.561999999999998</v>
      </c>
      <c r="BF54" s="107">
        <f t="shared" si="13"/>
        <v>59.199000000000005</v>
      </c>
      <c r="BG54" s="107">
        <f t="shared" si="13"/>
        <v>50.543999999999997</v>
      </c>
      <c r="BH54" s="107">
        <f t="shared" si="13"/>
        <v>44.126000000000005</v>
      </c>
      <c r="BI54" s="107">
        <f t="shared" si="13"/>
        <v>65.87</v>
      </c>
      <c r="BJ54" s="107">
        <f t="shared" si="13"/>
        <v>72.037000000000006</v>
      </c>
      <c r="BK54" s="107">
        <f t="shared" si="13"/>
        <v>123.14100000000001</v>
      </c>
      <c r="BL54" s="107">
        <f t="shared" si="13"/>
        <v>104.17599999999999</v>
      </c>
      <c r="BM54" s="107">
        <f t="shared" si="13"/>
        <v>97.78</v>
      </c>
      <c r="BN54" s="107">
        <f t="shared" si="13"/>
        <v>54.222000000000001</v>
      </c>
      <c r="BO54" s="107">
        <f t="shared" ref="BO54:CX54" si="14">BO18+BO28+BO42</f>
        <v>19.2</v>
      </c>
      <c r="BP54" s="107">
        <f t="shared" si="14"/>
        <v>19.841000000000001</v>
      </c>
      <c r="BQ54" s="107">
        <f t="shared" si="14"/>
        <v>13.395999999999999</v>
      </c>
      <c r="BR54" s="107">
        <f t="shared" si="14"/>
        <v>49.872</v>
      </c>
      <c r="BS54" s="107">
        <f t="shared" si="14"/>
        <v>52.006999999999998</v>
      </c>
      <c r="BT54" s="107">
        <f t="shared" si="14"/>
        <v>202.131</v>
      </c>
      <c r="BU54" s="107">
        <f t="shared" si="14"/>
        <v>108.678</v>
      </c>
      <c r="BV54" s="107">
        <f t="shared" si="14"/>
        <v>96.774000000000001</v>
      </c>
      <c r="BW54" s="107">
        <f t="shared" si="14"/>
        <v>77.701999999999998</v>
      </c>
      <c r="BX54" s="107">
        <f t="shared" si="14"/>
        <v>65.933999999999997</v>
      </c>
      <c r="BY54" s="107">
        <f t="shared" si="14"/>
        <v>39.07</v>
      </c>
      <c r="BZ54" s="107">
        <f t="shared" si="14"/>
        <v>56.8</v>
      </c>
      <c r="CA54" s="107">
        <f t="shared" si="14"/>
        <v>72.900000000000006</v>
      </c>
      <c r="CB54" s="107">
        <f t="shared" si="14"/>
        <v>60.503</v>
      </c>
      <c r="CC54" s="107">
        <f t="shared" si="14"/>
        <v>54</v>
      </c>
      <c r="CD54" s="107">
        <f t="shared" si="14"/>
        <v>31.044999999999998</v>
      </c>
      <c r="CE54" s="107">
        <f t="shared" si="14"/>
        <v>28.873999999999995</v>
      </c>
      <c r="CF54" s="107">
        <f t="shared" si="14"/>
        <v>15.507</v>
      </c>
      <c r="CG54" s="107">
        <f t="shared" si="14"/>
        <v>21.872999999999998</v>
      </c>
      <c r="CH54" s="107">
        <f t="shared" si="14"/>
        <v>22.291</v>
      </c>
      <c r="CI54" s="107">
        <f t="shared" si="14"/>
        <v>34.302</v>
      </c>
      <c r="CJ54" s="107">
        <f t="shared" si="14"/>
        <v>68.795000000000002</v>
      </c>
      <c r="CK54" s="107">
        <f t="shared" si="14"/>
        <v>131.86800000000002</v>
      </c>
      <c r="CL54" s="107">
        <f t="shared" si="14"/>
        <v>51.449999999999996</v>
      </c>
      <c r="CM54" s="107">
        <f t="shared" si="14"/>
        <v>52.153000000000006</v>
      </c>
      <c r="CN54" s="107">
        <f t="shared" si="14"/>
        <v>101.05</v>
      </c>
      <c r="CO54" s="107">
        <f t="shared" si="14"/>
        <v>212.31800000000001</v>
      </c>
      <c r="CP54" s="107">
        <f t="shared" si="14"/>
        <v>71.512</v>
      </c>
      <c r="CQ54" s="107">
        <f t="shared" si="14"/>
        <v>207.36999999999998</v>
      </c>
      <c r="CR54" s="107">
        <f t="shared" si="14"/>
        <v>269.017</v>
      </c>
      <c r="CS54" s="107">
        <f t="shared" si="14"/>
        <v>218.96900000000002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2634.6107499999998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279.62200000000001</v>
      </c>
      <c r="C5" s="25">
        <v>165.244</v>
      </c>
      <c r="D5" s="25">
        <v>179.06200000000001</v>
      </c>
      <c r="E5" s="25">
        <v>181.24100000000001</v>
      </c>
      <c r="F5" s="25">
        <v>154.828</v>
      </c>
      <c r="G5" s="25">
        <v>137.602</v>
      </c>
      <c r="H5" s="25">
        <v>144.25200000000001</v>
      </c>
      <c r="I5" s="25">
        <v>167.63800000000001</v>
      </c>
      <c r="J5" s="25">
        <v>134.358</v>
      </c>
      <c r="K5" s="25">
        <v>104.13800000000001</v>
      </c>
      <c r="L5" s="25">
        <v>62.375999999999998</v>
      </c>
      <c r="M5" s="25">
        <v>144.4</v>
      </c>
      <c r="N5" s="25">
        <v>132.358</v>
      </c>
      <c r="O5" s="25">
        <v>131.93</v>
      </c>
      <c r="P5" s="25">
        <v>141.756</v>
      </c>
      <c r="Q5" s="25">
        <v>134.36000000000001</v>
      </c>
      <c r="R5" s="25">
        <v>184.727</v>
      </c>
      <c r="S5" s="25">
        <v>184.94</v>
      </c>
      <c r="T5" s="25">
        <v>200.929</v>
      </c>
      <c r="U5" s="25">
        <v>226.05099999999999</v>
      </c>
      <c r="V5" s="25">
        <v>296.17899999999997</v>
      </c>
      <c r="W5" s="25">
        <v>326.81700000000001</v>
      </c>
      <c r="X5" s="25">
        <v>298.86399999999998</v>
      </c>
      <c r="Y5" s="25">
        <v>287.12900000000002</v>
      </c>
      <c r="Z5" s="25">
        <v>159.816</v>
      </c>
      <c r="AA5" s="25">
        <v>151.30199999999999</v>
      </c>
      <c r="AB5" s="25">
        <v>149.96</v>
      </c>
      <c r="AC5" s="25">
        <v>187.78899999999999</v>
      </c>
      <c r="AD5" s="25">
        <v>56.89</v>
      </c>
      <c r="AE5" s="25">
        <v>65.257000000000005</v>
      </c>
      <c r="AF5" s="25">
        <v>104.184</v>
      </c>
      <c r="AG5" s="25">
        <v>60.213999999999999</v>
      </c>
      <c r="AH5" s="25">
        <v>59.795000000000002</v>
      </c>
      <c r="AI5" s="25">
        <v>60.555999999999997</v>
      </c>
      <c r="AJ5" s="25">
        <v>55.19</v>
      </c>
      <c r="AK5" s="25">
        <v>61.883000000000003</v>
      </c>
      <c r="AL5" s="25">
        <v>77.765000000000001</v>
      </c>
      <c r="AM5" s="25">
        <v>95.707999999999998</v>
      </c>
      <c r="AN5" s="25">
        <v>84.263000000000005</v>
      </c>
      <c r="AO5" s="25">
        <v>49.798000000000002</v>
      </c>
      <c r="AP5" s="25">
        <v>99.09</v>
      </c>
      <c r="AQ5" s="25">
        <v>72.069999999999993</v>
      </c>
      <c r="AR5" s="25">
        <v>96.094999999999999</v>
      </c>
      <c r="AS5" s="25">
        <v>103.48</v>
      </c>
      <c r="AT5" s="25">
        <v>86.087000000000003</v>
      </c>
      <c r="AU5" s="25">
        <v>89.7</v>
      </c>
      <c r="AV5" s="25">
        <v>92.777000000000001</v>
      </c>
      <c r="AW5" s="25">
        <v>94.14</v>
      </c>
      <c r="AX5" s="25">
        <v>93.899000000000001</v>
      </c>
      <c r="AY5" s="25">
        <v>93.201999999999998</v>
      </c>
      <c r="AZ5" s="25">
        <v>92.394000000000005</v>
      </c>
      <c r="BA5" s="25">
        <v>93.695999999999998</v>
      </c>
      <c r="BB5" s="25">
        <v>94.662000000000006</v>
      </c>
      <c r="BC5" s="25">
        <v>91.536000000000001</v>
      </c>
      <c r="BD5" s="25">
        <v>87.742999999999995</v>
      </c>
      <c r="BE5" s="25">
        <v>78.561999999999998</v>
      </c>
      <c r="BF5" s="25">
        <v>59.198999999999998</v>
      </c>
      <c r="BG5" s="25">
        <v>50.543999999999997</v>
      </c>
      <c r="BH5" s="25">
        <v>44.125999999999998</v>
      </c>
      <c r="BI5" s="25">
        <v>65.87</v>
      </c>
      <c r="BJ5" s="25">
        <v>72.037000000000006</v>
      </c>
      <c r="BK5" s="25">
        <v>123.14100000000001</v>
      </c>
      <c r="BL5" s="25">
        <v>104.176</v>
      </c>
      <c r="BM5" s="25">
        <v>97.78</v>
      </c>
      <c r="BN5" s="25">
        <v>54.222000000000001</v>
      </c>
      <c r="BO5" s="25">
        <v>19.2</v>
      </c>
      <c r="BP5" s="25">
        <v>19.841000000000001</v>
      </c>
      <c r="BQ5" s="25">
        <v>13.396000000000001</v>
      </c>
      <c r="BR5" s="25">
        <v>49.887</v>
      </c>
      <c r="BS5" s="25">
        <v>52.042999999999999</v>
      </c>
      <c r="BT5" s="25">
        <v>202.14699999999999</v>
      </c>
      <c r="BU5" s="25">
        <v>108.678</v>
      </c>
      <c r="BV5" s="25">
        <v>96.78</v>
      </c>
      <c r="BW5" s="25">
        <v>77.694000000000003</v>
      </c>
      <c r="BX5" s="25">
        <v>65.983000000000004</v>
      </c>
      <c r="BY5" s="25">
        <v>39.052</v>
      </c>
      <c r="BZ5" s="25">
        <v>56.8</v>
      </c>
      <c r="CA5" s="25">
        <v>72.914000000000001</v>
      </c>
      <c r="CB5" s="25">
        <v>60.521999999999998</v>
      </c>
      <c r="CC5" s="25">
        <v>54</v>
      </c>
      <c r="CD5" s="25">
        <v>30.998000000000001</v>
      </c>
      <c r="CE5" s="25">
        <v>28.873999999999999</v>
      </c>
      <c r="CF5" s="25">
        <v>15.488</v>
      </c>
      <c r="CG5" s="25">
        <v>21.866</v>
      </c>
      <c r="CH5" s="25">
        <v>22.245999999999999</v>
      </c>
      <c r="CI5" s="25">
        <v>34.343000000000004</v>
      </c>
      <c r="CJ5" s="25">
        <v>68.787000000000006</v>
      </c>
      <c r="CK5" s="25">
        <v>131.86799999999999</v>
      </c>
      <c r="CL5" s="25">
        <v>51.457999999999998</v>
      </c>
      <c r="CM5" s="25">
        <v>52.125999999999998</v>
      </c>
      <c r="CN5" s="25">
        <v>101.09099999999999</v>
      </c>
      <c r="CO5" s="25">
        <v>212.31200000000001</v>
      </c>
      <c r="CP5" s="25">
        <v>71.519000000000005</v>
      </c>
      <c r="CQ5" s="25">
        <v>207.41499999999999</v>
      </c>
      <c r="CR5" s="25">
        <v>269.06</v>
      </c>
      <c r="CS5" s="25">
        <v>218.96199999999999</v>
      </c>
      <c r="CT5" s="26"/>
      <c r="CU5" s="26"/>
      <c r="CV5" s="26"/>
      <c r="CW5" s="27"/>
      <c r="CX5" s="28">
        <f t="array" ref="CX5">SUMPRODUCT(B5:CW5*0.25)</f>
        <v>2634.6872499999999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197.81</v>
      </c>
      <c r="C8" s="37">
        <v>187.72</v>
      </c>
      <c r="D8" s="37">
        <v>190.19</v>
      </c>
      <c r="E8" s="37">
        <v>188.77</v>
      </c>
      <c r="F8" s="37">
        <v>186.3</v>
      </c>
      <c r="G8" s="37">
        <v>187.53</v>
      </c>
      <c r="H8" s="37">
        <v>185.53</v>
      </c>
      <c r="I8" s="37">
        <v>180.63</v>
      </c>
      <c r="J8" s="37">
        <v>182.57</v>
      </c>
      <c r="K8" s="37">
        <v>175.58</v>
      </c>
      <c r="L8" s="37">
        <v>185.5</v>
      </c>
      <c r="M8" s="37">
        <v>178.14</v>
      </c>
      <c r="N8" s="37">
        <v>177.22</v>
      </c>
      <c r="O8" s="37">
        <v>175.67</v>
      </c>
      <c r="P8" s="37">
        <v>177.25</v>
      </c>
      <c r="Q8" s="37">
        <v>177.38</v>
      </c>
      <c r="R8" s="37">
        <v>182.11</v>
      </c>
      <c r="S8" s="37">
        <v>182.11</v>
      </c>
      <c r="T8" s="37">
        <v>182.13</v>
      </c>
      <c r="U8" s="37">
        <v>187.39</v>
      </c>
      <c r="V8" s="37">
        <v>196.07</v>
      </c>
      <c r="W8" s="37">
        <v>193.74</v>
      </c>
      <c r="X8" s="37">
        <v>204.34</v>
      </c>
      <c r="Y8" s="37">
        <v>210.19</v>
      </c>
      <c r="Z8" s="37">
        <v>193.66</v>
      </c>
      <c r="AA8" s="37">
        <v>194.73</v>
      </c>
      <c r="AB8" s="37">
        <v>195.27</v>
      </c>
      <c r="AC8" s="37">
        <v>188.24</v>
      </c>
      <c r="AD8" s="37">
        <v>12.09</v>
      </c>
      <c r="AE8" s="37">
        <v>5</v>
      </c>
      <c r="AF8" s="37">
        <v>-5</v>
      </c>
      <c r="AG8" s="37">
        <v>-7.79</v>
      </c>
      <c r="AH8" s="37">
        <v>14.99</v>
      </c>
      <c r="AI8" s="37">
        <v>14.99</v>
      </c>
      <c r="AJ8" s="37">
        <v>11</v>
      </c>
      <c r="AK8" s="37">
        <v>4.9000000000000004</v>
      </c>
      <c r="AL8" s="37">
        <v>3.7</v>
      </c>
      <c r="AM8" s="37">
        <v>2.78</v>
      </c>
      <c r="AN8" s="37">
        <v>-2.68</v>
      </c>
      <c r="AO8" s="37">
        <v>-8.7899999999999991</v>
      </c>
      <c r="AP8" s="37">
        <v>-8.23</v>
      </c>
      <c r="AQ8" s="37">
        <v>-14.08</v>
      </c>
      <c r="AR8" s="37">
        <v>-19.579999999999998</v>
      </c>
      <c r="AS8" s="37">
        <v>-20.309999999999999</v>
      </c>
      <c r="AT8" s="37">
        <v>-20.16</v>
      </c>
      <c r="AU8" s="37">
        <v>-20.56</v>
      </c>
      <c r="AV8" s="37">
        <v>-20.55</v>
      </c>
      <c r="AW8" s="37">
        <v>-20.69</v>
      </c>
      <c r="AX8" s="37">
        <v>-23.41</v>
      </c>
      <c r="AY8" s="37">
        <v>-24.74</v>
      </c>
      <c r="AZ8" s="37">
        <v>-24.88</v>
      </c>
      <c r="BA8" s="37">
        <v>-24.51</v>
      </c>
      <c r="BB8" s="37">
        <v>-24.1</v>
      </c>
      <c r="BC8" s="37">
        <v>-23.81</v>
      </c>
      <c r="BD8" s="37">
        <v>-24.08</v>
      </c>
      <c r="BE8" s="37">
        <v>-25</v>
      </c>
      <c r="BF8" s="37">
        <v>-19.899999999999999</v>
      </c>
      <c r="BG8" s="37">
        <v>-18.97</v>
      </c>
      <c r="BH8" s="37">
        <v>-11.52</v>
      </c>
      <c r="BI8" s="37">
        <v>-7.9</v>
      </c>
      <c r="BJ8" s="37">
        <v>-12</v>
      </c>
      <c r="BK8" s="37">
        <v>-9.1</v>
      </c>
      <c r="BL8" s="37">
        <v>-5.0999999999999996</v>
      </c>
      <c r="BM8" s="37">
        <v>-3.01</v>
      </c>
      <c r="BN8" s="37">
        <v>-2.1</v>
      </c>
      <c r="BO8" s="37">
        <v>-0.01</v>
      </c>
      <c r="BP8" s="37">
        <v>4.99</v>
      </c>
      <c r="BQ8" s="37">
        <v>15</v>
      </c>
      <c r="BR8" s="37">
        <v>185.3</v>
      </c>
      <c r="BS8" s="37">
        <v>207.4</v>
      </c>
      <c r="BT8" s="37">
        <v>217.98</v>
      </c>
      <c r="BU8" s="37">
        <v>209.15</v>
      </c>
      <c r="BV8" s="37">
        <v>206.58</v>
      </c>
      <c r="BW8" s="37">
        <v>201.96</v>
      </c>
      <c r="BX8" s="37">
        <v>201.66</v>
      </c>
      <c r="BY8" s="37">
        <v>197.8</v>
      </c>
      <c r="BZ8" s="37">
        <v>205.03</v>
      </c>
      <c r="CA8" s="37">
        <v>206.63</v>
      </c>
      <c r="CB8" s="37">
        <v>206.16</v>
      </c>
      <c r="CC8" s="37">
        <v>203.3</v>
      </c>
      <c r="CD8" s="37">
        <v>192.5</v>
      </c>
      <c r="CE8" s="37">
        <v>193.78</v>
      </c>
      <c r="CF8" s="37">
        <v>200.7</v>
      </c>
      <c r="CG8" s="37">
        <v>201.18</v>
      </c>
      <c r="CH8" s="37">
        <v>194.15</v>
      </c>
      <c r="CI8" s="37">
        <v>191.97</v>
      </c>
      <c r="CJ8" s="37">
        <v>201.05</v>
      </c>
      <c r="CK8" s="37">
        <v>197.39</v>
      </c>
      <c r="CL8" s="37">
        <v>209.5</v>
      </c>
      <c r="CM8" s="37">
        <v>202.5</v>
      </c>
      <c r="CN8" s="37">
        <v>204.67</v>
      </c>
      <c r="CO8" s="37">
        <v>194.17</v>
      </c>
      <c r="CP8" s="37">
        <v>206.61</v>
      </c>
      <c r="CQ8" s="37">
        <v>206.33</v>
      </c>
      <c r="CR8" s="37">
        <v>192</v>
      </c>
      <c r="CS8" s="37">
        <v>191.83</v>
      </c>
      <c r="CT8" s="38"/>
      <c r="CU8" s="38"/>
      <c r="CV8" s="38"/>
      <c r="CW8" s="39"/>
      <c r="CX8" s="40">
        <f>IF(SUM(B8:CW8)&lt;&gt;0,AVERAGEIF(B8:CW8,"&lt;&gt;"""),"")</f>
        <v>109.47843749999993</v>
      </c>
    </row>
    <row r="9" spans="1:102" ht="24.95" customHeight="1" thickBot="1" x14ac:dyDescent="0.25">
      <c r="A9" s="41" t="s">
        <v>6</v>
      </c>
      <c r="B9" s="42">
        <v>191.1225</v>
      </c>
      <c r="C9" s="43">
        <v>191.1225</v>
      </c>
      <c r="D9" s="43">
        <v>191.1225</v>
      </c>
      <c r="E9" s="43">
        <v>191.1225</v>
      </c>
      <c r="F9" s="43">
        <v>184.9975</v>
      </c>
      <c r="G9" s="43">
        <v>184.9975</v>
      </c>
      <c r="H9" s="43">
        <v>184.9975</v>
      </c>
      <c r="I9" s="43">
        <v>184.9975</v>
      </c>
      <c r="J9" s="43">
        <v>180.44749999999999</v>
      </c>
      <c r="K9" s="43">
        <v>180.44749999999999</v>
      </c>
      <c r="L9" s="43">
        <v>180.44749999999999</v>
      </c>
      <c r="M9" s="43">
        <v>180.44749999999999</v>
      </c>
      <c r="N9" s="43">
        <v>176.88</v>
      </c>
      <c r="O9" s="43">
        <v>176.88</v>
      </c>
      <c r="P9" s="43">
        <v>176.88</v>
      </c>
      <c r="Q9" s="43">
        <v>176.88</v>
      </c>
      <c r="R9" s="43">
        <v>183.435</v>
      </c>
      <c r="S9" s="43">
        <v>183.435</v>
      </c>
      <c r="T9" s="43">
        <v>183.435</v>
      </c>
      <c r="U9" s="43">
        <v>183.435</v>
      </c>
      <c r="V9" s="43">
        <v>201.08500000000001</v>
      </c>
      <c r="W9" s="43">
        <v>201.08500000000001</v>
      </c>
      <c r="X9" s="43">
        <v>201.08500000000001</v>
      </c>
      <c r="Y9" s="43">
        <v>201.08500000000001</v>
      </c>
      <c r="Z9" s="43">
        <v>192.97499999999999</v>
      </c>
      <c r="AA9" s="43">
        <v>192.97499999999999</v>
      </c>
      <c r="AB9" s="43">
        <v>192.97499999999999</v>
      </c>
      <c r="AC9" s="43">
        <v>192.97499999999999</v>
      </c>
      <c r="AD9" s="43">
        <v>1.075</v>
      </c>
      <c r="AE9" s="43">
        <v>1.075</v>
      </c>
      <c r="AF9" s="43">
        <v>1.075</v>
      </c>
      <c r="AG9" s="43">
        <v>1.075</v>
      </c>
      <c r="AH9" s="43">
        <v>11.47</v>
      </c>
      <c r="AI9" s="43">
        <v>11.47</v>
      </c>
      <c r="AJ9" s="43">
        <v>11.47</v>
      </c>
      <c r="AK9" s="43">
        <v>11.47</v>
      </c>
      <c r="AL9" s="43">
        <v>-1.2475000000000001</v>
      </c>
      <c r="AM9" s="43">
        <v>-1.2475000000000001</v>
      </c>
      <c r="AN9" s="43">
        <v>-1.2475000000000001</v>
      </c>
      <c r="AO9" s="43">
        <v>-1.2475000000000001</v>
      </c>
      <c r="AP9" s="43">
        <v>-15.55</v>
      </c>
      <c r="AQ9" s="43">
        <v>-15.55</v>
      </c>
      <c r="AR9" s="43">
        <v>-15.55</v>
      </c>
      <c r="AS9" s="43">
        <v>-15.55</v>
      </c>
      <c r="AT9" s="43">
        <v>-20.49</v>
      </c>
      <c r="AU9" s="43">
        <v>-20.49</v>
      </c>
      <c r="AV9" s="43">
        <v>-20.49</v>
      </c>
      <c r="AW9" s="43">
        <v>-20.49</v>
      </c>
      <c r="AX9" s="43">
        <v>-24.385000000000002</v>
      </c>
      <c r="AY9" s="43">
        <v>-24.385000000000002</v>
      </c>
      <c r="AZ9" s="43">
        <v>-24.385000000000002</v>
      </c>
      <c r="BA9" s="43">
        <v>-24.385000000000002</v>
      </c>
      <c r="BB9" s="43">
        <v>-24.247499999999999</v>
      </c>
      <c r="BC9" s="43">
        <v>-24.247499999999999</v>
      </c>
      <c r="BD9" s="43">
        <v>-24.247499999999999</v>
      </c>
      <c r="BE9" s="43">
        <v>-24.247499999999999</v>
      </c>
      <c r="BF9" s="43">
        <v>-14.5725</v>
      </c>
      <c r="BG9" s="43">
        <v>-14.5725</v>
      </c>
      <c r="BH9" s="43">
        <v>-14.5725</v>
      </c>
      <c r="BI9" s="43">
        <v>-14.5725</v>
      </c>
      <c r="BJ9" s="43">
        <v>-7.3025000000000002</v>
      </c>
      <c r="BK9" s="43">
        <v>-7.3025000000000002</v>
      </c>
      <c r="BL9" s="43">
        <v>-7.3025000000000002</v>
      </c>
      <c r="BM9" s="43">
        <v>-7.3025000000000002</v>
      </c>
      <c r="BN9" s="43">
        <v>4.47</v>
      </c>
      <c r="BO9" s="43">
        <v>4.47</v>
      </c>
      <c r="BP9" s="43">
        <v>4.47</v>
      </c>
      <c r="BQ9" s="43">
        <v>4.47</v>
      </c>
      <c r="BR9" s="43">
        <v>204.95750000000001</v>
      </c>
      <c r="BS9" s="43">
        <v>204.95750000000001</v>
      </c>
      <c r="BT9" s="43">
        <v>204.95750000000001</v>
      </c>
      <c r="BU9" s="43">
        <v>204.95750000000001</v>
      </c>
      <c r="BV9" s="43">
        <v>202</v>
      </c>
      <c r="BW9" s="43">
        <v>202</v>
      </c>
      <c r="BX9" s="43">
        <v>202</v>
      </c>
      <c r="BY9" s="43">
        <v>202</v>
      </c>
      <c r="BZ9" s="43">
        <v>205.28</v>
      </c>
      <c r="CA9" s="43">
        <v>205.28</v>
      </c>
      <c r="CB9" s="43">
        <v>205.28</v>
      </c>
      <c r="CC9" s="43">
        <v>205.28</v>
      </c>
      <c r="CD9" s="43">
        <v>197.04</v>
      </c>
      <c r="CE9" s="43">
        <v>197.04</v>
      </c>
      <c r="CF9" s="43">
        <v>197.04</v>
      </c>
      <c r="CG9" s="43">
        <v>197.04</v>
      </c>
      <c r="CH9" s="43">
        <v>196.14</v>
      </c>
      <c r="CI9" s="43">
        <v>196.14</v>
      </c>
      <c r="CJ9" s="43">
        <v>196.14</v>
      </c>
      <c r="CK9" s="43">
        <v>196.14</v>
      </c>
      <c r="CL9" s="43">
        <v>202.71</v>
      </c>
      <c r="CM9" s="43">
        <v>202.71</v>
      </c>
      <c r="CN9" s="43">
        <v>202.71</v>
      </c>
      <c r="CO9" s="43">
        <v>202.71</v>
      </c>
      <c r="CP9" s="43">
        <v>199.1925</v>
      </c>
      <c r="CQ9" s="43">
        <v>199.1925</v>
      </c>
      <c r="CR9" s="43">
        <v>199.1925</v>
      </c>
      <c r="CS9" s="43">
        <v>199.1925</v>
      </c>
      <c r="CT9" s="44"/>
      <c r="CU9" s="44"/>
      <c r="CV9" s="44"/>
      <c r="CW9" s="45"/>
      <c r="CX9" s="46">
        <f>IF(SUM(B9:CW9)&lt;&gt;0,AVERAGEIF(B9:CW9,"&lt;&gt;"""),"")</f>
        <v>109.47843749999991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128.56399999999999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32.140999999999998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108.419</v>
      </c>
      <c r="C15" s="71">
        <v>111.944</v>
      </c>
      <c r="D15" s="71">
        <v>131.86199999999999</v>
      </c>
      <c r="E15" s="71">
        <v>130.64099999999999</v>
      </c>
      <c r="F15" s="71">
        <v>112.628</v>
      </c>
      <c r="G15" s="71">
        <v>100.702</v>
      </c>
      <c r="H15" s="71">
        <v>103.652</v>
      </c>
      <c r="I15" s="71">
        <v>131.33799999999999</v>
      </c>
      <c r="J15" s="71">
        <v>104.821</v>
      </c>
      <c r="K15" s="71">
        <v>86.194999999999993</v>
      </c>
      <c r="L15" s="71">
        <v>55.375999999999998</v>
      </c>
      <c r="M15" s="71">
        <v>126.673</v>
      </c>
      <c r="N15" s="71">
        <v>120.444</v>
      </c>
      <c r="O15" s="71">
        <v>119.92</v>
      </c>
      <c r="P15" s="71">
        <v>122.84699999999999</v>
      </c>
      <c r="Q15" s="71">
        <v>117.607</v>
      </c>
      <c r="R15" s="71">
        <v>48.627000000000002</v>
      </c>
      <c r="S15" s="71">
        <v>48.84</v>
      </c>
      <c r="T15" s="71">
        <v>64.828999999999994</v>
      </c>
      <c r="U15" s="71">
        <v>80.721000000000004</v>
      </c>
      <c r="V15" s="71">
        <v>59.679000000000002</v>
      </c>
      <c r="W15" s="71">
        <v>76.623999999999995</v>
      </c>
      <c r="X15" s="71">
        <v>62.363999999999997</v>
      </c>
      <c r="Y15" s="71">
        <v>50.628999999999998</v>
      </c>
      <c r="Z15" s="71">
        <v>77.674999999999997</v>
      </c>
      <c r="AA15" s="71">
        <v>76.082999999999998</v>
      </c>
      <c r="AB15" s="71">
        <v>77.756</v>
      </c>
      <c r="AC15" s="71">
        <v>98.388999999999996</v>
      </c>
      <c r="AD15" s="71">
        <v>54.89</v>
      </c>
      <c r="AE15" s="71">
        <v>60.256999999999998</v>
      </c>
      <c r="AF15" s="71">
        <v>95.572999999999993</v>
      </c>
      <c r="AG15" s="71">
        <v>51.412999999999997</v>
      </c>
      <c r="AH15" s="71">
        <v>58.795000000000002</v>
      </c>
      <c r="AI15" s="71">
        <v>60.097000000000001</v>
      </c>
      <c r="AJ15" s="71">
        <v>54.731999999999999</v>
      </c>
      <c r="AK15" s="71">
        <v>42.292999999999999</v>
      </c>
      <c r="AL15" s="71">
        <v>73.108000000000004</v>
      </c>
      <c r="AM15" s="71">
        <v>92.707999999999998</v>
      </c>
      <c r="AN15" s="71">
        <v>81.263000000000005</v>
      </c>
      <c r="AO15" s="71">
        <v>49.798000000000002</v>
      </c>
      <c r="AP15" s="71">
        <v>99.09</v>
      </c>
      <c r="AQ15" s="71">
        <v>72.069999999999993</v>
      </c>
      <c r="AR15" s="71">
        <v>96.094999999999999</v>
      </c>
      <c r="AS15" s="71">
        <v>103.48</v>
      </c>
      <c r="AT15" s="71">
        <v>86.087000000000003</v>
      </c>
      <c r="AU15" s="71">
        <v>89.7</v>
      </c>
      <c r="AV15" s="71">
        <v>92.777000000000001</v>
      </c>
      <c r="AW15" s="71">
        <v>94.14</v>
      </c>
      <c r="AX15" s="71">
        <v>93.899000000000001</v>
      </c>
      <c r="AY15" s="71">
        <v>93.201999999999998</v>
      </c>
      <c r="AZ15" s="71">
        <v>92.394000000000005</v>
      </c>
      <c r="BA15" s="71">
        <v>93.695999999999998</v>
      </c>
      <c r="BB15" s="71">
        <v>94.662000000000006</v>
      </c>
      <c r="BC15" s="71">
        <v>91.536000000000001</v>
      </c>
      <c r="BD15" s="71">
        <v>87.742999999999995</v>
      </c>
      <c r="BE15" s="71">
        <v>74.966999999999999</v>
      </c>
      <c r="BF15" s="71">
        <v>50.072000000000003</v>
      </c>
      <c r="BG15" s="71">
        <v>49.253999999999998</v>
      </c>
      <c r="BH15" s="71">
        <v>33.912999999999997</v>
      </c>
      <c r="BI15" s="71">
        <v>32.549999999999997</v>
      </c>
      <c r="BJ15" s="71">
        <v>52.762999999999998</v>
      </c>
      <c r="BK15" s="71">
        <v>92.111000000000004</v>
      </c>
      <c r="BL15" s="71">
        <v>90.29</v>
      </c>
      <c r="BM15" s="71">
        <v>84.98</v>
      </c>
      <c r="BN15" s="71">
        <v>37.421999999999997</v>
      </c>
      <c r="BO15" s="71">
        <v>6.88</v>
      </c>
      <c r="BP15" s="71">
        <v>6.1210000000000004</v>
      </c>
      <c r="BQ15" s="71">
        <v>13.396000000000001</v>
      </c>
      <c r="BR15" s="71"/>
      <c r="BS15" s="71"/>
      <c r="BT15" s="71">
        <v>10.547000000000001</v>
      </c>
      <c r="BU15" s="71">
        <v>26.654</v>
      </c>
      <c r="BV15" s="71">
        <v>20.806000000000001</v>
      </c>
      <c r="BW15" s="71">
        <v>29.494</v>
      </c>
      <c r="BX15" s="71">
        <v>19.533000000000001</v>
      </c>
      <c r="BY15" s="71">
        <v>13.532999999999999</v>
      </c>
      <c r="BZ15" s="71">
        <v>35.262</v>
      </c>
      <c r="CA15" s="71">
        <v>23.984000000000002</v>
      </c>
      <c r="CB15" s="71">
        <v>11.763</v>
      </c>
      <c r="CC15" s="71">
        <v>28.95</v>
      </c>
      <c r="CD15" s="71">
        <v>19.998000000000001</v>
      </c>
      <c r="CE15" s="71">
        <v>17.873999999999999</v>
      </c>
      <c r="CF15" s="71">
        <v>9.4879999999999995</v>
      </c>
      <c r="CG15" s="71">
        <v>7.43</v>
      </c>
      <c r="CH15" s="71"/>
      <c r="CI15" s="71">
        <v>21.742999999999999</v>
      </c>
      <c r="CJ15" s="71">
        <v>26.873999999999999</v>
      </c>
      <c r="CK15" s="71">
        <v>16.968</v>
      </c>
      <c r="CL15" s="71">
        <v>19.757999999999999</v>
      </c>
      <c r="CM15" s="71">
        <v>18.896000000000001</v>
      </c>
      <c r="CN15" s="71">
        <v>17.675000000000001</v>
      </c>
      <c r="CO15" s="71">
        <v>56.061</v>
      </c>
      <c r="CP15" s="71">
        <v>16.018999999999998</v>
      </c>
      <c r="CQ15" s="71">
        <v>18.515000000000001</v>
      </c>
      <c r="CR15" s="71">
        <v>27.96</v>
      </c>
      <c r="CS15" s="71">
        <v>55.061999999999998</v>
      </c>
      <c r="CT15" s="72"/>
      <c r="CU15" s="72"/>
      <c r="CV15" s="72"/>
      <c r="CW15" s="73"/>
      <c r="CX15" s="74">
        <f t="array" ref="CX15">SUMPRODUCT(B15:CW15*0.25)</f>
        <v>1489.58725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3.5950000000000002</v>
      </c>
      <c r="BF17" s="71"/>
      <c r="BG17" s="71"/>
      <c r="BH17" s="71"/>
      <c r="BI17" s="71"/>
      <c r="BJ17" s="71">
        <v>9.2739999999999991</v>
      </c>
      <c r="BK17" s="71">
        <v>16.850000000000001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24.9</v>
      </c>
      <c r="BV17" s="71">
        <v>45.6</v>
      </c>
      <c r="BW17" s="71"/>
      <c r="BX17" s="71">
        <v>9.5500000000000007</v>
      </c>
      <c r="BY17" s="71"/>
      <c r="BZ17" s="71">
        <v>9.5500000000000007</v>
      </c>
      <c r="CA17" s="71">
        <v>19.100000000000001</v>
      </c>
      <c r="CB17" s="71">
        <v>41.718000000000004</v>
      </c>
      <c r="CC17" s="71">
        <v>9.5500000000000007</v>
      </c>
      <c r="CD17" s="71"/>
      <c r="CE17" s="71"/>
      <c r="CF17" s="71"/>
      <c r="CG17" s="71"/>
      <c r="CH17" s="71"/>
      <c r="CI17" s="71"/>
      <c r="CJ17" s="71">
        <v>31.573</v>
      </c>
      <c r="CK17" s="71"/>
      <c r="CL17" s="71"/>
      <c r="CM17" s="71"/>
      <c r="CN17" s="71">
        <v>64.349999999999994</v>
      </c>
      <c r="CO17" s="71">
        <v>120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101.4025</v>
      </c>
    </row>
    <row r="18" spans="1:102" ht="30" customHeight="1" thickBot="1" x14ac:dyDescent="0.25">
      <c r="A18" s="75" t="s">
        <v>15</v>
      </c>
      <c r="B18" s="76">
        <f>SUM(B11:B17)</f>
        <v>236.983</v>
      </c>
      <c r="C18" s="77">
        <f t="shared" ref="C18:BN18" si="0">SUM(C11:C17)</f>
        <v>111.944</v>
      </c>
      <c r="D18" s="77">
        <f t="shared" si="0"/>
        <v>131.86199999999999</v>
      </c>
      <c r="E18" s="77">
        <f t="shared" si="0"/>
        <v>130.64099999999999</v>
      </c>
      <c r="F18" s="77">
        <f t="shared" si="0"/>
        <v>112.628</v>
      </c>
      <c r="G18" s="77">
        <f t="shared" si="0"/>
        <v>100.702</v>
      </c>
      <c r="H18" s="77">
        <f t="shared" si="0"/>
        <v>103.652</v>
      </c>
      <c r="I18" s="77">
        <f t="shared" si="0"/>
        <v>131.33799999999999</v>
      </c>
      <c r="J18" s="77">
        <f t="shared" si="0"/>
        <v>104.821</v>
      </c>
      <c r="K18" s="77">
        <f t="shared" si="0"/>
        <v>86.194999999999993</v>
      </c>
      <c r="L18" s="77">
        <f t="shared" si="0"/>
        <v>55.375999999999998</v>
      </c>
      <c r="M18" s="77">
        <f t="shared" si="0"/>
        <v>126.673</v>
      </c>
      <c r="N18" s="77">
        <f t="shared" si="0"/>
        <v>120.444</v>
      </c>
      <c r="O18" s="77">
        <f t="shared" si="0"/>
        <v>119.92</v>
      </c>
      <c r="P18" s="77">
        <f t="shared" si="0"/>
        <v>122.84699999999999</v>
      </c>
      <c r="Q18" s="77">
        <f t="shared" si="0"/>
        <v>117.607</v>
      </c>
      <c r="R18" s="77">
        <f t="shared" si="0"/>
        <v>48.627000000000002</v>
      </c>
      <c r="S18" s="77">
        <f t="shared" si="0"/>
        <v>48.84</v>
      </c>
      <c r="T18" s="77">
        <f t="shared" si="0"/>
        <v>64.828999999999994</v>
      </c>
      <c r="U18" s="77">
        <f t="shared" si="0"/>
        <v>80.721000000000004</v>
      </c>
      <c r="V18" s="77">
        <f t="shared" si="0"/>
        <v>59.679000000000002</v>
      </c>
      <c r="W18" s="77">
        <f t="shared" si="0"/>
        <v>76.623999999999995</v>
      </c>
      <c r="X18" s="77">
        <f t="shared" si="0"/>
        <v>62.363999999999997</v>
      </c>
      <c r="Y18" s="77">
        <f t="shared" si="0"/>
        <v>50.628999999999998</v>
      </c>
      <c r="Z18" s="77">
        <f t="shared" si="0"/>
        <v>77.674999999999997</v>
      </c>
      <c r="AA18" s="77">
        <f t="shared" si="0"/>
        <v>76.082999999999998</v>
      </c>
      <c r="AB18" s="77">
        <f t="shared" si="0"/>
        <v>77.756</v>
      </c>
      <c r="AC18" s="77">
        <f t="shared" si="0"/>
        <v>98.388999999999996</v>
      </c>
      <c r="AD18" s="77">
        <f t="shared" si="0"/>
        <v>54.89</v>
      </c>
      <c r="AE18" s="77">
        <f t="shared" si="0"/>
        <v>60.256999999999998</v>
      </c>
      <c r="AF18" s="77">
        <f t="shared" si="0"/>
        <v>95.572999999999993</v>
      </c>
      <c r="AG18" s="77">
        <f t="shared" si="0"/>
        <v>51.412999999999997</v>
      </c>
      <c r="AH18" s="77">
        <f t="shared" si="0"/>
        <v>58.795000000000002</v>
      </c>
      <c r="AI18" s="77">
        <f t="shared" si="0"/>
        <v>60.097000000000001</v>
      </c>
      <c r="AJ18" s="77">
        <f t="shared" si="0"/>
        <v>54.731999999999999</v>
      </c>
      <c r="AK18" s="77">
        <f t="shared" si="0"/>
        <v>42.292999999999999</v>
      </c>
      <c r="AL18" s="77">
        <f t="shared" si="0"/>
        <v>73.108000000000004</v>
      </c>
      <c r="AM18" s="77">
        <f t="shared" si="0"/>
        <v>92.707999999999998</v>
      </c>
      <c r="AN18" s="77">
        <f t="shared" si="0"/>
        <v>81.263000000000005</v>
      </c>
      <c r="AO18" s="77">
        <f t="shared" si="0"/>
        <v>49.798000000000002</v>
      </c>
      <c r="AP18" s="77">
        <f t="shared" si="0"/>
        <v>99.09</v>
      </c>
      <c r="AQ18" s="77">
        <f t="shared" si="0"/>
        <v>72.069999999999993</v>
      </c>
      <c r="AR18" s="77">
        <f t="shared" si="0"/>
        <v>96.094999999999999</v>
      </c>
      <c r="AS18" s="77">
        <f t="shared" si="0"/>
        <v>103.48</v>
      </c>
      <c r="AT18" s="77">
        <f t="shared" si="0"/>
        <v>86.087000000000003</v>
      </c>
      <c r="AU18" s="77">
        <f t="shared" si="0"/>
        <v>89.7</v>
      </c>
      <c r="AV18" s="77">
        <f t="shared" si="0"/>
        <v>92.777000000000001</v>
      </c>
      <c r="AW18" s="77">
        <f t="shared" si="0"/>
        <v>94.14</v>
      </c>
      <c r="AX18" s="77">
        <f t="shared" si="0"/>
        <v>93.899000000000001</v>
      </c>
      <c r="AY18" s="77">
        <f t="shared" si="0"/>
        <v>93.201999999999998</v>
      </c>
      <c r="AZ18" s="77">
        <f t="shared" si="0"/>
        <v>92.394000000000005</v>
      </c>
      <c r="BA18" s="77">
        <f t="shared" si="0"/>
        <v>93.695999999999998</v>
      </c>
      <c r="BB18" s="77">
        <f t="shared" si="0"/>
        <v>94.662000000000006</v>
      </c>
      <c r="BC18" s="77">
        <f t="shared" si="0"/>
        <v>91.536000000000001</v>
      </c>
      <c r="BD18" s="77">
        <f t="shared" si="0"/>
        <v>87.742999999999995</v>
      </c>
      <c r="BE18" s="77">
        <f t="shared" si="0"/>
        <v>78.561999999999998</v>
      </c>
      <c r="BF18" s="77">
        <f t="shared" si="0"/>
        <v>50.072000000000003</v>
      </c>
      <c r="BG18" s="77">
        <f t="shared" si="0"/>
        <v>49.253999999999998</v>
      </c>
      <c r="BH18" s="77">
        <f t="shared" si="0"/>
        <v>33.912999999999997</v>
      </c>
      <c r="BI18" s="77">
        <f t="shared" si="0"/>
        <v>32.549999999999997</v>
      </c>
      <c r="BJ18" s="77">
        <f t="shared" si="0"/>
        <v>62.036999999999999</v>
      </c>
      <c r="BK18" s="77">
        <f t="shared" si="0"/>
        <v>108.96100000000001</v>
      </c>
      <c r="BL18" s="77">
        <f t="shared" si="0"/>
        <v>90.29</v>
      </c>
      <c r="BM18" s="77">
        <f t="shared" si="0"/>
        <v>84.98</v>
      </c>
      <c r="BN18" s="77">
        <f t="shared" si="0"/>
        <v>37.421999999999997</v>
      </c>
      <c r="BO18" s="77">
        <f t="shared" ref="BO18:CW18" si="1">SUM(BO11:BO17)</f>
        <v>6.88</v>
      </c>
      <c r="BP18" s="77">
        <f t="shared" si="1"/>
        <v>6.1210000000000004</v>
      </c>
      <c r="BQ18" s="77">
        <f t="shared" si="1"/>
        <v>13.396000000000001</v>
      </c>
      <c r="BR18" s="77">
        <f t="shared" si="1"/>
        <v>0</v>
      </c>
      <c r="BS18" s="77">
        <f t="shared" si="1"/>
        <v>0</v>
      </c>
      <c r="BT18" s="77">
        <f t="shared" si="1"/>
        <v>10.547000000000001</v>
      </c>
      <c r="BU18" s="77">
        <f t="shared" si="1"/>
        <v>51.554000000000002</v>
      </c>
      <c r="BV18" s="77">
        <f t="shared" si="1"/>
        <v>66.406000000000006</v>
      </c>
      <c r="BW18" s="77">
        <f t="shared" si="1"/>
        <v>29.494</v>
      </c>
      <c r="BX18" s="77">
        <f t="shared" si="1"/>
        <v>29.083000000000002</v>
      </c>
      <c r="BY18" s="77">
        <f t="shared" si="1"/>
        <v>13.532999999999999</v>
      </c>
      <c r="BZ18" s="77">
        <f t="shared" si="1"/>
        <v>44.811999999999998</v>
      </c>
      <c r="CA18" s="77">
        <f t="shared" si="1"/>
        <v>43.084000000000003</v>
      </c>
      <c r="CB18" s="77">
        <f t="shared" si="1"/>
        <v>53.481000000000002</v>
      </c>
      <c r="CC18" s="77">
        <f t="shared" si="1"/>
        <v>38.5</v>
      </c>
      <c r="CD18" s="77">
        <f t="shared" si="1"/>
        <v>19.998000000000001</v>
      </c>
      <c r="CE18" s="77">
        <f t="shared" si="1"/>
        <v>17.873999999999999</v>
      </c>
      <c r="CF18" s="77">
        <f t="shared" si="1"/>
        <v>9.4879999999999995</v>
      </c>
      <c r="CG18" s="77">
        <f t="shared" si="1"/>
        <v>7.43</v>
      </c>
      <c r="CH18" s="77">
        <f t="shared" si="1"/>
        <v>0</v>
      </c>
      <c r="CI18" s="77">
        <f t="shared" si="1"/>
        <v>21.742999999999999</v>
      </c>
      <c r="CJ18" s="77">
        <f t="shared" si="1"/>
        <v>58.447000000000003</v>
      </c>
      <c r="CK18" s="77">
        <f t="shared" si="1"/>
        <v>16.968</v>
      </c>
      <c r="CL18" s="77">
        <f t="shared" si="1"/>
        <v>19.757999999999999</v>
      </c>
      <c r="CM18" s="77">
        <f t="shared" si="1"/>
        <v>18.896000000000001</v>
      </c>
      <c r="CN18" s="77">
        <f t="shared" si="1"/>
        <v>82.024999999999991</v>
      </c>
      <c r="CO18" s="77">
        <f t="shared" si="1"/>
        <v>176.06100000000001</v>
      </c>
      <c r="CP18" s="77">
        <f t="shared" si="1"/>
        <v>16.018999999999998</v>
      </c>
      <c r="CQ18" s="77">
        <f t="shared" si="1"/>
        <v>18.515000000000001</v>
      </c>
      <c r="CR18" s="77">
        <f t="shared" si="1"/>
        <v>27.96</v>
      </c>
      <c r="CS18" s="77">
        <f t="shared" si="1"/>
        <v>55.061999999999998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1623.13075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>
        <v>1.6</v>
      </c>
      <c r="E22" s="94">
        <v>1.6</v>
      </c>
      <c r="F22" s="94">
        <v>1.6</v>
      </c>
      <c r="G22" s="94">
        <v>1.2</v>
      </c>
      <c r="H22" s="94">
        <v>1.2</v>
      </c>
      <c r="I22" s="94">
        <v>1.2</v>
      </c>
      <c r="J22" s="94">
        <v>1.6</v>
      </c>
      <c r="K22" s="94">
        <v>3.6</v>
      </c>
      <c r="L22" s="94"/>
      <c r="M22" s="94">
        <v>1.6</v>
      </c>
      <c r="N22" s="94"/>
      <c r="O22" s="94"/>
      <c r="P22" s="94">
        <v>1.6</v>
      </c>
      <c r="Q22" s="94">
        <v>1.6</v>
      </c>
      <c r="R22" s="94"/>
      <c r="S22" s="94"/>
      <c r="T22" s="94"/>
      <c r="U22" s="94">
        <v>1.6</v>
      </c>
      <c r="V22" s="94"/>
      <c r="W22" s="94"/>
      <c r="X22" s="94"/>
      <c r="Y22" s="94"/>
      <c r="Z22" s="94">
        <v>1.6</v>
      </c>
      <c r="AA22" s="94"/>
      <c r="AB22" s="94">
        <v>1.6</v>
      </c>
      <c r="AC22" s="94">
        <v>1.6</v>
      </c>
      <c r="AD22" s="94"/>
      <c r="AE22" s="94"/>
      <c r="AF22" s="94"/>
      <c r="AG22" s="94"/>
      <c r="AH22" s="94"/>
      <c r="AI22" s="94"/>
      <c r="AJ22" s="94"/>
      <c r="AK22" s="94">
        <v>6.48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>
        <v>15.12</v>
      </c>
      <c r="BJ22" s="94">
        <v>6.4</v>
      </c>
      <c r="BK22" s="94">
        <v>6.8</v>
      </c>
      <c r="BL22" s="94">
        <v>6.8</v>
      </c>
      <c r="BM22" s="94">
        <v>6.8</v>
      </c>
      <c r="BN22" s="94">
        <v>6.8</v>
      </c>
      <c r="BO22" s="94">
        <v>5.04</v>
      </c>
      <c r="BP22" s="94">
        <v>5.04</v>
      </c>
      <c r="BQ22" s="94"/>
      <c r="BR22" s="94">
        <v>3.6850000000000001</v>
      </c>
      <c r="BS22" s="94">
        <v>3.8039999999999998</v>
      </c>
      <c r="BT22" s="94"/>
      <c r="BU22" s="94">
        <v>4.4800000000000004</v>
      </c>
      <c r="BV22" s="94">
        <v>1.2</v>
      </c>
      <c r="BW22" s="94">
        <v>1.2</v>
      </c>
      <c r="BX22" s="94">
        <v>7.6</v>
      </c>
      <c r="BY22" s="94">
        <v>5.6280000000000001</v>
      </c>
      <c r="BZ22" s="94"/>
      <c r="CA22" s="94"/>
      <c r="CB22" s="94"/>
      <c r="CC22" s="94"/>
      <c r="CD22" s="94"/>
      <c r="CE22" s="94"/>
      <c r="CF22" s="94"/>
      <c r="CG22" s="94">
        <v>3.956</v>
      </c>
      <c r="CH22" s="94">
        <v>2.2069999999999999</v>
      </c>
      <c r="CI22" s="94"/>
      <c r="CJ22" s="94">
        <v>0.84</v>
      </c>
      <c r="CK22" s="94"/>
      <c r="CL22" s="94"/>
      <c r="CM22" s="94"/>
      <c r="CN22" s="94">
        <v>1.2</v>
      </c>
      <c r="CO22" s="94">
        <v>1.2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31.770000000000007</v>
      </c>
    </row>
    <row r="23" spans="1:102" ht="24.95" customHeight="1" x14ac:dyDescent="0.2">
      <c r="A23" s="92" t="s">
        <v>19</v>
      </c>
      <c r="B23" s="98">
        <v>42.639000000000003</v>
      </c>
      <c r="C23" s="99">
        <v>53.3</v>
      </c>
      <c r="D23" s="99">
        <v>45.6</v>
      </c>
      <c r="E23" s="99">
        <v>49</v>
      </c>
      <c r="F23" s="99">
        <v>40.6</v>
      </c>
      <c r="G23" s="99">
        <v>35.700000000000003</v>
      </c>
      <c r="H23" s="99">
        <v>39.4</v>
      </c>
      <c r="I23" s="99">
        <v>35.1</v>
      </c>
      <c r="J23" s="99">
        <v>27.937000000000001</v>
      </c>
      <c r="K23" s="99">
        <v>14.343</v>
      </c>
      <c r="L23" s="99">
        <v>7</v>
      </c>
      <c r="M23" s="99">
        <v>16.126999999999999</v>
      </c>
      <c r="N23" s="99">
        <v>11.914</v>
      </c>
      <c r="O23" s="99">
        <v>12.01</v>
      </c>
      <c r="P23" s="99">
        <v>17.309000000000001</v>
      </c>
      <c r="Q23" s="99">
        <v>15.153</v>
      </c>
      <c r="R23" s="99">
        <v>6</v>
      </c>
      <c r="S23" s="99">
        <v>6</v>
      </c>
      <c r="T23" s="99">
        <v>6</v>
      </c>
      <c r="U23" s="99">
        <v>13.63</v>
      </c>
      <c r="V23" s="99">
        <v>6</v>
      </c>
      <c r="W23" s="99">
        <v>19.693000000000001</v>
      </c>
      <c r="X23" s="99">
        <v>6</v>
      </c>
      <c r="Y23" s="99">
        <v>6</v>
      </c>
      <c r="Z23" s="99">
        <v>34.140999999999998</v>
      </c>
      <c r="AA23" s="99">
        <v>28.818999999999999</v>
      </c>
      <c r="AB23" s="99">
        <v>24.204000000000001</v>
      </c>
      <c r="AC23" s="99">
        <v>41.4</v>
      </c>
      <c r="AD23" s="99">
        <v>2</v>
      </c>
      <c r="AE23" s="99">
        <v>5</v>
      </c>
      <c r="AF23" s="99">
        <v>8.6110000000000007</v>
      </c>
      <c r="AG23" s="99">
        <v>8.8010000000000002</v>
      </c>
      <c r="AH23" s="99">
        <v>1</v>
      </c>
      <c r="AI23" s="99">
        <v>0.45900000000000002</v>
      </c>
      <c r="AJ23" s="99">
        <v>0.45800000000000002</v>
      </c>
      <c r="AK23" s="99">
        <v>13.11</v>
      </c>
      <c r="AL23" s="99">
        <v>4.657</v>
      </c>
      <c r="AM23" s="99">
        <v>3</v>
      </c>
      <c r="AN23" s="99">
        <v>3</v>
      </c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9.1270000000000007</v>
      </c>
      <c r="BG23" s="99">
        <v>1.29</v>
      </c>
      <c r="BH23" s="99">
        <v>10.212999999999999</v>
      </c>
      <c r="BI23" s="99">
        <v>18.2</v>
      </c>
      <c r="BJ23" s="99">
        <v>3.6</v>
      </c>
      <c r="BK23" s="99">
        <v>7.38</v>
      </c>
      <c r="BL23" s="99">
        <v>7.0860000000000003</v>
      </c>
      <c r="BM23" s="99">
        <v>6</v>
      </c>
      <c r="BN23" s="99">
        <v>10</v>
      </c>
      <c r="BO23" s="99">
        <v>7.28</v>
      </c>
      <c r="BP23" s="99">
        <v>8.68</v>
      </c>
      <c r="BQ23" s="99"/>
      <c r="BR23" s="99">
        <v>4.4020000000000001</v>
      </c>
      <c r="BS23" s="99">
        <v>6.4390000000000001</v>
      </c>
      <c r="BT23" s="99">
        <v>2</v>
      </c>
      <c r="BU23" s="99">
        <v>10.843999999999999</v>
      </c>
      <c r="BV23" s="99">
        <v>29.173999999999999</v>
      </c>
      <c r="BW23" s="99">
        <v>47</v>
      </c>
      <c r="BX23" s="99">
        <v>29.3</v>
      </c>
      <c r="BY23" s="99">
        <v>19.890999999999998</v>
      </c>
      <c r="BZ23" s="99">
        <v>11.988</v>
      </c>
      <c r="CA23" s="99">
        <v>29.83</v>
      </c>
      <c r="CB23" s="99">
        <v>7.0410000000000004</v>
      </c>
      <c r="CC23" s="99">
        <v>15.5</v>
      </c>
      <c r="CD23" s="99">
        <v>6</v>
      </c>
      <c r="CE23" s="99">
        <v>6</v>
      </c>
      <c r="CF23" s="99">
        <v>6</v>
      </c>
      <c r="CG23" s="99">
        <v>10.48</v>
      </c>
      <c r="CH23" s="99">
        <v>9.1389999999999993</v>
      </c>
      <c r="CI23" s="99">
        <v>8</v>
      </c>
      <c r="CJ23" s="99">
        <v>9.5</v>
      </c>
      <c r="CK23" s="99">
        <v>31.7</v>
      </c>
      <c r="CL23" s="99">
        <v>31.7</v>
      </c>
      <c r="CM23" s="99">
        <v>33.229999999999997</v>
      </c>
      <c r="CN23" s="99">
        <v>17.866</v>
      </c>
      <c r="CO23" s="99">
        <v>35.051000000000002</v>
      </c>
      <c r="CP23" s="99">
        <v>0.5</v>
      </c>
      <c r="CQ23" s="99">
        <v>4.5</v>
      </c>
      <c r="CR23" s="99">
        <v>4.5</v>
      </c>
      <c r="CS23" s="99">
        <v>4.5</v>
      </c>
      <c r="CT23" s="100"/>
      <c r="CU23" s="100"/>
      <c r="CV23" s="100"/>
      <c r="CW23" s="96"/>
      <c r="CX23" s="97">
        <f t="array" ref="CX23">SUMPRODUCT(B23:CW23*0.25)</f>
        <v>308.01149999999996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42.639000000000003</v>
      </c>
      <c r="C28" s="107">
        <f t="shared" ref="C28:BN28" si="2">SUM(C21:C27)</f>
        <v>53.3</v>
      </c>
      <c r="D28" s="107">
        <f t="shared" si="2"/>
        <v>47.2</v>
      </c>
      <c r="E28" s="107">
        <f t="shared" si="2"/>
        <v>50.6</v>
      </c>
      <c r="F28" s="107">
        <f t="shared" si="2"/>
        <v>42.2</v>
      </c>
      <c r="G28" s="107">
        <f t="shared" si="2"/>
        <v>36.900000000000006</v>
      </c>
      <c r="H28" s="107">
        <f t="shared" si="2"/>
        <v>40.6</v>
      </c>
      <c r="I28" s="107">
        <f t="shared" si="2"/>
        <v>36.300000000000004</v>
      </c>
      <c r="J28" s="107">
        <f t="shared" si="2"/>
        <v>29.537000000000003</v>
      </c>
      <c r="K28" s="107">
        <f t="shared" si="2"/>
        <v>17.943000000000001</v>
      </c>
      <c r="L28" s="107">
        <f t="shared" si="2"/>
        <v>7</v>
      </c>
      <c r="M28" s="107">
        <f t="shared" si="2"/>
        <v>17.727</v>
      </c>
      <c r="N28" s="107">
        <f t="shared" si="2"/>
        <v>11.914</v>
      </c>
      <c r="O28" s="107">
        <f t="shared" si="2"/>
        <v>12.01</v>
      </c>
      <c r="P28" s="107">
        <f t="shared" si="2"/>
        <v>18.909000000000002</v>
      </c>
      <c r="Q28" s="107">
        <f t="shared" si="2"/>
        <v>16.753</v>
      </c>
      <c r="R28" s="107">
        <f t="shared" si="2"/>
        <v>6</v>
      </c>
      <c r="S28" s="107">
        <f t="shared" si="2"/>
        <v>6</v>
      </c>
      <c r="T28" s="107">
        <f t="shared" si="2"/>
        <v>6</v>
      </c>
      <c r="U28" s="107">
        <f t="shared" si="2"/>
        <v>15.23</v>
      </c>
      <c r="V28" s="107">
        <f t="shared" si="2"/>
        <v>6</v>
      </c>
      <c r="W28" s="107">
        <f t="shared" si="2"/>
        <v>19.693000000000001</v>
      </c>
      <c r="X28" s="107">
        <f t="shared" si="2"/>
        <v>6</v>
      </c>
      <c r="Y28" s="107">
        <f t="shared" si="2"/>
        <v>6</v>
      </c>
      <c r="Z28" s="107">
        <f t="shared" si="2"/>
        <v>35.741</v>
      </c>
      <c r="AA28" s="107">
        <f t="shared" si="2"/>
        <v>28.818999999999999</v>
      </c>
      <c r="AB28" s="107">
        <f t="shared" si="2"/>
        <v>25.804000000000002</v>
      </c>
      <c r="AC28" s="107">
        <f t="shared" si="2"/>
        <v>43</v>
      </c>
      <c r="AD28" s="107">
        <f t="shared" si="2"/>
        <v>2</v>
      </c>
      <c r="AE28" s="107">
        <f t="shared" si="2"/>
        <v>5</v>
      </c>
      <c r="AF28" s="107">
        <f t="shared" si="2"/>
        <v>8.6110000000000007</v>
      </c>
      <c r="AG28" s="107">
        <f t="shared" si="2"/>
        <v>8.8010000000000002</v>
      </c>
      <c r="AH28" s="107">
        <f t="shared" si="2"/>
        <v>1</v>
      </c>
      <c r="AI28" s="107">
        <f t="shared" si="2"/>
        <v>0.45900000000000002</v>
      </c>
      <c r="AJ28" s="107">
        <f t="shared" si="2"/>
        <v>0.45800000000000002</v>
      </c>
      <c r="AK28" s="107">
        <f t="shared" si="2"/>
        <v>19.59</v>
      </c>
      <c r="AL28" s="107">
        <f t="shared" si="2"/>
        <v>4.657</v>
      </c>
      <c r="AM28" s="107">
        <f t="shared" si="2"/>
        <v>3</v>
      </c>
      <c r="AN28" s="107">
        <f t="shared" si="2"/>
        <v>3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9.1270000000000007</v>
      </c>
      <c r="BG28" s="107">
        <f t="shared" si="2"/>
        <v>1.29</v>
      </c>
      <c r="BH28" s="107">
        <f t="shared" si="2"/>
        <v>10.212999999999999</v>
      </c>
      <c r="BI28" s="107">
        <f t="shared" si="2"/>
        <v>33.32</v>
      </c>
      <c r="BJ28" s="107">
        <f t="shared" si="2"/>
        <v>10</v>
      </c>
      <c r="BK28" s="107">
        <f t="shared" si="2"/>
        <v>14.18</v>
      </c>
      <c r="BL28" s="107">
        <f t="shared" si="2"/>
        <v>13.885999999999999</v>
      </c>
      <c r="BM28" s="107">
        <f t="shared" si="2"/>
        <v>12.8</v>
      </c>
      <c r="BN28" s="107">
        <f t="shared" si="2"/>
        <v>16.8</v>
      </c>
      <c r="BO28" s="107">
        <f t="shared" ref="BO28:CW28" si="3">SUM(BO21:BO27)</f>
        <v>12.32</v>
      </c>
      <c r="BP28" s="107">
        <f t="shared" si="3"/>
        <v>13.719999999999999</v>
      </c>
      <c r="BQ28" s="107">
        <f t="shared" si="3"/>
        <v>0</v>
      </c>
      <c r="BR28" s="107">
        <f t="shared" si="3"/>
        <v>8.0869999999999997</v>
      </c>
      <c r="BS28" s="107">
        <f t="shared" si="3"/>
        <v>10.243</v>
      </c>
      <c r="BT28" s="107">
        <f t="shared" si="3"/>
        <v>2</v>
      </c>
      <c r="BU28" s="107">
        <f t="shared" si="3"/>
        <v>15.324</v>
      </c>
      <c r="BV28" s="107">
        <f t="shared" si="3"/>
        <v>30.373999999999999</v>
      </c>
      <c r="BW28" s="107">
        <f t="shared" si="3"/>
        <v>48.2</v>
      </c>
      <c r="BX28" s="107">
        <f t="shared" si="3"/>
        <v>36.9</v>
      </c>
      <c r="BY28" s="107">
        <f t="shared" si="3"/>
        <v>25.518999999999998</v>
      </c>
      <c r="BZ28" s="107">
        <f t="shared" si="3"/>
        <v>11.988</v>
      </c>
      <c r="CA28" s="107">
        <f t="shared" si="3"/>
        <v>29.83</v>
      </c>
      <c r="CB28" s="107">
        <f t="shared" si="3"/>
        <v>7.0410000000000004</v>
      </c>
      <c r="CC28" s="107">
        <f t="shared" si="3"/>
        <v>15.5</v>
      </c>
      <c r="CD28" s="107">
        <f t="shared" si="3"/>
        <v>6</v>
      </c>
      <c r="CE28" s="107">
        <f t="shared" si="3"/>
        <v>6</v>
      </c>
      <c r="CF28" s="107">
        <f t="shared" si="3"/>
        <v>6</v>
      </c>
      <c r="CG28" s="107">
        <f t="shared" si="3"/>
        <v>14.436</v>
      </c>
      <c r="CH28" s="107">
        <f t="shared" si="3"/>
        <v>11.346</v>
      </c>
      <c r="CI28" s="107">
        <f t="shared" si="3"/>
        <v>8</v>
      </c>
      <c r="CJ28" s="107">
        <f t="shared" si="3"/>
        <v>10.34</v>
      </c>
      <c r="CK28" s="107">
        <f t="shared" si="3"/>
        <v>31.7</v>
      </c>
      <c r="CL28" s="107">
        <f t="shared" si="3"/>
        <v>31.7</v>
      </c>
      <c r="CM28" s="107">
        <f t="shared" si="3"/>
        <v>33.229999999999997</v>
      </c>
      <c r="CN28" s="107">
        <f t="shared" si="3"/>
        <v>19.065999999999999</v>
      </c>
      <c r="CO28" s="107">
        <f t="shared" si="3"/>
        <v>36.251000000000005</v>
      </c>
      <c r="CP28" s="107">
        <f t="shared" si="3"/>
        <v>0.5</v>
      </c>
      <c r="CQ28" s="107">
        <f t="shared" si="3"/>
        <v>4.5</v>
      </c>
      <c r="CR28" s="107">
        <f t="shared" si="3"/>
        <v>4.5</v>
      </c>
      <c r="CS28" s="107">
        <f t="shared" si="3"/>
        <v>4.5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339.78149999999994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279.62200000000001</v>
      </c>
      <c r="C32" s="94">
        <v>165.244</v>
      </c>
      <c r="D32" s="94">
        <v>179.06200000000001</v>
      </c>
      <c r="E32" s="94">
        <v>181.24100000000001</v>
      </c>
      <c r="F32" s="94">
        <v>154.828</v>
      </c>
      <c r="G32" s="94">
        <v>137.602</v>
      </c>
      <c r="H32" s="94">
        <v>144.25200000000001</v>
      </c>
      <c r="I32" s="94">
        <v>167.63800000000001</v>
      </c>
      <c r="J32" s="94">
        <v>134.358</v>
      </c>
      <c r="K32" s="94">
        <v>104.13800000000001</v>
      </c>
      <c r="L32" s="94">
        <v>62.375999999999998</v>
      </c>
      <c r="M32" s="94">
        <v>144.4</v>
      </c>
      <c r="N32" s="94">
        <v>132.358</v>
      </c>
      <c r="O32" s="94">
        <v>131.93</v>
      </c>
      <c r="P32" s="94">
        <v>141.756</v>
      </c>
      <c r="Q32" s="94">
        <v>134.36000000000001</v>
      </c>
      <c r="R32" s="94">
        <v>54.627000000000002</v>
      </c>
      <c r="S32" s="94">
        <v>54.84</v>
      </c>
      <c r="T32" s="94">
        <v>70.828999999999994</v>
      </c>
      <c r="U32" s="94">
        <v>95.950999999999993</v>
      </c>
      <c r="V32" s="94">
        <v>65.679000000000002</v>
      </c>
      <c r="W32" s="94">
        <v>96.316999999999993</v>
      </c>
      <c r="X32" s="94">
        <v>68.364000000000004</v>
      </c>
      <c r="Y32" s="94">
        <v>56.628999999999998</v>
      </c>
      <c r="Z32" s="94">
        <v>113.416</v>
      </c>
      <c r="AA32" s="94">
        <v>104.902</v>
      </c>
      <c r="AB32" s="94">
        <v>103.56</v>
      </c>
      <c r="AC32" s="94">
        <v>141.38900000000001</v>
      </c>
      <c r="AD32" s="94">
        <v>56.89</v>
      </c>
      <c r="AE32" s="94">
        <v>65.257000000000005</v>
      </c>
      <c r="AF32" s="94">
        <v>104.184</v>
      </c>
      <c r="AG32" s="94">
        <v>60.213999999999999</v>
      </c>
      <c r="AH32" s="94">
        <v>59.795000000000002</v>
      </c>
      <c r="AI32" s="94">
        <v>60.555999999999997</v>
      </c>
      <c r="AJ32" s="94">
        <v>55.19</v>
      </c>
      <c r="AK32" s="94">
        <v>61.883000000000003</v>
      </c>
      <c r="AL32" s="94">
        <v>77.765000000000001</v>
      </c>
      <c r="AM32" s="94">
        <v>95.707999999999998</v>
      </c>
      <c r="AN32" s="94">
        <v>84.263000000000005</v>
      </c>
      <c r="AO32" s="94">
        <v>49.798000000000002</v>
      </c>
      <c r="AP32" s="94">
        <v>99.09</v>
      </c>
      <c r="AQ32" s="94">
        <v>72.069999999999993</v>
      </c>
      <c r="AR32" s="94">
        <v>96.094999999999999</v>
      </c>
      <c r="AS32" s="94">
        <v>103.48</v>
      </c>
      <c r="AT32" s="94">
        <v>86.087000000000003</v>
      </c>
      <c r="AU32" s="94">
        <v>89.7</v>
      </c>
      <c r="AV32" s="94">
        <v>92.777000000000001</v>
      </c>
      <c r="AW32" s="94">
        <v>94.14</v>
      </c>
      <c r="AX32" s="94">
        <v>93.899000000000001</v>
      </c>
      <c r="AY32" s="94">
        <v>93.201999999999998</v>
      </c>
      <c r="AZ32" s="94">
        <v>92.394000000000005</v>
      </c>
      <c r="BA32" s="94">
        <v>93.695999999999998</v>
      </c>
      <c r="BB32" s="94">
        <v>94.662000000000006</v>
      </c>
      <c r="BC32" s="94">
        <v>91.536000000000001</v>
      </c>
      <c r="BD32" s="94">
        <v>87.742999999999995</v>
      </c>
      <c r="BE32" s="94">
        <v>78.561999999999998</v>
      </c>
      <c r="BF32" s="94">
        <v>59.198999999999998</v>
      </c>
      <c r="BG32" s="94">
        <v>50.543999999999997</v>
      </c>
      <c r="BH32" s="94">
        <v>44.125999999999998</v>
      </c>
      <c r="BI32" s="94">
        <v>65.87</v>
      </c>
      <c r="BJ32" s="94">
        <v>72.037000000000006</v>
      </c>
      <c r="BK32" s="94">
        <v>123.14100000000001</v>
      </c>
      <c r="BL32" s="94">
        <v>104.176</v>
      </c>
      <c r="BM32" s="94">
        <v>97.78</v>
      </c>
      <c r="BN32" s="94">
        <v>54.222000000000001</v>
      </c>
      <c r="BO32" s="94">
        <v>19.2</v>
      </c>
      <c r="BP32" s="94">
        <v>19.841000000000001</v>
      </c>
      <c r="BQ32" s="94">
        <v>13.396000000000001</v>
      </c>
      <c r="BR32" s="94">
        <v>8.0869999999999997</v>
      </c>
      <c r="BS32" s="94">
        <v>10.243</v>
      </c>
      <c r="BT32" s="94">
        <v>12.547000000000001</v>
      </c>
      <c r="BU32" s="94">
        <v>66.878</v>
      </c>
      <c r="BV32" s="94">
        <v>96.78</v>
      </c>
      <c r="BW32" s="94">
        <v>77.694000000000003</v>
      </c>
      <c r="BX32" s="94">
        <v>65.983000000000004</v>
      </c>
      <c r="BY32" s="94">
        <v>39.052</v>
      </c>
      <c r="BZ32" s="94">
        <v>56.8</v>
      </c>
      <c r="CA32" s="94">
        <v>72.914000000000001</v>
      </c>
      <c r="CB32" s="94">
        <v>60.521999999999998</v>
      </c>
      <c r="CC32" s="94">
        <v>54</v>
      </c>
      <c r="CD32" s="94">
        <v>25.998000000000001</v>
      </c>
      <c r="CE32" s="94">
        <v>23.873999999999999</v>
      </c>
      <c r="CF32" s="94">
        <v>15.488</v>
      </c>
      <c r="CG32" s="94">
        <v>21.866</v>
      </c>
      <c r="CH32" s="94">
        <v>11.346</v>
      </c>
      <c r="CI32" s="94">
        <v>29.742999999999999</v>
      </c>
      <c r="CJ32" s="94">
        <v>68.787000000000006</v>
      </c>
      <c r="CK32" s="94">
        <v>48.667999999999999</v>
      </c>
      <c r="CL32" s="94">
        <v>51.457999999999998</v>
      </c>
      <c r="CM32" s="94">
        <v>52.125999999999998</v>
      </c>
      <c r="CN32" s="94">
        <v>101.09099999999999</v>
      </c>
      <c r="CO32" s="94">
        <v>212.31200000000001</v>
      </c>
      <c r="CP32" s="94">
        <v>16.518999999999998</v>
      </c>
      <c r="CQ32" s="94">
        <v>23.015000000000001</v>
      </c>
      <c r="CR32" s="94">
        <v>32.46</v>
      </c>
      <c r="CS32" s="94">
        <v>59.561999999999998</v>
      </c>
      <c r="CT32" s="95"/>
      <c r="CU32" s="95"/>
      <c r="CV32" s="95"/>
      <c r="CW32" s="96"/>
      <c r="CX32" s="97">
        <f t="array" ref="CX32">SUMPRODUCT(B32:CW32*0.25)</f>
        <v>1962.9122500000001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279.62200000000001</v>
      </c>
      <c r="C34" s="77">
        <f t="shared" ref="C34:BN34" si="4">SUM(C31:C33)</f>
        <v>165.244</v>
      </c>
      <c r="D34" s="77">
        <f t="shared" si="4"/>
        <v>179.06200000000001</v>
      </c>
      <c r="E34" s="77">
        <f t="shared" si="4"/>
        <v>181.24100000000001</v>
      </c>
      <c r="F34" s="77">
        <f t="shared" si="4"/>
        <v>154.828</v>
      </c>
      <c r="G34" s="77">
        <f t="shared" si="4"/>
        <v>137.602</v>
      </c>
      <c r="H34" s="77">
        <f t="shared" si="4"/>
        <v>144.25200000000001</v>
      </c>
      <c r="I34" s="77">
        <f t="shared" si="4"/>
        <v>167.63800000000001</v>
      </c>
      <c r="J34" s="77">
        <f t="shared" si="4"/>
        <v>134.358</v>
      </c>
      <c r="K34" s="77">
        <f t="shared" si="4"/>
        <v>104.13800000000001</v>
      </c>
      <c r="L34" s="77">
        <f t="shared" si="4"/>
        <v>62.375999999999998</v>
      </c>
      <c r="M34" s="77">
        <f t="shared" si="4"/>
        <v>144.4</v>
      </c>
      <c r="N34" s="77">
        <f t="shared" si="4"/>
        <v>132.358</v>
      </c>
      <c r="O34" s="77">
        <f t="shared" si="4"/>
        <v>131.93</v>
      </c>
      <c r="P34" s="77">
        <f t="shared" si="4"/>
        <v>141.756</v>
      </c>
      <c r="Q34" s="77">
        <f t="shared" si="4"/>
        <v>134.36000000000001</v>
      </c>
      <c r="R34" s="77">
        <f t="shared" si="4"/>
        <v>54.627000000000002</v>
      </c>
      <c r="S34" s="77">
        <f t="shared" si="4"/>
        <v>54.84</v>
      </c>
      <c r="T34" s="77">
        <f t="shared" si="4"/>
        <v>70.828999999999994</v>
      </c>
      <c r="U34" s="77">
        <f t="shared" si="4"/>
        <v>95.950999999999993</v>
      </c>
      <c r="V34" s="77">
        <f t="shared" si="4"/>
        <v>65.679000000000002</v>
      </c>
      <c r="W34" s="77">
        <f t="shared" si="4"/>
        <v>96.316999999999993</v>
      </c>
      <c r="X34" s="77">
        <f t="shared" si="4"/>
        <v>68.364000000000004</v>
      </c>
      <c r="Y34" s="77">
        <f t="shared" si="4"/>
        <v>56.628999999999998</v>
      </c>
      <c r="Z34" s="77">
        <f t="shared" si="4"/>
        <v>113.416</v>
      </c>
      <c r="AA34" s="77">
        <f t="shared" si="4"/>
        <v>104.902</v>
      </c>
      <c r="AB34" s="77">
        <f t="shared" si="4"/>
        <v>103.56</v>
      </c>
      <c r="AC34" s="77">
        <f t="shared" si="4"/>
        <v>141.38900000000001</v>
      </c>
      <c r="AD34" s="77">
        <f t="shared" si="4"/>
        <v>56.89</v>
      </c>
      <c r="AE34" s="77">
        <f t="shared" si="4"/>
        <v>65.257000000000005</v>
      </c>
      <c r="AF34" s="77">
        <f t="shared" si="4"/>
        <v>104.184</v>
      </c>
      <c r="AG34" s="77">
        <f t="shared" si="4"/>
        <v>60.213999999999999</v>
      </c>
      <c r="AH34" s="77">
        <f t="shared" si="4"/>
        <v>59.795000000000002</v>
      </c>
      <c r="AI34" s="77">
        <f t="shared" si="4"/>
        <v>60.555999999999997</v>
      </c>
      <c r="AJ34" s="77">
        <f t="shared" si="4"/>
        <v>55.19</v>
      </c>
      <c r="AK34" s="77">
        <f t="shared" si="4"/>
        <v>61.883000000000003</v>
      </c>
      <c r="AL34" s="77">
        <f t="shared" si="4"/>
        <v>77.765000000000001</v>
      </c>
      <c r="AM34" s="77">
        <f t="shared" si="4"/>
        <v>95.707999999999998</v>
      </c>
      <c r="AN34" s="77">
        <f t="shared" si="4"/>
        <v>84.263000000000005</v>
      </c>
      <c r="AO34" s="77">
        <f t="shared" si="4"/>
        <v>49.798000000000002</v>
      </c>
      <c r="AP34" s="77">
        <f t="shared" si="4"/>
        <v>99.09</v>
      </c>
      <c r="AQ34" s="77">
        <f t="shared" si="4"/>
        <v>72.069999999999993</v>
      </c>
      <c r="AR34" s="77">
        <f t="shared" si="4"/>
        <v>96.094999999999999</v>
      </c>
      <c r="AS34" s="77">
        <f t="shared" si="4"/>
        <v>103.48</v>
      </c>
      <c r="AT34" s="77">
        <f t="shared" si="4"/>
        <v>86.087000000000003</v>
      </c>
      <c r="AU34" s="77">
        <f t="shared" si="4"/>
        <v>89.7</v>
      </c>
      <c r="AV34" s="77">
        <f t="shared" si="4"/>
        <v>92.777000000000001</v>
      </c>
      <c r="AW34" s="77">
        <f t="shared" si="4"/>
        <v>94.14</v>
      </c>
      <c r="AX34" s="77">
        <f t="shared" si="4"/>
        <v>93.899000000000001</v>
      </c>
      <c r="AY34" s="77">
        <f t="shared" si="4"/>
        <v>93.201999999999998</v>
      </c>
      <c r="AZ34" s="77">
        <f t="shared" si="4"/>
        <v>92.394000000000005</v>
      </c>
      <c r="BA34" s="77">
        <f t="shared" si="4"/>
        <v>93.695999999999998</v>
      </c>
      <c r="BB34" s="77">
        <f t="shared" si="4"/>
        <v>94.662000000000006</v>
      </c>
      <c r="BC34" s="77">
        <f t="shared" si="4"/>
        <v>91.536000000000001</v>
      </c>
      <c r="BD34" s="77">
        <f t="shared" si="4"/>
        <v>87.742999999999995</v>
      </c>
      <c r="BE34" s="77">
        <f t="shared" si="4"/>
        <v>78.561999999999998</v>
      </c>
      <c r="BF34" s="77">
        <f t="shared" si="4"/>
        <v>59.198999999999998</v>
      </c>
      <c r="BG34" s="77">
        <f t="shared" si="4"/>
        <v>50.543999999999997</v>
      </c>
      <c r="BH34" s="77">
        <f t="shared" si="4"/>
        <v>44.125999999999998</v>
      </c>
      <c r="BI34" s="77">
        <f t="shared" si="4"/>
        <v>65.87</v>
      </c>
      <c r="BJ34" s="77">
        <f t="shared" si="4"/>
        <v>72.037000000000006</v>
      </c>
      <c r="BK34" s="77">
        <f t="shared" si="4"/>
        <v>123.14100000000001</v>
      </c>
      <c r="BL34" s="77">
        <f t="shared" si="4"/>
        <v>104.176</v>
      </c>
      <c r="BM34" s="77">
        <f t="shared" si="4"/>
        <v>97.78</v>
      </c>
      <c r="BN34" s="77">
        <f t="shared" si="4"/>
        <v>54.222000000000001</v>
      </c>
      <c r="BO34" s="77">
        <f t="shared" ref="BO34:CW34" si="5">SUM(BO31:BO33)</f>
        <v>19.2</v>
      </c>
      <c r="BP34" s="77">
        <f t="shared" si="5"/>
        <v>19.841000000000001</v>
      </c>
      <c r="BQ34" s="77">
        <f t="shared" si="5"/>
        <v>13.396000000000001</v>
      </c>
      <c r="BR34" s="77">
        <f t="shared" si="5"/>
        <v>8.0869999999999997</v>
      </c>
      <c r="BS34" s="77">
        <f t="shared" si="5"/>
        <v>10.243</v>
      </c>
      <c r="BT34" s="77">
        <f t="shared" si="5"/>
        <v>12.547000000000001</v>
      </c>
      <c r="BU34" s="77">
        <f t="shared" si="5"/>
        <v>66.878</v>
      </c>
      <c r="BV34" s="77">
        <f t="shared" si="5"/>
        <v>96.78</v>
      </c>
      <c r="BW34" s="77">
        <f t="shared" si="5"/>
        <v>77.694000000000003</v>
      </c>
      <c r="BX34" s="77">
        <f t="shared" si="5"/>
        <v>65.983000000000004</v>
      </c>
      <c r="BY34" s="77">
        <f t="shared" si="5"/>
        <v>39.052</v>
      </c>
      <c r="BZ34" s="77">
        <f t="shared" si="5"/>
        <v>56.8</v>
      </c>
      <c r="CA34" s="77">
        <f t="shared" si="5"/>
        <v>72.914000000000001</v>
      </c>
      <c r="CB34" s="77">
        <f t="shared" si="5"/>
        <v>60.521999999999998</v>
      </c>
      <c r="CC34" s="77">
        <f t="shared" si="5"/>
        <v>54</v>
      </c>
      <c r="CD34" s="77">
        <f t="shared" si="5"/>
        <v>25.998000000000001</v>
      </c>
      <c r="CE34" s="77">
        <f t="shared" si="5"/>
        <v>23.873999999999999</v>
      </c>
      <c r="CF34" s="77">
        <f t="shared" si="5"/>
        <v>15.488</v>
      </c>
      <c r="CG34" s="77">
        <f t="shared" si="5"/>
        <v>21.866</v>
      </c>
      <c r="CH34" s="77">
        <f t="shared" si="5"/>
        <v>11.346</v>
      </c>
      <c r="CI34" s="77">
        <f t="shared" si="5"/>
        <v>29.742999999999999</v>
      </c>
      <c r="CJ34" s="77">
        <f t="shared" si="5"/>
        <v>68.787000000000006</v>
      </c>
      <c r="CK34" s="77">
        <f t="shared" si="5"/>
        <v>48.667999999999999</v>
      </c>
      <c r="CL34" s="77">
        <f t="shared" si="5"/>
        <v>51.457999999999998</v>
      </c>
      <c r="CM34" s="77">
        <f t="shared" si="5"/>
        <v>52.125999999999998</v>
      </c>
      <c r="CN34" s="77">
        <f t="shared" si="5"/>
        <v>101.09099999999999</v>
      </c>
      <c r="CO34" s="77">
        <f t="shared" si="5"/>
        <v>212.31200000000001</v>
      </c>
      <c r="CP34" s="77">
        <f t="shared" si="5"/>
        <v>16.518999999999998</v>
      </c>
      <c r="CQ34" s="77">
        <f t="shared" si="5"/>
        <v>23.015000000000001</v>
      </c>
      <c r="CR34" s="77">
        <f t="shared" si="5"/>
        <v>32.46</v>
      </c>
      <c r="CS34" s="77">
        <f t="shared" si="5"/>
        <v>59.561999999999998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1962.9122500000001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147.80000000000001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5</v>
      </c>
      <c r="CE39" s="120">
        <v>5</v>
      </c>
      <c r="CF39" s="120"/>
      <c r="CG39" s="120"/>
      <c r="CH39" s="120">
        <v>10.9</v>
      </c>
      <c r="CI39" s="120">
        <v>4.5999999999999996</v>
      </c>
      <c r="CJ39" s="120"/>
      <c r="CK39" s="120">
        <v>83.2</v>
      </c>
      <c r="CL39" s="120"/>
      <c r="CM39" s="120"/>
      <c r="CN39" s="120"/>
      <c r="CO39" s="120"/>
      <c r="CP39" s="120">
        <v>55</v>
      </c>
      <c r="CQ39" s="120">
        <v>184.4</v>
      </c>
      <c r="CR39" s="120">
        <v>236.6</v>
      </c>
      <c r="CS39" s="120">
        <v>159.4</v>
      </c>
      <c r="CT39" s="122"/>
      <c r="CU39" s="122"/>
      <c r="CV39" s="122"/>
      <c r="CW39" s="121"/>
      <c r="CX39" s="97">
        <f t="array" ref="CX39">SUMPRODUCT(B39:CW39*0.25)</f>
        <v>222.97499999999999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>
        <v>130.1</v>
      </c>
      <c r="S41" s="120">
        <v>130.1</v>
      </c>
      <c r="T41" s="120">
        <v>130.1</v>
      </c>
      <c r="U41" s="120">
        <v>130.1</v>
      </c>
      <c r="V41" s="120">
        <v>230.5</v>
      </c>
      <c r="W41" s="120">
        <v>230.5</v>
      </c>
      <c r="X41" s="120">
        <v>230.5</v>
      </c>
      <c r="Y41" s="120">
        <v>230.5</v>
      </c>
      <c r="Z41" s="120">
        <v>46.4</v>
      </c>
      <c r="AA41" s="120">
        <v>46.4</v>
      </c>
      <c r="AB41" s="120">
        <v>46.4</v>
      </c>
      <c r="AC41" s="120">
        <v>46.4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41.8</v>
      </c>
      <c r="BS41" s="120">
        <v>41.8</v>
      </c>
      <c r="BT41" s="120">
        <v>41.8</v>
      </c>
      <c r="BU41" s="120">
        <v>41.8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448.80000000000007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130.1</v>
      </c>
      <c r="S42" s="107">
        <f t="shared" si="6"/>
        <v>130.1</v>
      </c>
      <c r="T42" s="107">
        <f t="shared" si="6"/>
        <v>130.1</v>
      </c>
      <c r="U42" s="107">
        <f t="shared" si="6"/>
        <v>130.1</v>
      </c>
      <c r="V42" s="107">
        <f t="shared" si="6"/>
        <v>230.5</v>
      </c>
      <c r="W42" s="107">
        <f t="shared" si="6"/>
        <v>230.5</v>
      </c>
      <c r="X42" s="107">
        <f t="shared" si="6"/>
        <v>230.5</v>
      </c>
      <c r="Y42" s="107">
        <f t="shared" si="6"/>
        <v>230.5</v>
      </c>
      <c r="Z42" s="107">
        <f t="shared" si="6"/>
        <v>46.4</v>
      </c>
      <c r="AA42" s="107">
        <f t="shared" si="6"/>
        <v>46.4</v>
      </c>
      <c r="AB42" s="107">
        <f t="shared" si="6"/>
        <v>46.4</v>
      </c>
      <c r="AC42" s="107">
        <f t="shared" si="6"/>
        <v>46.4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41.8</v>
      </c>
      <c r="BS42" s="107">
        <f t="shared" si="7"/>
        <v>41.8</v>
      </c>
      <c r="BT42" s="107">
        <f t="shared" si="7"/>
        <v>189.60000000000002</v>
      </c>
      <c r="BU42" s="107">
        <f t="shared" si="7"/>
        <v>41.8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5</v>
      </c>
      <c r="CE42" s="107">
        <f t="shared" si="7"/>
        <v>5</v>
      </c>
      <c r="CF42" s="107">
        <f t="shared" si="7"/>
        <v>0</v>
      </c>
      <c r="CG42" s="107">
        <f t="shared" si="7"/>
        <v>0</v>
      </c>
      <c r="CH42" s="107">
        <f t="shared" si="7"/>
        <v>10.9</v>
      </c>
      <c r="CI42" s="107">
        <f t="shared" si="7"/>
        <v>4.5999999999999996</v>
      </c>
      <c r="CJ42" s="107">
        <f t="shared" si="7"/>
        <v>0</v>
      </c>
      <c r="CK42" s="107">
        <f t="shared" si="7"/>
        <v>83.2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55</v>
      </c>
      <c r="CQ42" s="107">
        <f t="shared" si="7"/>
        <v>184.4</v>
      </c>
      <c r="CR42" s="107">
        <f t="shared" si="7"/>
        <v>236.6</v>
      </c>
      <c r="CS42" s="107">
        <f t="shared" si="7"/>
        <v>159.4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671.77500000000009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147.80000000000001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5</v>
      </c>
      <c r="CE47" s="120">
        <v>5</v>
      </c>
      <c r="CF47" s="120"/>
      <c r="CG47" s="120"/>
      <c r="CH47" s="120">
        <v>10.9</v>
      </c>
      <c r="CI47" s="120">
        <v>4.5999999999999996</v>
      </c>
      <c r="CJ47" s="120"/>
      <c r="CK47" s="120">
        <v>83.2</v>
      </c>
      <c r="CL47" s="120"/>
      <c r="CM47" s="120"/>
      <c r="CN47" s="120"/>
      <c r="CO47" s="120"/>
      <c r="CP47" s="120">
        <v>55</v>
      </c>
      <c r="CQ47" s="120">
        <v>184.4</v>
      </c>
      <c r="CR47" s="120">
        <v>236.6</v>
      </c>
      <c r="CS47" s="120">
        <v>159.4</v>
      </c>
      <c r="CT47" s="122"/>
      <c r="CU47" s="122"/>
      <c r="CV47" s="122"/>
      <c r="CW47" s="121"/>
      <c r="CX47" s="97">
        <f t="array" ref="CX47">SUMPRODUCT(B47:CW47*0.25)</f>
        <v>222.97499999999999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>
        <v>130.1</v>
      </c>
      <c r="S49" s="120">
        <v>130.1</v>
      </c>
      <c r="T49" s="120">
        <v>130.1</v>
      </c>
      <c r="U49" s="120">
        <v>130.1</v>
      </c>
      <c r="V49" s="120">
        <v>230.5</v>
      </c>
      <c r="W49" s="120">
        <v>230.5</v>
      </c>
      <c r="X49" s="120">
        <v>230.5</v>
      </c>
      <c r="Y49" s="120">
        <v>230.5</v>
      </c>
      <c r="Z49" s="120">
        <v>46.4</v>
      </c>
      <c r="AA49" s="120">
        <v>46.4</v>
      </c>
      <c r="AB49" s="120">
        <v>46.4</v>
      </c>
      <c r="AC49" s="120">
        <v>46.4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41.8</v>
      </c>
      <c r="BS49" s="120">
        <v>41.8</v>
      </c>
      <c r="BT49" s="120">
        <v>41.8</v>
      </c>
      <c r="BU49" s="120">
        <v>41.8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448.80000000000007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130.1</v>
      </c>
      <c r="S51" s="107">
        <f t="shared" si="8"/>
        <v>130.1</v>
      </c>
      <c r="T51" s="107">
        <f t="shared" si="8"/>
        <v>130.1</v>
      </c>
      <c r="U51" s="107">
        <f t="shared" si="8"/>
        <v>130.1</v>
      </c>
      <c r="V51" s="107">
        <f t="shared" si="8"/>
        <v>230.5</v>
      </c>
      <c r="W51" s="107">
        <f t="shared" si="8"/>
        <v>230.5</v>
      </c>
      <c r="X51" s="107">
        <f t="shared" si="8"/>
        <v>230.5</v>
      </c>
      <c r="Y51" s="107">
        <f t="shared" si="8"/>
        <v>230.5</v>
      </c>
      <c r="Z51" s="107">
        <f t="shared" si="8"/>
        <v>46.4</v>
      </c>
      <c r="AA51" s="107">
        <f t="shared" si="8"/>
        <v>46.4</v>
      </c>
      <c r="AB51" s="107">
        <f t="shared" si="8"/>
        <v>46.4</v>
      </c>
      <c r="AC51" s="107">
        <f t="shared" si="8"/>
        <v>46.4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41.8</v>
      </c>
      <c r="BS51" s="107">
        <f t="shared" si="9"/>
        <v>41.8</v>
      </c>
      <c r="BT51" s="107">
        <f t="shared" si="9"/>
        <v>189.60000000000002</v>
      </c>
      <c r="BU51" s="107">
        <f t="shared" si="9"/>
        <v>41.8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5</v>
      </c>
      <c r="CE51" s="107">
        <f t="shared" si="9"/>
        <v>5</v>
      </c>
      <c r="CF51" s="107">
        <f t="shared" si="9"/>
        <v>0</v>
      </c>
      <c r="CG51" s="107">
        <f t="shared" si="9"/>
        <v>0</v>
      </c>
      <c r="CH51" s="107">
        <f t="shared" si="9"/>
        <v>10.9</v>
      </c>
      <c r="CI51" s="107">
        <f t="shared" si="9"/>
        <v>4.5999999999999996</v>
      </c>
      <c r="CJ51" s="107">
        <f t="shared" si="9"/>
        <v>0</v>
      </c>
      <c r="CK51" s="107">
        <f t="shared" si="9"/>
        <v>83.2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55</v>
      </c>
      <c r="CQ51" s="107">
        <f t="shared" si="9"/>
        <v>184.4</v>
      </c>
      <c r="CR51" s="107">
        <f t="shared" si="9"/>
        <v>236.6</v>
      </c>
      <c r="CS51" s="107">
        <f t="shared" si="9"/>
        <v>159.4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671.77500000000009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279.62200000000001</v>
      </c>
      <c r="C54" s="107">
        <f t="shared" ref="C54:BN54" si="12">C18+C28+C42</f>
        <v>165.244</v>
      </c>
      <c r="D54" s="107">
        <f t="shared" si="12"/>
        <v>179.06200000000001</v>
      </c>
      <c r="E54" s="107">
        <f t="shared" si="12"/>
        <v>181.24099999999999</v>
      </c>
      <c r="F54" s="107">
        <f t="shared" si="12"/>
        <v>154.828</v>
      </c>
      <c r="G54" s="107">
        <f t="shared" si="12"/>
        <v>137.602</v>
      </c>
      <c r="H54" s="107">
        <f t="shared" si="12"/>
        <v>144.25200000000001</v>
      </c>
      <c r="I54" s="107">
        <f t="shared" si="12"/>
        <v>167.63800000000001</v>
      </c>
      <c r="J54" s="107">
        <f t="shared" si="12"/>
        <v>134.358</v>
      </c>
      <c r="K54" s="107">
        <f t="shared" si="12"/>
        <v>104.13799999999999</v>
      </c>
      <c r="L54" s="107">
        <f t="shared" si="12"/>
        <v>62.375999999999998</v>
      </c>
      <c r="M54" s="107">
        <f t="shared" si="12"/>
        <v>144.4</v>
      </c>
      <c r="N54" s="107">
        <f t="shared" si="12"/>
        <v>132.358</v>
      </c>
      <c r="O54" s="107">
        <f t="shared" si="12"/>
        <v>131.93</v>
      </c>
      <c r="P54" s="107">
        <f t="shared" si="12"/>
        <v>141.756</v>
      </c>
      <c r="Q54" s="107">
        <f t="shared" si="12"/>
        <v>134.36000000000001</v>
      </c>
      <c r="R54" s="107">
        <f t="shared" si="12"/>
        <v>184.727</v>
      </c>
      <c r="S54" s="107">
        <f t="shared" si="12"/>
        <v>184.94</v>
      </c>
      <c r="T54" s="107">
        <f t="shared" si="12"/>
        <v>200.92899999999997</v>
      </c>
      <c r="U54" s="107">
        <f t="shared" si="12"/>
        <v>226.05099999999999</v>
      </c>
      <c r="V54" s="107">
        <f t="shared" si="12"/>
        <v>296.17899999999997</v>
      </c>
      <c r="W54" s="107">
        <f t="shared" si="12"/>
        <v>326.81700000000001</v>
      </c>
      <c r="X54" s="107">
        <f t="shared" si="12"/>
        <v>298.86400000000003</v>
      </c>
      <c r="Y54" s="107">
        <f t="shared" si="12"/>
        <v>287.12900000000002</v>
      </c>
      <c r="Z54" s="107">
        <f t="shared" si="12"/>
        <v>159.816</v>
      </c>
      <c r="AA54" s="107">
        <f t="shared" si="12"/>
        <v>151.30199999999999</v>
      </c>
      <c r="AB54" s="107">
        <f t="shared" si="12"/>
        <v>149.96</v>
      </c>
      <c r="AC54" s="107">
        <f t="shared" si="12"/>
        <v>187.78900000000002</v>
      </c>
      <c r="AD54" s="107">
        <f t="shared" si="12"/>
        <v>56.89</v>
      </c>
      <c r="AE54" s="107">
        <f t="shared" si="12"/>
        <v>65.257000000000005</v>
      </c>
      <c r="AF54" s="107">
        <f t="shared" si="12"/>
        <v>104.184</v>
      </c>
      <c r="AG54" s="107">
        <f t="shared" si="12"/>
        <v>60.213999999999999</v>
      </c>
      <c r="AH54" s="107">
        <f t="shared" si="12"/>
        <v>59.795000000000002</v>
      </c>
      <c r="AI54" s="107">
        <f t="shared" si="12"/>
        <v>60.556000000000004</v>
      </c>
      <c r="AJ54" s="107">
        <f t="shared" si="12"/>
        <v>55.19</v>
      </c>
      <c r="AK54" s="107">
        <f t="shared" si="12"/>
        <v>61.882999999999996</v>
      </c>
      <c r="AL54" s="107">
        <f t="shared" si="12"/>
        <v>77.765000000000001</v>
      </c>
      <c r="AM54" s="107">
        <f t="shared" si="12"/>
        <v>95.707999999999998</v>
      </c>
      <c r="AN54" s="107">
        <f t="shared" si="12"/>
        <v>84.263000000000005</v>
      </c>
      <c r="AO54" s="107">
        <f t="shared" si="12"/>
        <v>49.798000000000002</v>
      </c>
      <c r="AP54" s="107">
        <f t="shared" si="12"/>
        <v>99.09</v>
      </c>
      <c r="AQ54" s="107">
        <f t="shared" si="12"/>
        <v>72.069999999999993</v>
      </c>
      <c r="AR54" s="107">
        <f t="shared" si="12"/>
        <v>96.094999999999999</v>
      </c>
      <c r="AS54" s="107">
        <f t="shared" si="12"/>
        <v>103.48</v>
      </c>
      <c r="AT54" s="107">
        <f t="shared" si="12"/>
        <v>86.087000000000003</v>
      </c>
      <c r="AU54" s="107">
        <f t="shared" si="12"/>
        <v>89.7</v>
      </c>
      <c r="AV54" s="107">
        <f t="shared" si="12"/>
        <v>92.777000000000001</v>
      </c>
      <c r="AW54" s="107">
        <f t="shared" si="12"/>
        <v>94.14</v>
      </c>
      <c r="AX54" s="107">
        <f t="shared" si="12"/>
        <v>93.899000000000001</v>
      </c>
      <c r="AY54" s="107">
        <f t="shared" si="12"/>
        <v>93.201999999999998</v>
      </c>
      <c r="AZ54" s="107">
        <f t="shared" si="12"/>
        <v>92.394000000000005</v>
      </c>
      <c r="BA54" s="107">
        <f t="shared" si="12"/>
        <v>93.695999999999998</v>
      </c>
      <c r="BB54" s="107">
        <f t="shared" si="12"/>
        <v>94.662000000000006</v>
      </c>
      <c r="BC54" s="107">
        <f t="shared" si="12"/>
        <v>91.536000000000001</v>
      </c>
      <c r="BD54" s="107">
        <f t="shared" si="12"/>
        <v>87.742999999999995</v>
      </c>
      <c r="BE54" s="107">
        <f t="shared" si="12"/>
        <v>78.561999999999998</v>
      </c>
      <c r="BF54" s="107">
        <f t="shared" si="12"/>
        <v>59.199000000000005</v>
      </c>
      <c r="BG54" s="107">
        <f t="shared" si="12"/>
        <v>50.543999999999997</v>
      </c>
      <c r="BH54" s="107">
        <f t="shared" si="12"/>
        <v>44.125999999999998</v>
      </c>
      <c r="BI54" s="107">
        <f t="shared" si="12"/>
        <v>65.87</v>
      </c>
      <c r="BJ54" s="107">
        <f t="shared" si="12"/>
        <v>72.037000000000006</v>
      </c>
      <c r="BK54" s="107">
        <f t="shared" si="12"/>
        <v>123.14100000000002</v>
      </c>
      <c r="BL54" s="107">
        <f t="shared" si="12"/>
        <v>104.176</v>
      </c>
      <c r="BM54" s="107">
        <f t="shared" si="12"/>
        <v>97.78</v>
      </c>
      <c r="BN54" s="107">
        <f t="shared" si="12"/>
        <v>54.221999999999994</v>
      </c>
      <c r="BO54" s="107">
        <f t="shared" ref="BO54:CX54" si="13">BO18+BO28+BO42</f>
        <v>19.2</v>
      </c>
      <c r="BP54" s="107">
        <f t="shared" si="13"/>
        <v>19.841000000000001</v>
      </c>
      <c r="BQ54" s="107">
        <f t="shared" si="13"/>
        <v>13.396000000000001</v>
      </c>
      <c r="BR54" s="107">
        <f t="shared" si="13"/>
        <v>49.887</v>
      </c>
      <c r="BS54" s="107">
        <f t="shared" si="13"/>
        <v>52.042999999999999</v>
      </c>
      <c r="BT54" s="107">
        <f t="shared" si="13"/>
        <v>202.14700000000002</v>
      </c>
      <c r="BU54" s="107">
        <f t="shared" si="13"/>
        <v>108.678</v>
      </c>
      <c r="BV54" s="107">
        <f t="shared" si="13"/>
        <v>96.78</v>
      </c>
      <c r="BW54" s="107">
        <f t="shared" si="13"/>
        <v>77.694000000000003</v>
      </c>
      <c r="BX54" s="107">
        <f t="shared" si="13"/>
        <v>65.983000000000004</v>
      </c>
      <c r="BY54" s="107">
        <f t="shared" si="13"/>
        <v>39.052</v>
      </c>
      <c r="BZ54" s="107">
        <f t="shared" si="13"/>
        <v>56.8</v>
      </c>
      <c r="CA54" s="107">
        <f t="shared" si="13"/>
        <v>72.914000000000001</v>
      </c>
      <c r="CB54" s="107">
        <f t="shared" si="13"/>
        <v>60.522000000000006</v>
      </c>
      <c r="CC54" s="107">
        <f t="shared" si="13"/>
        <v>54</v>
      </c>
      <c r="CD54" s="107">
        <f t="shared" si="13"/>
        <v>30.998000000000001</v>
      </c>
      <c r="CE54" s="107">
        <f t="shared" si="13"/>
        <v>28.873999999999999</v>
      </c>
      <c r="CF54" s="107">
        <f t="shared" si="13"/>
        <v>15.488</v>
      </c>
      <c r="CG54" s="107">
        <f t="shared" si="13"/>
        <v>21.866</v>
      </c>
      <c r="CH54" s="107">
        <f t="shared" si="13"/>
        <v>22.246000000000002</v>
      </c>
      <c r="CI54" s="107">
        <f t="shared" si="13"/>
        <v>34.342999999999996</v>
      </c>
      <c r="CJ54" s="107">
        <f t="shared" si="13"/>
        <v>68.787000000000006</v>
      </c>
      <c r="CK54" s="107">
        <f t="shared" si="13"/>
        <v>131.86799999999999</v>
      </c>
      <c r="CL54" s="107">
        <f t="shared" si="13"/>
        <v>51.457999999999998</v>
      </c>
      <c r="CM54" s="107">
        <f t="shared" si="13"/>
        <v>52.125999999999998</v>
      </c>
      <c r="CN54" s="107">
        <f t="shared" si="13"/>
        <v>101.09099999999999</v>
      </c>
      <c r="CO54" s="107">
        <f t="shared" si="13"/>
        <v>212.31200000000001</v>
      </c>
      <c r="CP54" s="107">
        <f t="shared" si="13"/>
        <v>71.519000000000005</v>
      </c>
      <c r="CQ54" s="107">
        <f t="shared" si="13"/>
        <v>207.41500000000002</v>
      </c>
      <c r="CR54" s="107">
        <f t="shared" si="13"/>
        <v>269.06</v>
      </c>
      <c r="CS54" s="107">
        <f t="shared" si="13"/>
        <v>218.96199999999999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2634.6872499999999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-279.39999999999998</v>
      </c>
      <c r="C5" s="25">
        <v>-160.19999999999999</v>
      </c>
      <c r="D5" s="25">
        <v>-179.1</v>
      </c>
      <c r="E5" s="25">
        <v>-181.2</v>
      </c>
      <c r="F5" s="25">
        <v>-154.80000000000001</v>
      </c>
      <c r="G5" s="25">
        <v>-137.6</v>
      </c>
      <c r="H5" s="25">
        <v>-144.30000000000001</v>
      </c>
      <c r="I5" s="25">
        <v>-102.6</v>
      </c>
      <c r="J5" s="25">
        <v>-129.4</v>
      </c>
      <c r="K5" s="25">
        <v>-104.1</v>
      </c>
      <c r="L5" s="25">
        <v>-60.9</v>
      </c>
      <c r="M5" s="25">
        <v>-136</v>
      </c>
      <c r="N5" s="25">
        <v>-114.1</v>
      </c>
      <c r="O5" s="25">
        <v>-111.3</v>
      </c>
      <c r="P5" s="25">
        <v>-124.9</v>
      </c>
      <c r="Q5" s="25">
        <v>-116.4</v>
      </c>
      <c r="R5" s="25">
        <v>-33.300000000000011</v>
      </c>
      <c r="S5" s="25">
        <v>-34.200000000000017</v>
      </c>
      <c r="T5" s="25">
        <v>-50.400000000000006</v>
      </c>
      <c r="U5" s="25">
        <v>-90.9</v>
      </c>
      <c r="V5" s="25">
        <v>-20.099999999999994</v>
      </c>
      <c r="W5" s="25">
        <v>-28.199999999999989</v>
      </c>
      <c r="X5" s="25">
        <v>-23.400000000000006</v>
      </c>
      <c r="Y5" s="25">
        <v>38.099999999999994</v>
      </c>
      <c r="Z5" s="25">
        <v>-113.4</v>
      </c>
      <c r="AA5" s="25">
        <v>-99.9</v>
      </c>
      <c r="AB5" s="25">
        <v>-98.6</v>
      </c>
      <c r="AC5" s="25">
        <v>-141.4</v>
      </c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16.599999999999998</v>
      </c>
      <c r="BS5" s="25">
        <v>11.399999999999999</v>
      </c>
      <c r="BT5" s="25">
        <v>189.60000000000002</v>
      </c>
      <c r="BU5" s="25">
        <v>-60.2</v>
      </c>
      <c r="BV5" s="25">
        <v>-96.5</v>
      </c>
      <c r="BW5" s="25">
        <v>-72.599999999999994</v>
      </c>
      <c r="BX5" s="25">
        <v>-58.9</v>
      </c>
      <c r="BY5" s="25">
        <v>-29.9</v>
      </c>
      <c r="BZ5" s="25">
        <v>-52</v>
      </c>
      <c r="CA5" s="25">
        <v>-64.5</v>
      </c>
      <c r="CB5" s="25">
        <v>-50.7</v>
      </c>
      <c r="CC5" s="25">
        <v>-47</v>
      </c>
      <c r="CD5" s="25">
        <v>5</v>
      </c>
      <c r="CE5" s="25">
        <v>5</v>
      </c>
      <c r="CF5" s="25">
        <v>-11.7</v>
      </c>
      <c r="CG5" s="25">
        <v>-19.7</v>
      </c>
      <c r="CH5" s="25">
        <v>10.9</v>
      </c>
      <c r="CI5" s="25">
        <v>4.5999999999999996</v>
      </c>
      <c r="CJ5" s="25">
        <v>-11.3</v>
      </c>
      <c r="CK5" s="25">
        <v>83.2</v>
      </c>
      <c r="CL5" s="25">
        <v>-43.8</v>
      </c>
      <c r="CM5" s="25">
        <v>-45.7</v>
      </c>
      <c r="CN5" s="25">
        <v>-96.5</v>
      </c>
      <c r="CO5" s="25">
        <v>-212.3</v>
      </c>
      <c r="CP5" s="25">
        <v>-5.1000000000000014</v>
      </c>
      <c r="CQ5" s="25">
        <v>124.30000000000001</v>
      </c>
      <c r="CR5" s="25">
        <v>176.5</v>
      </c>
      <c r="CS5" s="25">
        <v>99.300000000000011</v>
      </c>
      <c r="CT5" s="26"/>
      <c r="CU5" s="26"/>
      <c r="CV5" s="26"/>
      <c r="CW5" s="27"/>
      <c r="CX5" s="132">
        <f t="array" ref="CX5">SUMPRODUCT(B5:CW5*0.25)</f>
        <v>-795.99999999999989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197.81</v>
      </c>
      <c r="C8" s="138">
        <v>187.72</v>
      </c>
      <c r="D8" s="138">
        <v>190.19</v>
      </c>
      <c r="E8" s="138">
        <v>188.77</v>
      </c>
      <c r="F8" s="138">
        <v>186.3</v>
      </c>
      <c r="G8" s="138">
        <v>187.53</v>
      </c>
      <c r="H8" s="138">
        <v>185.53</v>
      </c>
      <c r="I8" s="138">
        <v>180.63</v>
      </c>
      <c r="J8" s="138">
        <v>182.57</v>
      </c>
      <c r="K8" s="138">
        <v>175.58</v>
      </c>
      <c r="L8" s="138">
        <v>185.5</v>
      </c>
      <c r="M8" s="138">
        <v>178.14</v>
      </c>
      <c r="N8" s="138">
        <v>177.22</v>
      </c>
      <c r="O8" s="138">
        <v>175.67</v>
      </c>
      <c r="P8" s="138">
        <v>177.25</v>
      </c>
      <c r="Q8" s="138">
        <v>177.38</v>
      </c>
      <c r="R8" s="138">
        <v>182.11</v>
      </c>
      <c r="S8" s="138">
        <v>182.11</v>
      </c>
      <c r="T8" s="138">
        <v>182.13</v>
      </c>
      <c r="U8" s="138">
        <v>187.39</v>
      </c>
      <c r="V8" s="138">
        <v>196.07</v>
      </c>
      <c r="W8" s="138">
        <v>193.74</v>
      </c>
      <c r="X8" s="138">
        <v>204.34</v>
      </c>
      <c r="Y8" s="138">
        <v>210.19</v>
      </c>
      <c r="Z8" s="138">
        <v>193.66</v>
      </c>
      <c r="AA8" s="138">
        <v>194.73</v>
      </c>
      <c r="AB8" s="138">
        <v>195.27</v>
      </c>
      <c r="AC8" s="138">
        <v>188.24</v>
      </c>
      <c r="AD8" s="138">
        <v>12.09</v>
      </c>
      <c r="AE8" s="138">
        <v>5</v>
      </c>
      <c r="AF8" s="138">
        <v>-5</v>
      </c>
      <c r="AG8" s="138">
        <v>-7.79</v>
      </c>
      <c r="AH8" s="138">
        <v>14.99</v>
      </c>
      <c r="AI8" s="138">
        <v>14.99</v>
      </c>
      <c r="AJ8" s="138">
        <v>11</v>
      </c>
      <c r="AK8" s="138">
        <v>4.9000000000000004</v>
      </c>
      <c r="AL8" s="138">
        <v>3.7</v>
      </c>
      <c r="AM8" s="138">
        <v>2.78</v>
      </c>
      <c r="AN8" s="138">
        <v>-2.68</v>
      </c>
      <c r="AO8" s="138">
        <v>-8.7899999999999991</v>
      </c>
      <c r="AP8" s="138">
        <v>-8.23</v>
      </c>
      <c r="AQ8" s="138">
        <v>-14.08</v>
      </c>
      <c r="AR8" s="138">
        <v>-19.579999999999998</v>
      </c>
      <c r="AS8" s="138">
        <v>-20.309999999999999</v>
      </c>
      <c r="AT8" s="138">
        <v>-20.16</v>
      </c>
      <c r="AU8" s="138">
        <v>-20.56</v>
      </c>
      <c r="AV8" s="138">
        <v>-20.55</v>
      </c>
      <c r="AW8" s="138">
        <v>-20.69</v>
      </c>
      <c r="AX8" s="138">
        <v>-23.41</v>
      </c>
      <c r="AY8" s="138">
        <v>-24.74</v>
      </c>
      <c r="AZ8" s="138">
        <v>-24.88</v>
      </c>
      <c r="BA8" s="138">
        <v>-24.51</v>
      </c>
      <c r="BB8" s="138">
        <v>-24.1</v>
      </c>
      <c r="BC8" s="138">
        <v>-23.81</v>
      </c>
      <c r="BD8" s="138">
        <v>-24.08</v>
      </c>
      <c r="BE8" s="138">
        <v>-25</v>
      </c>
      <c r="BF8" s="138">
        <v>-19.899999999999999</v>
      </c>
      <c r="BG8" s="138">
        <v>-18.97</v>
      </c>
      <c r="BH8" s="138">
        <v>-11.52</v>
      </c>
      <c r="BI8" s="138">
        <v>-7.9</v>
      </c>
      <c r="BJ8" s="138">
        <v>-12</v>
      </c>
      <c r="BK8" s="138">
        <v>-9.1</v>
      </c>
      <c r="BL8" s="138">
        <v>-5.0999999999999996</v>
      </c>
      <c r="BM8" s="138">
        <v>-3.01</v>
      </c>
      <c r="BN8" s="138">
        <v>-2.1</v>
      </c>
      <c r="BO8" s="138">
        <v>-0.01</v>
      </c>
      <c r="BP8" s="138">
        <v>4.99</v>
      </c>
      <c r="BQ8" s="138">
        <v>15</v>
      </c>
      <c r="BR8" s="138">
        <v>185.3</v>
      </c>
      <c r="BS8" s="138">
        <v>207.4</v>
      </c>
      <c r="BT8" s="138">
        <v>217.98</v>
      </c>
      <c r="BU8" s="138">
        <v>209.15</v>
      </c>
      <c r="BV8" s="138">
        <v>206.58</v>
      </c>
      <c r="BW8" s="138">
        <v>201.96</v>
      </c>
      <c r="BX8" s="138">
        <v>201.66</v>
      </c>
      <c r="BY8" s="138">
        <v>197.8</v>
      </c>
      <c r="BZ8" s="138">
        <v>205.03</v>
      </c>
      <c r="CA8" s="138">
        <v>206.63</v>
      </c>
      <c r="CB8" s="138">
        <v>206.16</v>
      </c>
      <c r="CC8" s="138">
        <v>203.3</v>
      </c>
      <c r="CD8" s="138">
        <v>192.5</v>
      </c>
      <c r="CE8" s="138">
        <v>193.78</v>
      </c>
      <c r="CF8" s="138">
        <v>200.7</v>
      </c>
      <c r="CG8" s="138">
        <v>201.18</v>
      </c>
      <c r="CH8" s="138">
        <v>194.15</v>
      </c>
      <c r="CI8" s="138">
        <v>191.97</v>
      </c>
      <c r="CJ8" s="138">
        <v>201.05</v>
      </c>
      <c r="CK8" s="138">
        <v>197.39</v>
      </c>
      <c r="CL8" s="138">
        <v>209.5</v>
      </c>
      <c r="CM8" s="138">
        <v>202.5</v>
      </c>
      <c r="CN8" s="138">
        <v>204.67</v>
      </c>
      <c r="CO8" s="138">
        <v>194.17</v>
      </c>
      <c r="CP8" s="138">
        <v>206.61</v>
      </c>
      <c r="CQ8" s="138">
        <v>206.33</v>
      </c>
      <c r="CR8" s="138">
        <v>192</v>
      </c>
      <c r="CS8" s="138">
        <v>191.83</v>
      </c>
      <c r="CT8" s="139"/>
      <c r="CU8" s="139"/>
      <c r="CV8" s="139"/>
      <c r="CW8" s="140"/>
      <c r="CX8" s="141">
        <f>IF(SUM(B8:CW8)&lt;&gt;0,AVERAGEIF(B8:CW8,"&lt;&gt;"""),"")</f>
        <v>109.47843749999993</v>
      </c>
    </row>
    <row r="9" spans="1:102" ht="24.95" customHeight="1" thickBot="1" x14ac:dyDescent="0.25">
      <c r="A9" s="133" t="s">
        <v>6</v>
      </c>
      <c r="B9" s="42">
        <v>191.1225</v>
      </c>
      <c r="C9" s="43">
        <v>191.1225</v>
      </c>
      <c r="D9" s="43">
        <v>191.1225</v>
      </c>
      <c r="E9" s="43">
        <v>191.1225</v>
      </c>
      <c r="F9" s="43">
        <v>184.9975</v>
      </c>
      <c r="G9" s="43">
        <v>184.9975</v>
      </c>
      <c r="H9" s="43">
        <v>184.9975</v>
      </c>
      <c r="I9" s="43">
        <v>184.9975</v>
      </c>
      <c r="J9" s="43">
        <v>180.44749999999999</v>
      </c>
      <c r="K9" s="43">
        <v>180.44749999999999</v>
      </c>
      <c r="L9" s="43">
        <v>180.44749999999999</v>
      </c>
      <c r="M9" s="43">
        <v>180.44749999999999</v>
      </c>
      <c r="N9" s="43">
        <v>176.88</v>
      </c>
      <c r="O9" s="43">
        <v>176.88</v>
      </c>
      <c r="P9" s="43">
        <v>176.88</v>
      </c>
      <c r="Q9" s="43">
        <v>176.88</v>
      </c>
      <c r="R9" s="43">
        <v>183.435</v>
      </c>
      <c r="S9" s="43">
        <v>183.435</v>
      </c>
      <c r="T9" s="43">
        <v>183.435</v>
      </c>
      <c r="U9" s="43">
        <v>183.435</v>
      </c>
      <c r="V9" s="43">
        <v>201.08500000000001</v>
      </c>
      <c r="W9" s="43">
        <v>201.08500000000001</v>
      </c>
      <c r="X9" s="43">
        <v>201.08500000000001</v>
      </c>
      <c r="Y9" s="43">
        <v>201.08500000000001</v>
      </c>
      <c r="Z9" s="43">
        <v>192.97499999999999</v>
      </c>
      <c r="AA9" s="43">
        <v>192.97499999999999</v>
      </c>
      <c r="AB9" s="43">
        <v>192.97499999999999</v>
      </c>
      <c r="AC9" s="43">
        <v>192.97499999999999</v>
      </c>
      <c r="AD9" s="43">
        <v>1.075</v>
      </c>
      <c r="AE9" s="43">
        <v>1.075</v>
      </c>
      <c r="AF9" s="43">
        <v>1.075</v>
      </c>
      <c r="AG9" s="43">
        <v>1.075</v>
      </c>
      <c r="AH9" s="43">
        <v>11.47</v>
      </c>
      <c r="AI9" s="43">
        <v>11.47</v>
      </c>
      <c r="AJ9" s="43">
        <v>11.47</v>
      </c>
      <c r="AK9" s="43">
        <v>11.47</v>
      </c>
      <c r="AL9" s="43">
        <v>-1.2475000000000001</v>
      </c>
      <c r="AM9" s="43">
        <v>-1.2475000000000001</v>
      </c>
      <c r="AN9" s="43">
        <v>-1.2475000000000001</v>
      </c>
      <c r="AO9" s="43">
        <v>-1.2475000000000001</v>
      </c>
      <c r="AP9" s="43">
        <v>-15.55</v>
      </c>
      <c r="AQ9" s="43">
        <v>-15.55</v>
      </c>
      <c r="AR9" s="43">
        <v>-15.55</v>
      </c>
      <c r="AS9" s="43">
        <v>-15.55</v>
      </c>
      <c r="AT9" s="43">
        <v>-20.49</v>
      </c>
      <c r="AU9" s="43">
        <v>-20.49</v>
      </c>
      <c r="AV9" s="43">
        <v>-20.49</v>
      </c>
      <c r="AW9" s="43">
        <v>-20.49</v>
      </c>
      <c r="AX9" s="43">
        <v>-24.385000000000002</v>
      </c>
      <c r="AY9" s="43">
        <v>-24.385000000000002</v>
      </c>
      <c r="AZ9" s="43">
        <v>-24.385000000000002</v>
      </c>
      <c r="BA9" s="43">
        <v>-24.385000000000002</v>
      </c>
      <c r="BB9" s="43">
        <v>-24.247499999999999</v>
      </c>
      <c r="BC9" s="43">
        <v>-24.247499999999999</v>
      </c>
      <c r="BD9" s="43">
        <v>-24.247499999999999</v>
      </c>
      <c r="BE9" s="43">
        <v>-24.247499999999999</v>
      </c>
      <c r="BF9" s="43">
        <v>-14.5725</v>
      </c>
      <c r="BG9" s="43">
        <v>-14.5725</v>
      </c>
      <c r="BH9" s="43">
        <v>-14.5725</v>
      </c>
      <c r="BI9" s="43">
        <v>-14.5725</v>
      </c>
      <c r="BJ9" s="43">
        <v>-7.3025000000000002</v>
      </c>
      <c r="BK9" s="43">
        <v>-7.3025000000000002</v>
      </c>
      <c r="BL9" s="43">
        <v>-7.3025000000000002</v>
      </c>
      <c r="BM9" s="43">
        <v>-7.3025000000000002</v>
      </c>
      <c r="BN9" s="43">
        <v>4.47</v>
      </c>
      <c r="BO9" s="43">
        <v>4.47</v>
      </c>
      <c r="BP9" s="43">
        <v>4.47</v>
      </c>
      <c r="BQ9" s="43">
        <v>4.47</v>
      </c>
      <c r="BR9" s="43">
        <v>204.95750000000001</v>
      </c>
      <c r="BS9" s="43">
        <v>204.95750000000001</v>
      </c>
      <c r="BT9" s="43">
        <v>204.95750000000001</v>
      </c>
      <c r="BU9" s="43">
        <v>204.95750000000001</v>
      </c>
      <c r="BV9" s="43">
        <v>202</v>
      </c>
      <c r="BW9" s="43">
        <v>202</v>
      </c>
      <c r="BX9" s="43">
        <v>202</v>
      </c>
      <c r="BY9" s="43">
        <v>202</v>
      </c>
      <c r="BZ9" s="43">
        <v>205.28</v>
      </c>
      <c r="CA9" s="43">
        <v>205.28</v>
      </c>
      <c r="CB9" s="43">
        <v>205.28</v>
      </c>
      <c r="CC9" s="43">
        <v>205.28</v>
      </c>
      <c r="CD9" s="43">
        <v>197.04</v>
      </c>
      <c r="CE9" s="43">
        <v>197.04</v>
      </c>
      <c r="CF9" s="43">
        <v>197.04</v>
      </c>
      <c r="CG9" s="43">
        <v>197.04</v>
      </c>
      <c r="CH9" s="43">
        <v>196.14</v>
      </c>
      <c r="CI9" s="43">
        <v>196.14</v>
      </c>
      <c r="CJ9" s="43">
        <v>196.14</v>
      </c>
      <c r="CK9" s="43">
        <v>196.14</v>
      </c>
      <c r="CL9" s="43">
        <v>202.71</v>
      </c>
      <c r="CM9" s="43">
        <v>202.71</v>
      </c>
      <c r="CN9" s="43">
        <v>202.71</v>
      </c>
      <c r="CO9" s="43">
        <v>202.71</v>
      </c>
      <c r="CP9" s="43">
        <v>199.1925</v>
      </c>
      <c r="CQ9" s="43">
        <v>199.1925</v>
      </c>
      <c r="CR9" s="43">
        <v>199.1925</v>
      </c>
      <c r="CS9" s="43">
        <v>199.1925</v>
      </c>
      <c r="CT9" s="44"/>
      <c r="CU9" s="44"/>
      <c r="CV9" s="44"/>
      <c r="CW9" s="45"/>
      <c r="CX9" s="142">
        <f>IF(SUM(B9:CW9)&lt;&gt;0,AVERAGEIF(B9:CW9,"&lt;&gt;"""),"")</f>
        <v>109.47843749999991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279.39999999999998</v>
      </c>
      <c r="C14" s="149">
        <v>160.19999999999999</v>
      </c>
      <c r="D14" s="149">
        <v>179.1</v>
      </c>
      <c r="E14" s="149">
        <v>181.2</v>
      </c>
      <c r="F14" s="149">
        <v>154.80000000000001</v>
      </c>
      <c r="G14" s="149">
        <v>137.6</v>
      </c>
      <c r="H14" s="149">
        <v>144.30000000000001</v>
      </c>
      <c r="I14" s="149">
        <v>102.6</v>
      </c>
      <c r="J14" s="149">
        <v>129.4</v>
      </c>
      <c r="K14" s="149">
        <v>104.1</v>
      </c>
      <c r="L14" s="149">
        <v>60.9</v>
      </c>
      <c r="M14" s="149">
        <v>136</v>
      </c>
      <c r="N14" s="149">
        <v>114.1</v>
      </c>
      <c r="O14" s="149">
        <v>111.3</v>
      </c>
      <c r="P14" s="149">
        <v>124.9</v>
      </c>
      <c r="Q14" s="149">
        <v>116.4</v>
      </c>
      <c r="R14" s="149">
        <v>163.4</v>
      </c>
      <c r="S14" s="149">
        <v>164.3</v>
      </c>
      <c r="T14" s="149">
        <v>180.5</v>
      </c>
      <c r="U14" s="149">
        <v>221</v>
      </c>
      <c r="V14" s="149">
        <v>250.6</v>
      </c>
      <c r="W14" s="149">
        <v>258.7</v>
      </c>
      <c r="X14" s="149">
        <v>253.9</v>
      </c>
      <c r="Y14" s="149">
        <v>192.4</v>
      </c>
      <c r="Z14" s="149">
        <v>159.80000000000001</v>
      </c>
      <c r="AA14" s="149">
        <v>146.30000000000001</v>
      </c>
      <c r="AB14" s="149">
        <v>145</v>
      </c>
      <c r="AC14" s="149">
        <v>187.8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25.2</v>
      </c>
      <c r="BS14" s="149">
        <v>30.4</v>
      </c>
      <c r="BT14" s="149"/>
      <c r="BU14" s="149">
        <v>102</v>
      </c>
      <c r="BV14" s="149">
        <v>96.5</v>
      </c>
      <c r="BW14" s="149">
        <v>72.599999999999994</v>
      </c>
      <c r="BX14" s="149">
        <v>58.9</v>
      </c>
      <c r="BY14" s="149">
        <v>29.9</v>
      </c>
      <c r="BZ14" s="149">
        <v>52</v>
      </c>
      <c r="CA14" s="149">
        <v>64.5</v>
      </c>
      <c r="CB14" s="149">
        <v>50.7</v>
      </c>
      <c r="CC14" s="149">
        <v>47</v>
      </c>
      <c r="CD14" s="149"/>
      <c r="CE14" s="149"/>
      <c r="CF14" s="149">
        <v>11.7</v>
      </c>
      <c r="CG14" s="149">
        <v>19.7</v>
      </c>
      <c r="CH14" s="149"/>
      <c r="CI14" s="149"/>
      <c r="CJ14" s="149">
        <v>11.3</v>
      </c>
      <c r="CK14" s="149"/>
      <c r="CL14" s="149">
        <v>43.8</v>
      </c>
      <c r="CM14" s="149">
        <v>45.7</v>
      </c>
      <c r="CN14" s="149">
        <v>96.5</v>
      </c>
      <c r="CO14" s="149">
        <v>212.3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1407.6749999999997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60.1</v>
      </c>
      <c r="CQ16" s="155">
        <v>60.1</v>
      </c>
      <c r="CR16" s="155">
        <v>60.1</v>
      </c>
      <c r="CS16" s="155">
        <v>60.1</v>
      </c>
      <c r="CT16" s="156"/>
      <c r="CU16" s="156"/>
      <c r="CV16" s="156"/>
      <c r="CW16" s="157"/>
      <c r="CX16" s="158">
        <f t="array" ref="CX16">SUMPRODUCT(B16:CW16*0.25)</f>
        <v>60.1</v>
      </c>
    </row>
    <row r="17" spans="1:102" ht="30" customHeight="1" thickBot="1" x14ac:dyDescent="0.25">
      <c r="A17" s="105" t="s">
        <v>54</v>
      </c>
      <c r="B17" s="159">
        <f>SUM(B12:B16)</f>
        <v>279.39999999999998</v>
      </c>
      <c r="C17" s="160">
        <f t="shared" ref="C17:BN17" si="0">SUM(C12:C16)</f>
        <v>160.19999999999999</v>
      </c>
      <c r="D17" s="160">
        <f t="shared" si="0"/>
        <v>179.1</v>
      </c>
      <c r="E17" s="160">
        <f t="shared" si="0"/>
        <v>181.2</v>
      </c>
      <c r="F17" s="160">
        <f t="shared" si="0"/>
        <v>154.80000000000001</v>
      </c>
      <c r="G17" s="160">
        <f t="shared" si="0"/>
        <v>137.6</v>
      </c>
      <c r="H17" s="160">
        <f t="shared" si="0"/>
        <v>144.30000000000001</v>
      </c>
      <c r="I17" s="160">
        <f t="shared" si="0"/>
        <v>102.6</v>
      </c>
      <c r="J17" s="160">
        <f t="shared" si="0"/>
        <v>129.4</v>
      </c>
      <c r="K17" s="160">
        <f t="shared" si="0"/>
        <v>104.1</v>
      </c>
      <c r="L17" s="160">
        <f t="shared" si="0"/>
        <v>60.9</v>
      </c>
      <c r="M17" s="160">
        <f t="shared" si="0"/>
        <v>136</v>
      </c>
      <c r="N17" s="160">
        <f t="shared" si="0"/>
        <v>114.1</v>
      </c>
      <c r="O17" s="160">
        <f t="shared" si="0"/>
        <v>111.3</v>
      </c>
      <c r="P17" s="160">
        <f t="shared" si="0"/>
        <v>124.9</v>
      </c>
      <c r="Q17" s="160">
        <f t="shared" si="0"/>
        <v>116.4</v>
      </c>
      <c r="R17" s="160">
        <f t="shared" si="0"/>
        <v>163.4</v>
      </c>
      <c r="S17" s="160">
        <f t="shared" si="0"/>
        <v>164.3</v>
      </c>
      <c r="T17" s="160">
        <f t="shared" si="0"/>
        <v>180.5</v>
      </c>
      <c r="U17" s="160">
        <f t="shared" si="0"/>
        <v>221</v>
      </c>
      <c r="V17" s="160">
        <f t="shared" si="0"/>
        <v>250.6</v>
      </c>
      <c r="W17" s="160">
        <f t="shared" si="0"/>
        <v>258.7</v>
      </c>
      <c r="X17" s="160">
        <f t="shared" si="0"/>
        <v>253.9</v>
      </c>
      <c r="Y17" s="160">
        <f t="shared" si="0"/>
        <v>192.4</v>
      </c>
      <c r="Z17" s="160">
        <f t="shared" si="0"/>
        <v>159.80000000000001</v>
      </c>
      <c r="AA17" s="160">
        <f t="shared" si="0"/>
        <v>146.30000000000001</v>
      </c>
      <c r="AB17" s="160">
        <f t="shared" si="0"/>
        <v>145</v>
      </c>
      <c r="AC17" s="160">
        <f t="shared" si="0"/>
        <v>187.8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25.2</v>
      </c>
      <c r="BS17" s="160">
        <f t="shared" si="1"/>
        <v>30.4</v>
      </c>
      <c r="BT17" s="160">
        <f t="shared" si="1"/>
        <v>0</v>
      </c>
      <c r="BU17" s="160">
        <f t="shared" si="1"/>
        <v>102</v>
      </c>
      <c r="BV17" s="160">
        <f t="shared" si="1"/>
        <v>96.5</v>
      </c>
      <c r="BW17" s="160">
        <f t="shared" si="1"/>
        <v>72.599999999999994</v>
      </c>
      <c r="BX17" s="160">
        <f t="shared" si="1"/>
        <v>58.9</v>
      </c>
      <c r="BY17" s="160">
        <f t="shared" si="1"/>
        <v>29.9</v>
      </c>
      <c r="BZ17" s="160">
        <f t="shared" si="1"/>
        <v>52</v>
      </c>
      <c r="CA17" s="160">
        <f t="shared" si="1"/>
        <v>64.5</v>
      </c>
      <c r="CB17" s="160">
        <f t="shared" si="1"/>
        <v>50.7</v>
      </c>
      <c r="CC17" s="160">
        <f t="shared" si="1"/>
        <v>47</v>
      </c>
      <c r="CD17" s="160">
        <f t="shared" si="1"/>
        <v>0</v>
      </c>
      <c r="CE17" s="160">
        <f t="shared" si="1"/>
        <v>0</v>
      </c>
      <c r="CF17" s="160">
        <f t="shared" si="1"/>
        <v>11.7</v>
      </c>
      <c r="CG17" s="160">
        <f t="shared" si="1"/>
        <v>19.7</v>
      </c>
      <c r="CH17" s="160">
        <f t="shared" si="1"/>
        <v>0</v>
      </c>
      <c r="CI17" s="160">
        <f t="shared" si="1"/>
        <v>0</v>
      </c>
      <c r="CJ17" s="160">
        <f t="shared" si="1"/>
        <v>11.3</v>
      </c>
      <c r="CK17" s="160">
        <f t="shared" si="1"/>
        <v>0</v>
      </c>
      <c r="CL17" s="160">
        <f t="shared" si="1"/>
        <v>43.8</v>
      </c>
      <c r="CM17" s="160">
        <f t="shared" si="1"/>
        <v>45.7</v>
      </c>
      <c r="CN17" s="160">
        <f t="shared" si="1"/>
        <v>96.5</v>
      </c>
      <c r="CO17" s="160">
        <f t="shared" si="1"/>
        <v>212.3</v>
      </c>
      <c r="CP17" s="160">
        <f t="shared" si="1"/>
        <v>60.1</v>
      </c>
      <c r="CQ17" s="160">
        <f t="shared" si="1"/>
        <v>60.1</v>
      </c>
      <c r="CR17" s="160">
        <f t="shared" si="1"/>
        <v>60.1</v>
      </c>
      <c r="CS17" s="160">
        <f t="shared" si="1"/>
        <v>60.1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1467.7749999999996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>
        <v>147.80000000000001</v>
      </c>
      <c r="BU22" s="149"/>
      <c r="BV22" s="149"/>
      <c r="BW22" s="149"/>
      <c r="BX22" s="149"/>
      <c r="BY22" s="149"/>
      <c r="BZ22" s="149"/>
      <c r="CA22" s="149"/>
      <c r="CB22" s="149"/>
      <c r="CC22" s="149"/>
      <c r="CD22" s="149">
        <v>5</v>
      </c>
      <c r="CE22" s="149">
        <v>5</v>
      </c>
      <c r="CF22" s="149"/>
      <c r="CG22" s="149"/>
      <c r="CH22" s="149">
        <v>10.9</v>
      </c>
      <c r="CI22" s="149">
        <v>4.5999999999999996</v>
      </c>
      <c r="CJ22" s="149"/>
      <c r="CK22" s="149">
        <v>83.2</v>
      </c>
      <c r="CL22" s="149"/>
      <c r="CM22" s="149"/>
      <c r="CN22" s="149"/>
      <c r="CO22" s="149"/>
      <c r="CP22" s="149">
        <v>55</v>
      </c>
      <c r="CQ22" s="149">
        <v>184.4</v>
      </c>
      <c r="CR22" s="149">
        <v>236.6</v>
      </c>
      <c r="CS22" s="149">
        <v>159.4</v>
      </c>
      <c r="CT22" s="150"/>
      <c r="CU22" s="150"/>
      <c r="CV22" s="150"/>
      <c r="CW22" s="151"/>
      <c r="CX22" s="152">
        <f t="array" ref="CX22">SUMPRODUCT(B22:CW22*0.25)</f>
        <v>222.97499999999999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>
        <v>130.1</v>
      </c>
      <c r="S24" s="155">
        <v>130.1</v>
      </c>
      <c r="T24" s="155">
        <v>130.1</v>
      </c>
      <c r="U24" s="155">
        <v>130.1</v>
      </c>
      <c r="V24" s="155">
        <v>230.5</v>
      </c>
      <c r="W24" s="155">
        <v>230.5</v>
      </c>
      <c r="X24" s="155">
        <v>230.5</v>
      </c>
      <c r="Y24" s="155">
        <v>230.5</v>
      </c>
      <c r="Z24" s="155">
        <v>46.4</v>
      </c>
      <c r="AA24" s="155">
        <v>46.4</v>
      </c>
      <c r="AB24" s="155">
        <v>46.4</v>
      </c>
      <c r="AC24" s="155">
        <v>46.4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41.8</v>
      </c>
      <c r="BS24" s="155">
        <v>41.8</v>
      </c>
      <c r="BT24" s="155">
        <v>41.8</v>
      </c>
      <c r="BU24" s="155">
        <v>41.8</v>
      </c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448.80000000000007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130.1</v>
      </c>
      <c r="S25" s="160">
        <f t="shared" si="2"/>
        <v>130.1</v>
      </c>
      <c r="T25" s="160">
        <f t="shared" si="2"/>
        <v>130.1</v>
      </c>
      <c r="U25" s="160">
        <f t="shared" si="2"/>
        <v>130.1</v>
      </c>
      <c r="V25" s="160">
        <f t="shared" si="2"/>
        <v>230.5</v>
      </c>
      <c r="W25" s="160">
        <f t="shared" si="2"/>
        <v>230.5</v>
      </c>
      <c r="X25" s="160">
        <f t="shared" si="2"/>
        <v>230.5</v>
      </c>
      <c r="Y25" s="160">
        <f t="shared" si="2"/>
        <v>230.5</v>
      </c>
      <c r="Z25" s="160">
        <f t="shared" si="2"/>
        <v>46.4</v>
      </c>
      <c r="AA25" s="160">
        <f t="shared" si="2"/>
        <v>46.4</v>
      </c>
      <c r="AB25" s="160">
        <f t="shared" si="2"/>
        <v>46.4</v>
      </c>
      <c r="AC25" s="160">
        <f t="shared" si="2"/>
        <v>46.4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41.8</v>
      </c>
      <c r="BS25" s="160">
        <f t="shared" si="3"/>
        <v>41.8</v>
      </c>
      <c r="BT25" s="160">
        <f t="shared" si="3"/>
        <v>189.60000000000002</v>
      </c>
      <c r="BU25" s="160">
        <f t="shared" si="3"/>
        <v>41.8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5</v>
      </c>
      <c r="CE25" s="160">
        <f t="shared" si="3"/>
        <v>5</v>
      </c>
      <c r="CF25" s="160">
        <f t="shared" si="3"/>
        <v>0</v>
      </c>
      <c r="CG25" s="160">
        <f t="shared" si="3"/>
        <v>0</v>
      </c>
      <c r="CH25" s="160">
        <f t="shared" si="3"/>
        <v>10.9</v>
      </c>
      <c r="CI25" s="160">
        <f t="shared" si="3"/>
        <v>4.5999999999999996</v>
      </c>
      <c r="CJ25" s="160">
        <f t="shared" si="3"/>
        <v>0</v>
      </c>
      <c r="CK25" s="160">
        <f t="shared" si="3"/>
        <v>83.2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55</v>
      </c>
      <c r="CQ25" s="160">
        <f t="shared" si="3"/>
        <v>184.4</v>
      </c>
      <c r="CR25" s="160">
        <f t="shared" si="3"/>
        <v>236.6</v>
      </c>
      <c r="CS25" s="160">
        <f t="shared" si="3"/>
        <v>159.4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671.77500000000009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2026-10-03T20:23:17Z</dcterms:created>
  <dcterms:modified xsi:type="dcterms:W3CDTF">2026-10-03T20:23:19Z</dcterms:modified>
</cp:coreProperties>
</file>