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<sst xmlns="http://schemas.openxmlformats.org/spreadsheetml/2006/main" count="124" uniqueCount="57">
  <si>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15/10/2026 16:26:45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</si>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</sst>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0FD-425E-B4D0-903B6232B52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73.599999999999994</c:v>
                </c:pt>
                <c:pt idx="1">
                  <c:v>73.599999999999994</c:v>
                </c:pt>
                <c:pt idx="2">
                  <c:v>71.400000000000006</c:v>
                </c:pt>
                <c:pt idx="3">
                  <c:v>71.400000000000006</c:v>
                </c:pt>
                <c:pt idx="4">
                  <c:v>1.4</c:v>
                </c:pt>
                <c:pt idx="5">
                  <c:v>3.6</c:v>
                </c:pt>
                <c:pt idx="6">
                  <c:v>3.6</c:v>
                </c:pt>
                <c:pt idx="7">
                  <c:v>3.6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3.6</c:v>
                </c:pt>
                <c:pt idx="13">
                  <c:v>3.6</c:v>
                </c:pt>
                <c:pt idx="14">
                  <c:v>3.6</c:v>
                </c:pt>
                <c:pt idx="15">
                  <c:v>3.6</c:v>
                </c:pt>
                <c:pt idx="16">
                  <c:v>3.6</c:v>
                </c:pt>
                <c:pt idx="17">
                  <c:v>3.6</c:v>
                </c:pt>
                <c:pt idx="18">
                  <c:v>1.4</c:v>
                </c:pt>
                <c:pt idx="19">
                  <c:v>1.4</c:v>
                </c:pt>
                <c:pt idx="20">
                  <c:v>21.6</c:v>
                </c:pt>
                <c:pt idx="21">
                  <c:v>21.6</c:v>
                </c:pt>
                <c:pt idx="22">
                  <c:v>19.399999999999999</c:v>
                </c:pt>
                <c:pt idx="23">
                  <c:v>19.399999999999999</c:v>
                </c:pt>
                <c:pt idx="24">
                  <c:v>133.6</c:v>
                </c:pt>
                <c:pt idx="25">
                  <c:v>131.4</c:v>
                </c:pt>
                <c:pt idx="26">
                  <c:v>131.4</c:v>
                </c:pt>
                <c:pt idx="27">
                  <c:v>131.4</c:v>
                </c:pt>
                <c:pt idx="28">
                  <c:v>89.4</c:v>
                </c:pt>
                <c:pt idx="29">
                  <c:v>91.6</c:v>
                </c:pt>
                <c:pt idx="30">
                  <c:v>91.6</c:v>
                </c:pt>
                <c:pt idx="32">
                  <c:v>27</c:v>
                </c:pt>
                <c:pt idx="33">
                  <c:v>27</c:v>
                </c:pt>
                <c:pt idx="34">
                  <c:v>27</c:v>
                </c:pt>
                <c:pt idx="35">
                  <c:v>27</c:v>
                </c:pt>
                <c:pt idx="36">
                  <c:v>26.6</c:v>
                </c:pt>
                <c:pt idx="37">
                  <c:v>27</c:v>
                </c:pt>
                <c:pt idx="38">
                  <c:v>26.6</c:v>
                </c:pt>
                <c:pt idx="39">
                  <c:v>24.4</c:v>
                </c:pt>
                <c:pt idx="40">
                  <c:v>3.6</c:v>
                </c:pt>
                <c:pt idx="41">
                  <c:v>3.6</c:v>
                </c:pt>
                <c:pt idx="59">
                  <c:v>3.6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1.6</c:v>
                </c:pt>
                <c:pt idx="64">
                  <c:v>43.6</c:v>
                </c:pt>
                <c:pt idx="65">
                  <c:v>46</c:v>
                </c:pt>
                <c:pt idx="66">
                  <c:v>43.6</c:v>
                </c:pt>
                <c:pt idx="67">
                  <c:v>42</c:v>
                </c:pt>
                <c:pt idx="68">
                  <c:v>1.6</c:v>
                </c:pt>
                <c:pt idx="69">
                  <c:v>1.6</c:v>
                </c:pt>
                <c:pt idx="70">
                  <c:v>1.6</c:v>
                </c:pt>
                <c:pt idx="71">
                  <c:v>1.6</c:v>
                </c:pt>
                <c:pt idx="73">
                  <c:v>1.6</c:v>
                </c:pt>
                <c:pt idx="74">
                  <c:v>1.6</c:v>
                </c:pt>
                <c:pt idx="80">
                  <c:v>3.6</c:v>
                </c:pt>
                <c:pt idx="81">
                  <c:v>1.4</c:v>
                </c:pt>
                <c:pt idx="86">
                  <c:v>1.4</c:v>
                </c:pt>
                <c:pt idx="87">
                  <c:v>1.4</c:v>
                </c:pt>
                <c:pt idx="88">
                  <c:v>113.4</c:v>
                </c:pt>
                <c:pt idx="89">
                  <c:v>112</c:v>
                </c:pt>
                <c:pt idx="90">
                  <c:v>112</c:v>
                </c:pt>
                <c:pt idx="9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FD-425E-B4D0-903B6232B52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">
                  <c:v>10</c:v>
                </c:pt>
                <c:pt idx="17">
                  <c:v>10</c:v>
                </c:pt>
                <c:pt idx="23">
                  <c:v>4</c:v>
                </c:pt>
                <c:pt idx="28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9">
                  <c:v>4</c:v>
                </c:pt>
                <c:pt idx="40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4</c:v>
                </c:pt>
                <c:pt idx="64">
                  <c:v>4</c:v>
                </c:pt>
                <c:pt idx="65">
                  <c:v>10</c:v>
                </c:pt>
                <c:pt idx="66">
                  <c:v>10</c:v>
                </c:pt>
                <c:pt idx="69">
                  <c:v>4</c:v>
                </c:pt>
                <c:pt idx="75">
                  <c:v>2.9409999999999998</c:v>
                </c:pt>
                <c:pt idx="80">
                  <c:v>10</c:v>
                </c:pt>
                <c:pt idx="81">
                  <c:v>4</c:v>
                </c:pt>
                <c:pt idx="87">
                  <c:v>4</c:v>
                </c:pt>
                <c:pt idx="8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FD-425E-B4D0-903B6232B52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10</c:v>
                </c:pt>
                <c:pt idx="4">
                  <c:v>6.7119999999999997</c:v>
                </c:pt>
                <c:pt idx="5">
                  <c:v>6.976</c:v>
                </c:pt>
                <c:pt idx="7">
                  <c:v>8.2629999999999999</c:v>
                </c:pt>
                <c:pt idx="8">
                  <c:v>7.3730000000000002</c:v>
                </c:pt>
                <c:pt idx="9">
                  <c:v>8.2550000000000008</c:v>
                </c:pt>
                <c:pt idx="10">
                  <c:v>8.2530000000000001</c:v>
                </c:pt>
                <c:pt idx="12">
                  <c:v>8.1560000000000006</c:v>
                </c:pt>
                <c:pt idx="13">
                  <c:v>8.1560000000000006</c:v>
                </c:pt>
                <c:pt idx="14">
                  <c:v>8.2059999999999995</c:v>
                </c:pt>
                <c:pt idx="15">
                  <c:v>9.9979999999999993</c:v>
                </c:pt>
                <c:pt idx="16">
                  <c:v>5.4109999999999996</c:v>
                </c:pt>
                <c:pt idx="17">
                  <c:v>17.481999999999999</c:v>
                </c:pt>
                <c:pt idx="18">
                  <c:v>3.839</c:v>
                </c:pt>
                <c:pt idx="23">
                  <c:v>10</c:v>
                </c:pt>
                <c:pt idx="27">
                  <c:v>8.8999999999999996E-2</c:v>
                </c:pt>
                <c:pt idx="28">
                  <c:v>10</c:v>
                </c:pt>
                <c:pt idx="31">
                  <c:v>0.56000000000000005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9">
                  <c:v>6.5979999999999999</c:v>
                </c:pt>
                <c:pt idx="40">
                  <c:v>11.287000000000001</c:v>
                </c:pt>
                <c:pt idx="41">
                  <c:v>8.8040000000000003</c:v>
                </c:pt>
                <c:pt idx="42">
                  <c:v>2.6920000000000002</c:v>
                </c:pt>
                <c:pt idx="43">
                  <c:v>2.6179999999999999</c:v>
                </c:pt>
                <c:pt idx="45">
                  <c:v>0.56000000000000005</c:v>
                </c:pt>
                <c:pt idx="46">
                  <c:v>0.70699999999999996</c:v>
                </c:pt>
                <c:pt idx="47">
                  <c:v>1.258</c:v>
                </c:pt>
                <c:pt idx="48">
                  <c:v>0.6</c:v>
                </c:pt>
                <c:pt idx="49">
                  <c:v>1.1200000000000001</c:v>
                </c:pt>
                <c:pt idx="50">
                  <c:v>3.6520000000000001</c:v>
                </c:pt>
                <c:pt idx="51">
                  <c:v>6.6689999999999996</c:v>
                </c:pt>
                <c:pt idx="52">
                  <c:v>5.4829999999999997</c:v>
                </c:pt>
                <c:pt idx="53">
                  <c:v>4.3280000000000003</c:v>
                </c:pt>
                <c:pt idx="56">
                  <c:v>1.0189999999999999</c:v>
                </c:pt>
                <c:pt idx="57">
                  <c:v>1.087</c:v>
                </c:pt>
                <c:pt idx="58">
                  <c:v>4.8979999999999997</c:v>
                </c:pt>
                <c:pt idx="59">
                  <c:v>13.157</c:v>
                </c:pt>
                <c:pt idx="60">
                  <c:v>17.024000000000001</c:v>
                </c:pt>
                <c:pt idx="61">
                  <c:v>15.808</c:v>
                </c:pt>
                <c:pt idx="62">
                  <c:v>10</c:v>
                </c:pt>
                <c:pt idx="63">
                  <c:v>10</c:v>
                </c:pt>
                <c:pt idx="64">
                  <c:v>4.0110000000000001</c:v>
                </c:pt>
                <c:pt idx="65">
                  <c:v>10.048999999999999</c:v>
                </c:pt>
                <c:pt idx="66">
                  <c:v>10.707000000000001</c:v>
                </c:pt>
                <c:pt idx="67">
                  <c:v>0.59499999999999997</c:v>
                </c:pt>
                <c:pt idx="68">
                  <c:v>0.95799999999999996</c:v>
                </c:pt>
                <c:pt idx="69">
                  <c:v>4.5599999999999996</c:v>
                </c:pt>
                <c:pt idx="70">
                  <c:v>0.56000000000000005</c:v>
                </c:pt>
                <c:pt idx="71">
                  <c:v>0.624</c:v>
                </c:pt>
                <c:pt idx="75">
                  <c:v>31.5</c:v>
                </c:pt>
                <c:pt idx="80">
                  <c:v>10</c:v>
                </c:pt>
                <c:pt idx="81">
                  <c:v>4</c:v>
                </c:pt>
                <c:pt idx="84">
                  <c:v>26.8</c:v>
                </c:pt>
                <c:pt idx="87">
                  <c:v>10</c:v>
                </c:pt>
                <c:pt idx="88">
                  <c:v>10</c:v>
                </c:pt>
                <c:pt idx="9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FD-425E-B4D0-903B6232B52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0FD-425E-B4D0-903B6232B52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0FD-425E-B4D0-903B6232B52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58">
                  <c:v>15.992000000000001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FD-425E-B4D0-903B6232B52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0FD-425E-B4D0-903B6232B52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0FD-425E-B4D0-903B6232B52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78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102</c:v>
                </c:pt>
                <c:pt idx="20">
                  <c:v>101</c:v>
                </c:pt>
                <c:pt idx="21">
                  <c:v>100</c:v>
                </c:pt>
                <c:pt idx="22">
                  <c:v>99</c:v>
                </c:pt>
                <c:pt idx="23">
                  <c:v>27</c:v>
                </c:pt>
                <c:pt idx="24">
                  <c:v>35</c:v>
                </c:pt>
                <c:pt idx="25">
                  <c:v>34</c:v>
                </c:pt>
                <c:pt idx="26">
                  <c:v>20</c:v>
                </c:pt>
                <c:pt idx="27">
                  <c:v>33</c:v>
                </c:pt>
                <c:pt idx="28">
                  <c:v>8.9239999999999995</c:v>
                </c:pt>
                <c:pt idx="29">
                  <c:v>9.5359999999999996</c:v>
                </c:pt>
                <c:pt idx="30">
                  <c:v>5.3559999999999999</c:v>
                </c:pt>
                <c:pt idx="32">
                  <c:v>22</c:v>
                </c:pt>
                <c:pt idx="33">
                  <c:v>29.329000000000001</c:v>
                </c:pt>
                <c:pt idx="34">
                  <c:v>30</c:v>
                </c:pt>
                <c:pt idx="35">
                  <c:v>32</c:v>
                </c:pt>
                <c:pt idx="36">
                  <c:v>23</c:v>
                </c:pt>
                <c:pt idx="37">
                  <c:v>30</c:v>
                </c:pt>
                <c:pt idx="38">
                  <c:v>12</c:v>
                </c:pt>
                <c:pt idx="62">
                  <c:v>83.94</c:v>
                </c:pt>
                <c:pt idx="64">
                  <c:v>111</c:v>
                </c:pt>
                <c:pt idx="84">
                  <c:v>20.129000000000001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FD-425E-B4D0-903B6232B52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137.5</c:v>
                </c:pt>
                <c:pt idx="1">
                  <c:v>254.5</c:v>
                </c:pt>
                <c:pt idx="2">
                  <c:v>169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5.0999999999999996</c:v>
                </c:pt>
                <c:pt idx="20">
                  <c:v>0</c:v>
                </c:pt>
                <c:pt idx="21">
                  <c:v>10.1</c:v>
                </c:pt>
                <c:pt idx="22">
                  <c:v>10.5</c:v>
                </c:pt>
                <c:pt idx="23">
                  <c:v>11.4</c:v>
                </c:pt>
                <c:pt idx="24">
                  <c:v>0</c:v>
                </c:pt>
                <c:pt idx="25">
                  <c:v>23.1</c:v>
                </c:pt>
                <c:pt idx="26">
                  <c:v>159</c:v>
                </c:pt>
                <c:pt idx="27">
                  <c:v>222.8</c:v>
                </c:pt>
                <c:pt idx="28">
                  <c:v>375.9</c:v>
                </c:pt>
                <c:pt idx="29">
                  <c:v>394.7</c:v>
                </c:pt>
                <c:pt idx="30">
                  <c:v>341.4</c:v>
                </c:pt>
                <c:pt idx="31">
                  <c:v>188.2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14.5</c:v>
                </c:pt>
                <c:pt idx="45">
                  <c:v>14.5</c:v>
                </c:pt>
                <c:pt idx="46">
                  <c:v>14.5</c:v>
                </c:pt>
                <c:pt idx="47">
                  <c:v>14.5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19.8</c:v>
                </c:pt>
                <c:pt idx="66">
                  <c:v>40.4</c:v>
                </c:pt>
                <c:pt idx="67">
                  <c:v>76.599999999999994</c:v>
                </c:pt>
                <c:pt idx="68">
                  <c:v>44.7</c:v>
                </c:pt>
                <c:pt idx="69">
                  <c:v>139.4</c:v>
                </c:pt>
                <c:pt idx="70">
                  <c:v>130</c:v>
                </c:pt>
                <c:pt idx="71">
                  <c:v>82.7</c:v>
                </c:pt>
                <c:pt idx="72">
                  <c:v>106.7</c:v>
                </c:pt>
                <c:pt idx="73">
                  <c:v>106</c:v>
                </c:pt>
                <c:pt idx="74">
                  <c:v>44.4</c:v>
                </c:pt>
                <c:pt idx="75">
                  <c:v>9</c:v>
                </c:pt>
                <c:pt idx="76">
                  <c:v>200.4</c:v>
                </c:pt>
                <c:pt idx="77">
                  <c:v>217.1</c:v>
                </c:pt>
                <c:pt idx="78">
                  <c:v>200.4</c:v>
                </c:pt>
                <c:pt idx="79">
                  <c:v>200.4</c:v>
                </c:pt>
                <c:pt idx="80">
                  <c:v>80.099999999999994</c:v>
                </c:pt>
                <c:pt idx="81">
                  <c:v>122.7</c:v>
                </c:pt>
                <c:pt idx="82">
                  <c:v>106.6</c:v>
                </c:pt>
                <c:pt idx="83">
                  <c:v>74</c:v>
                </c:pt>
                <c:pt idx="84">
                  <c:v>19.3</c:v>
                </c:pt>
                <c:pt idx="85">
                  <c:v>181.20000000000002</c:v>
                </c:pt>
                <c:pt idx="86">
                  <c:v>72.7</c:v>
                </c:pt>
                <c:pt idx="87">
                  <c:v>31.700000000000003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89.4</c:v>
                </c:pt>
                <c:pt idx="93">
                  <c:v>89.4</c:v>
                </c:pt>
                <c:pt idx="94">
                  <c:v>89.4</c:v>
                </c:pt>
                <c:pt idx="95">
                  <c:v>89.4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FD-425E-B4D0-903B6232B52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39.811999999999998</c:v>
                </c:pt>
                <c:pt idx="53">
                  <c:v>41.734999999999999</c:v>
                </c:pt>
                <c:pt idx="56">
                  <c:v>10.542</c:v>
                </c:pt>
                <c:pt idx="57">
                  <c:v>3.7360000000000002</c:v>
                </c:pt>
                <c:pt idx="58">
                  <c:v>70.561999999999998</c:v>
                </c:pt>
                <c:pt idx="59">
                  <c:v>84.423000000000002</c:v>
                </c:pt>
                <c:pt idx="60">
                  <c:v>141.334</c:v>
                </c:pt>
                <c:pt idx="61">
                  <c:v>118.396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FD-425E-B4D0-903B6232B52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0.29299999999999998</c:v>
                </c:pt>
                <c:pt idx="1">
                  <c:v>0.26</c:v>
                </c:pt>
                <c:pt idx="2">
                  <c:v>0.22600000000000001</c:v>
                </c:pt>
                <c:pt idx="3">
                  <c:v>0.191</c:v>
                </c:pt>
                <c:pt idx="4">
                  <c:v>39.363999999999997</c:v>
                </c:pt>
                <c:pt idx="5">
                  <c:v>39.088000000000001</c:v>
                </c:pt>
                <c:pt idx="6">
                  <c:v>38.277999999999999</c:v>
                </c:pt>
                <c:pt idx="7">
                  <c:v>40.887</c:v>
                </c:pt>
                <c:pt idx="8">
                  <c:v>40.762</c:v>
                </c:pt>
                <c:pt idx="9">
                  <c:v>41.798999999999999</c:v>
                </c:pt>
                <c:pt idx="10">
                  <c:v>41.8</c:v>
                </c:pt>
                <c:pt idx="11">
                  <c:v>41.204999999999998</c:v>
                </c:pt>
                <c:pt idx="12">
                  <c:v>41.415999999999997</c:v>
                </c:pt>
                <c:pt idx="13">
                  <c:v>40.545999999999999</c:v>
                </c:pt>
                <c:pt idx="14">
                  <c:v>39.978000000000002</c:v>
                </c:pt>
                <c:pt idx="15">
                  <c:v>41.154000000000003</c:v>
                </c:pt>
                <c:pt idx="16">
                  <c:v>46.703000000000003</c:v>
                </c:pt>
                <c:pt idx="17">
                  <c:v>48.277000000000001</c:v>
                </c:pt>
                <c:pt idx="18">
                  <c:v>45.476999999999997</c:v>
                </c:pt>
                <c:pt idx="19">
                  <c:v>2.8000000000000001E-2</c:v>
                </c:pt>
                <c:pt idx="25">
                  <c:v>4.9000000000000002E-2</c:v>
                </c:pt>
                <c:pt idx="26">
                  <c:v>0.14299999999999999</c:v>
                </c:pt>
                <c:pt idx="27">
                  <c:v>0.23599999999999999</c:v>
                </c:pt>
                <c:pt idx="28">
                  <c:v>0.29299999999999998</c:v>
                </c:pt>
                <c:pt idx="29">
                  <c:v>0.308</c:v>
                </c:pt>
                <c:pt idx="30">
                  <c:v>0.32600000000000001</c:v>
                </c:pt>
                <c:pt idx="32">
                  <c:v>0.54400000000000004</c:v>
                </c:pt>
                <c:pt idx="33">
                  <c:v>0.72</c:v>
                </c:pt>
                <c:pt idx="34">
                  <c:v>0.93200000000000005</c:v>
                </c:pt>
                <c:pt idx="35">
                  <c:v>1.1339999999999999</c:v>
                </c:pt>
                <c:pt idx="36">
                  <c:v>1.585</c:v>
                </c:pt>
                <c:pt idx="37">
                  <c:v>1.6950000000000001</c:v>
                </c:pt>
                <c:pt idx="38">
                  <c:v>19.693999999999999</c:v>
                </c:pt>
                <c:pt idx="39">
                  <c:v>37.904000000000003</c:v>
                </c:pt>
                <c:pt idx="40">
                  <c:v>21.533000000000001</c:v>
                </c:pt>
                <c:pt idx="41">
                  <c:v>33.701999999999998</c:v>
                </c:pt>
                <c:pt idx="42">
                  <c:v>33.35</c:v>
                </c:pt>
                <c:pt idx="43">
                  <c:v>33.917999999999999</c:v>
                </c:pt>
                <c:pt idx="44">
                  <c:v>41.332000000000001</c:v>
                </c:pt>
                <c:pt idx="45">
                  <c:v>58.991999999999997</c:v>
                </c:pt>
                <c:pt idx="46">
                  <c:v>34.472000000000001</c:v>
                </c:pt>
                <c:pt idx="47">
                  <c:v>31.968</c:v>
                </c:pt>
                <c:pt idx="48">
                  <c:v>127.691</c:v>
                </c:pt>
                <c:pt idx="49">
                  <c:v>104.931</c:v>
                </c:pt>
                <c:pt idx="50">
                  <c:v>60.712000000000003</c:v>
                </c:pt>
                <c:pt idx="51">
                  <c:v>46.393999999999998</c:v>
                </c:pt>
                <c:pt idx="52">
                  <c:v>40.386000000000003</c:v>
                </c:pt>
                <c:pt idx="53">
                  <c:v>29.957000000000001</c:v>
                </c:pt>
                <c:pt idx="54">
                  <c:v>51.171999999999997</c:v>
                </c:pt>
                <c:pt idx="55">
                  <c:v>84.054000000000002</c:v>
                </c:pt>
                <c:pt idx="56">
                  <c:v>32.941000000000003</c:v>
                </c:pt>
                <c:pt idx="57">
                  <c:v>38.603000000000002</c:v>
                </c:pt>
                <c:pt idx="58">
                  <c:v>31.927</c:v>
                </c:pt>
                <c:pt idx="59">
                  <c:v>32.725000000000001</c:v>
                </c:pt>
                <c:pt idx="60">
                  <c:v>64.222999999999999</c:v>
                </c:pt>
                <c:pt idx="61">
                  <c:v>63.18</c:v>
                </c:pt>
                <c:pt idx="62">
                  <c:v>1.101</c:v>
                </c:pt>
                <c:pt idx="63">
                  <c:v>8.3439999999999994</c:v>
                </c:pt>
                <c:pt idx="64">
                  <c:v>22.943999999999999</c:v>
                </c:pt>
                <c:pt idx="65">
                  <c:v>0.91</c:v>
                </c:pt>
                <c:pt idx="66">
                  <c:v>0.72499999999999998</c:v>
                </c:pt>
                <c:pt idx="67">
                  <c:v>0.57399999999999995</c:v>
                </c:pt>
                <c:pt idx="68">
                  <c:v>3.3759999999999999</c:v>
                </c:pt>
                <c:pt idx="69">
                  <c:v>0.41199999999999998</c:v>
                </c:pt>
                <c:pt idx="70">
                  <c:v>0.45200000000000001</c:v>
                </c:pt>
                <c:pt idx="71">
                  <c:v>0.497</c:v>
                </c:pt>
                <c:pt idx="72">
                  <c:v>0.54</c:v>
                </c:pt>
                <c:pt idx="73">
                  <c:v>0.59499999999999997</c:v>
                </c:pt>
                <c:pt idx="74">
                  <c:v>1.831</c:v>
                </c:pt>
                <c:pt idx="75">
                  <c:v>66.501999999999995</c:v>
                </c:pt>
                <c:pt idx="76">
                  <c:v>0.76200000000000001</c:v>
                </c:pt>
                <c:pt idx="77">
                  <c:v>0.81399999999999995</c:v>
                </c:pt>
                <c:pt idx="78">
                  <c:v>0.86799999999999999</c:v>
                </c:pt>
                <c:pt idx="79">
                  <c:v>0.92100000000000004</c:v>
                </c:pt>
                <c:pt idx="80">
                  <c:v>0.94799999999999995</c:v>
                </c:pt>
                <c:pt idx="81">
                  <c:v>0.95</c:v>
                </c:pt>
                <c:pt idx="82">
                  <c:v>0.95099999999999996</c:v>
                </c:pt>
                <c:pt idx="83">
                  <c:v>3.887</c:v>
                </c:pt>
                <c:pt idx="84">
                  <c:v>85.466999999999999</c:v>
                </c:pt>
                <c:pt idx="85">
                  <c:v>0.96799999999999997</c:v>
                </c:pt>
                <c:pt idx="86">
                  <c:v>0.97699999999999998</c:v>
                </c:pt>
                <c:pt idx="87">
                  <c:v>3.7919999999999998</c:v>
                </c:pt>
                <c:pt idx="88">
                  <c:v>0.96199999999999997</c:v>
                </c:pt>
                <c:pt idx="89">
                  <c:v>0.90600000000000003</c:v>
                </c:pt>
                <c:pt idx="90">
                  <c:v>0.85099999999999998</c:v>
                </c:pt>
                <c:pt idx="91">
                  <c:v>3.81</c:v>
                </c:pt>
                <c:pt idx="92">
                  <c:v>0.73399999999999999</c:v>
                </c:pt>
                <c:pt idx="93">
                  <c:v>1.702</c:v>
                </c:pt>
                <c:pt idx="94">
                  <c:v>0.61299999999999999</c:v>
                </c:pt>
                <c:pt idx="95">
                  <c:v>0.55100000000000005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FD-425E-B4D0-903B6232B52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0FD-425E-B4D0-903B6232B52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4">
                  <c:v>17.494</c:v>
                </c:pt>
                <c:pt idx="5">
                  <c:v>16.119</c:v>
                </c:pt>
                <c:pt idx="7">
                  <c:v>46.609000000000002</c:v>
                </c:pt>
                <c:pt idx="10">
                  <c:v>10.93</c:v>
                </c:pt>
                <c:pt idx="15">
                  <c:v>15</c:v>
                </c:pt>
                <c:pt idx="20">
                  <c:v>9.1679999999999993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0FD-425E-B4D0-903B6232B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247.43</c:v>
                </c:pt>
                <c:pt idx="1">
                  <c:v>249.75</c:v>
                </c:pt>
                <c:pt idx="2">
                  <c:v>244.43</c:v>
                </c:pt>
                <c:pt idx="3">
                  <c:v>244.09</c:v>
                </c:pt>
                <c:pt idx="4">
                  <c:v>250.01</c:v>
                </c:pt>
                <c:pt idx="5">
                  <c:v>250.01</c:v>
                </c:pt>
                <c:pt idx="6">
                  <c:v>250.03</c:v>
                </c:pt>
                <c:pt idx="7">
                  <c:v>250.01</c:v>
                </c:pt>
                <c:pt idx="8">
                  <c:v>250.01</c:v>
                </c:pt>
                <c:pt idx="9">
                  <c:v>250</c:v>
                </c:pt>
                <c:pt idx="10">
                  <c:v>250</c:v>
                </c:pt>
                <c:pt idx="11">
                  <c:v>250.01</c:v>
                </c:pt>
                <c:pt idx="12">
                  <c:v>250.01</c:v>
                </c:pt>
                <c:pt idx="13">
                  <c:v>250.01</c:v>
                </c:pt>
                <c:pt idx="14">
                  <c:v>250.01</c:v>
                </c:pt>
                <c:pt idx="15">
                  <c:v>250</c:v>
                </c:pt>
                <c:pt idx="16">
                  <c:v>250.01</c:v>
                </c:pt>
                <c:pt idx="17">
                  <c:v>250.03</c:v>
                </c:pt>
                <c:pt idx="18">
                  <c:v>248.91</c:v>
                </c:pt>
                <c:pt idx="19">
                  <c:v>248.96</c:v>
                </c:pt>
                <c:pt idx="20">
                  <c:v>250.26</c:v>
                </c:pt>
                <c:pt idx="21">
                  <c:v>265.56</c:v>
                </c:pt>
                <c:pt idx="22">
                  <c:v>277.60000000000002</c:v>
                </c:pt>
                <c:pt idx="23">
                  <c:v>292.39999999999998</c:v>
                </c:pt>
                <c:pt idx="24">
                  <c:v>308.19</c:v>
                </c:pt>
                <c:pt idx="25">
                  <c:v>319.98</c:v>
                </c:pt>
                <c:pt idx="26">
                  <c:v>324.82</c:v>
                </c:pt>
                <c:pt idx="27">
                  <c:v>330.19</c:v>
                </c:pt>
                <c:pt idx="28">
                  <c:v>335.05</c:v>
                </c:pt>
                <c:pt idx="29">
                  <c:v>336.03</c:v>
                </c:pt>
                <c:pt idx="30">
                  <c:v>325.72000000000003</c:v>
                </c:pt>
                <c:pt idx="31">
                  <c:v>162.83000000000001</c:v>
                </c:pt>
                <c:pt idx="32">
                  <c:v>284.52999999999997</c:v>
                </c:pt>
                <c:pt idx="33">
                  <c:v>182.2</c:v>
                </c:pt>
                <c:pt idx="34">
                  <c:v>184.37</c:v>
                </c:pt>
                <c:pt idx="35">
                  <c:v>165.68</c:v>
                </c:pt>
                <c:pt idx="36">
                  <c:v>274.44</c:v>
                </c:pt>
                <c:pt idx="37">
                  <c:v>194.52</c:v>
                </c:pt>
                <c:pt idx="38">
                  <c:v>149.55000000000001</c:v>
                </c:pt>
                <c:pt idx="39">
                  <c:v>6.31</c:v>
                </c:pt>
                <c:pt idx="40">
                  <c:v>202</c:v>
                </c:pt>
                <c:pt idx="41">
                  <c:v>62.13</c:v>
                </c:pt>
                <c:pt idx="42">
                  <c:v>4.1100000000000003</c:v>
                </c:pt>
                <c:pt idx="43">
                  <c:v>4.1399999999999997</c:v>
                </c:pt>
                <c:pt idx="44">
                  <c:v>-0.14000000000000001</c:v>
                </c:pt>
                <c:pt idx="45">
                  <c:v>-2.59</c:v>
                </c:pt>
                <c:pt idx="46">
                  <c:v>1.05</c:v>
                </c:pt>
                <c:pt idx="47">
                  <c:v>1.69</c:v>
                </c:pt>
                <c:pt idx="48">
                  <c:v>-3</c:v>
                </c:pt>
                <c:pt idx="49">
                  <c:v>-3</c:v>
                </c:pt>
                <c:pt idx="50">
                  <c:v>1.82</c:v>
                </c:pt>
                <c:pt idx="51">
                  <c:v>4</c:v>
                </c:pt>
                <c:pt idx="52">
                  <c:v>3.53</c:v>
                </c:pt>
                <c:pt idx="53">
                  <c:v>4.0199999999999996</c:v>
                </c:pt>
                <c:pt idx="54">
                  <c:v>0</c:v>
                </c:pt>
                <c:pt idx="55">
                  <c:v>-3.18</c:v>
                </c:pt>
                <c:pt idx="56">
                  <c:v>3</c:v>
                </c:pt>
                <c:pt idx="57">
                  <c:v>3.01</c:v>
                </c:pt>
                <c:pt idx="58">
                  <c:v>5.09</c:v>
                </c:pt>
                <c:pt idx="59">
                  <c:v>180.76</c:v>
                </c:pt>
                <c:pt idx="60">
                  <c:v>174.48</c:v>
                </c:pt>
                <c:pt idx="61">
                  <c:v>181.03</c:v>
                </c:pt>
                <c:pt idx="62">
                  <c:v>177.77</c:v>
                </c:pt>
                <c:pt idx="63">
                  <c:v>196.6</c:v>
                </c:pt>
                <c:pt idx="64">
                  <c:v>193.85</c:v>
                </c:pt>
                <c:pt idx="65">
                  <c:v>249.11</c:v>
                </c:pt>
                <c:pt idx="66">
                  <c:v>270.04000000000002</c:v>
                </c:pt>
                <c:pt idx="67">
                  <c:v>286.77999999999997</c:v>
                </c:pt>
                <c:pt idx="68">
                  <c:v>308.57</c:v>
                </c:pt>
                <c:pt idx="69">
                  <c:v>318.12</c:v>
                </c:pt>
                <c:pt idx="70">
                  <c:v>319.42</c:v>
                </c:pt>
                <c:pt idx="71">
                  <c:v>311.5</c:v>
                </c:pt>
                <c:pt idx="72">
                  <c:v>298.89</c:v>
                </c:pt>
                <c:pt idx="73">
                  <c:v>298.73</c:v>
                </c:pt>
                <c:pt idx="74">
                  <c:v>289.39999999999998</c:v>
                </c:pt>
                <c:pt idx="75">
                  <c:v>276.77999999999997</c:v>
                </c:pt>
                <c:pt idx="76">
                  <c:v>267</c:v>
                </c:pt>
                <c:pt idx="77">
                  <c:v>288.11</c:v>
                </c:pt>
                <c:pt idx="78">
                  <c:v>266.51</c:v>
                </c:pt>
                <c:pt idx="79">
                  <c:v>281.12</c:v>
                </c:pt>
                <c:pt idx="80">
                  <c:v>284.52</c:v>
                </c:pt>
                <c:pt idx="81">
                  <c:v>291.24</c:v>
                </c:pt>
                <c:pt idx="82">
                  <c:v>286.64999999999998</c:v>
                </c:pt>
                <c:pt idx="83">
                  <c:v>275.13</c:v>
                </c:pt>
                <c:pt idx="84">
                  <c:v>260.04000000000002</c:v>
                </c:pt>
                <c:pt idx="85">
                  <c:v>293.89</c:v>
                </c:pt>
                <c:pt idx="86">
                  <c:v>283.55</c:v>
                </c:pt>
                <c:pt idx="87">
                  <c:v>271.27</c:v>
                </c:pt>
                <c:pt idx="88">
                  <c:v>270.7</c:v>
                </c:pt>
                <c:pt idx="89">
                  <c:v>217.49</c:v>
                </c:pt>
                <c:pt idx="90">
                  <c:v>264.92</c:v>
                </c:pt>
                <c:pt idx="91">
                  <c:v>259.70999999999998</c:v>
                </c:pt>
                <c:pt idx="92">
                  <c:v>259.05</c:v>
                </c:pt>
                <c:pt idx="93">
                  <c:v>259.38</c:v>
                </c:pt>
                <c:pt idx="94">
                  <c:v>197.95</c:v>
                </c:pt>
                <c:pt idx="95">
                  <c:v>171.23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0FD-425E-B4D0-903B6232B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0E5-4297-8C6B-4C601536FCD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0E5-4297-8C6B-4C601536FCD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34.604999999999997</c:v>
                </c:pt>
                <c:pt idx="1">
                  <c:v>34.287999999999997</c:v>
                </c:pt>
                <c:pt idx="2">
                  <c:v>33.853999999999999</c:v>
                </c:pt>
                <c:pt idx="3">
                  <c:v>34.868000000000002</c:v>
                </c:pt>
                <c:pt idx="4">
                  <c:v>4.4450000000000003</c:v>
                </c:pt>
                <c:pt idx="5">
                  <c:v>4.58</c:v>
                </c:pt>
                <c:pt idx="6">
                  <c:v>4.6210000000000004</c:v>
                </c:pt>
                <c:pt idx="7">
                  <c:v>4.6180000000000003</c:v>
                </c:pt>
                <c:pt idx="8">
                  <c:v>4.5119999999999996</c:v>
                </c:pt>
                <c:pt idx="9">
                  <c:v>4.5030000000000001</c:v>
                </c:pt>
                <c:pt idx="10">
                  <c:v>4.4960000000000004</c:v>
                </c:pt>
                <c:pt idx="11">
                  <c:v>4.476</c:v>
                </c:pt>
                <c:pt idx="12">
                  <c:v>4.4989999999999997</c:v>
                </c:pt>
                <c:pt idx="13">
                  <c:v>4.5670000000000002</c:v>
                </c:pt>
                <c:pt idx="14">
                  <c:v>4.5359999999999996</c:v>
                </c:pt>
                <c:pt idx="15">
                  <c:v>4.4779999999999998</c:v>
                </c:pt>
                <c:pt idx="16">
                  <c:v>4.5839999999999996</c:v>
                </c:pt>
                <c:pt idx="17">
                  <c:v>4.6890000000000001</c:v>
                </c:pt>
                <c:pt idx="18">
                  <c:v>4.7290000000000001</c:v>
                </c:pt>
                <c:pt idx="19">
                  <c:v>35.860999999999997</c:v>
                </c:pt>
                <c:pt idx="20">
                  <c:v>38.119999999999997</c:v>
                </c:pt>
                <c:pt idx="21">
                  <c:v>39.179000000000002</c:v>
                </c:pt>
                <c:pt idx="22">
                  <c:v>39.328000000000003</c:v>
                </c:pt>
                <c:pt idx="23">
                  <c:v>39.927999999999997</c:v>
                </c:pt>
                <c:pt idx="24">
                  <c:v>41.383000000000003</c:v>
                </c:pt>
                <c:pt idx="25">
                  <c:v>41.76</c:v>
                </c:pt>
                <c:pt idx="26">
                  <c:v>41.244</c:v>
                </c:pt>
                <c:pt idx="27">
                  <c:v>39.722000000000001</c:v>
                </c:pt>
                <c:pt idx="28">
                  <c:v>40.454999999999998</c:v>
                </c:pt>
                <c:pt idx="29">
                  <c:v>39.332999999999998</c:v>
                </c:pt>
                <c:pt idx="30">
                  <c:v>39.662999999999997</c:v>
                </c:pt>
                <c:pt idx="32">
                  <c:v>28.614000000000001</c:v>
                </c:pt>
                <c:pt idx="33">
                  <c:v>5.5919999999999996</c:v>
                </c:pt>
                <c:pt idx="34">
                  <c:v>5.5549999999999997</c:v>
                </c:pt>
                <c:pt idx="35">
                  <c:v>5.5579999999999998</c:v>
                </c:pt>
                <c:pt idx="36">
                  <c:v>35.302999999999997</c:v>
                </c:pt>
                <c:pt idx="37">
                  <c:v>5.3789999999999996</c:v>
                </c:pt>
                <c:pt idx="38">
                  <c:v>5.4240000000000004</c:v>
                </c:pt>
                <c:pt idx="39">
                  <c:v>30.03</c:v>
                </c:pt>
                <c:pt idx="40">
                  <c:v>5.032</c:v>
                </c:pt>
                <c:pt idx="41">
                  <c:v>4.9539999999999997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0.04</c:v>
                </c:pt>
                <c:pt idx="48">
                  <c:v>0.04</c:v>
                </c:pt>
                <c:pt idx="49">
                  <c:v>0.04</c:v>
                </c:pt>
                <c:pt idx="50">
                  <c:v>0.04</c:v>
                </c:pt>
                <c:pt idx="51">
                  <c:v>0.02</c:v>
                </c:pt>
                <c:pt idx="52">
                  <c:v>0.02</c:v>
                </c:pt>
                <c:pt idx="53">
                  <c:v>0.02</c:v>
                </c:pt>
                <c:pt idx="54">
                  <c:v>0.02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30.01</c:v>
                </c:pt>
                <c:pt idx="59">
                  <c:v>4.516</c:v>
                </c:pt>
                <c:pt idx="60">
                  <c:v>4.4800000000000004</c:v>
                </c:pt>
                <c:pt idx="61">
                  <c:v>4.6070000000000002</c:v>
                </c:pt>
                <c:pt idx="62">
                  <c:v>4.6559999999999997</c:v>
                </c:pt>
                <c:pt idx="63">
                  <c:v>6.9980000000000002</c:v>
                </c:pt>
                <c:pt idx="64">
                  <c:v>4.8230000000000004</c:v>
                </c:pt>
                <c:pt idx="65">
                  <c:v>36.954999999999998</c:v>
                </c:pt>
                <c:pt idx="66">
                  <c:v>34.801000000000002</c:v>
                </c:pt>
                <c:pt idx="67">
                  <c:v>36.692999999999998</c:v>
                </c:pt>
                <c:pt idx="68">
                  <c:v>32.816000000000003</c:v>
                </c:pt>
                <c:pt idx="69">
                  <c:v>41.225999999999999</c:v>
                </c:pt>
                <c:pt idx="70">
                  <c:v>38.792000000000002</c:v>
                </c:pt>
                <c:pt idx="71">
                  <c:v>42.71</c:v>
                </c:pt>
                <c:pt idx="72">
                  <c:v>37.176000000000002</c:v>
                </c:pt>
                <c:pt idx="73">
                  <c:v>36.061</c:v>
                </c:pt>
                <c:pt idx="74">
                  <c:v>24.538</c:v>
                </c:pt>
                <c:pt idx="76">
                  <c:v>7.4640000000000004</c:v>
                </c:pt>
                <c:pt idx="77">
                  <c:v>34.85</c:v>
                </c:pt>
                <c:pt idx="78">
                  <c:v>7.2359999999999998</c:v>
                </c:pt>
                <c:pt idx="79">
                  <c:v>34.984000000000002</c:v>
                </c:pt>
                <c:pt idx="80">
                  <c:v>37.459000000000003</c:v>
                </c:pt>
                <c:pt idx="81">
                  <c:v>36.4</c:v>
                </c:pt>
                <c:pt idx="82">
                  <c:v>34.786000000000001</c:v>
                </c:pt>
                <c:pt idx="83">
                  <c:v>24.533000000000001</c:v>
                </c:pt>
                <c:pt idx="85">
                  <c:v>35.444000000000003</c:v>
                </c:pt>
                <c:pt idx="86">
                  <c:v>37.237000000000002</c:v>
                </c:pt>
                <c:pt idx="87">
                  <c:v>29.84</c:v>
                </c:pt>
                <c:pt idx="88">
                  <c:v>35.280999999999999</c:v>
                </c:pt>
                <c:pt idx="89">
                  <c:v>26.984000000000002</c:v>
                </c:pt>
                <c:pt idx="90">
                  <c:v>36.783000000000001</c:v>
                </c:pt>
                <c:pt idx="91">
                  <c:v>28.271000000000001</c:v>
                </c:pt>
                <c:pt idx="92">
                  <c:v>37.152999999999999</c:v>
                </c:pt>
                <c:pt idx="93">
                  <c:v>36.652000000000001</c:v>
                </c:pt>
                <c:pt idx="94">
                  <c:v>31.337</c:v>
                </c:pt>
                <c:pt idx="95">
                  <c:v>1.135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E5-4297-8C6B-4C601536FCD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20.832999999999998</c:v>
                </c:pt>
                <c:pt idx="1">
                  <c:v>14.098000000000001</c:v>
                </c:pt>
                <c:pt idx="2">
                  <c:v>13.965</c:v>
                </c:pt>
                <c:pt idx="3">
                  <c:v>14.039</c:v>
                </c:pt>
                <c:pt idx="4">
                  <c:v>5.91</c:v>
                </c:pt>
                <c:pt idx="5">
                  <c:v>6.4610000000000003</c:v>
                </c:pt>
                <c:pt idx="6">
                  <c:v>5.2560000000000002</c:v>
                </c:pt>
                <c:pt idx="7">
                  <c:v>5.2759999999999998</c:v>
                </c:pt>
                <c:pt idx="8">
                  <c:v>5.1769999999999996</c:v>
                </c:pt>
                <c:pt idx="9">
                  <c:v>5.1859999999999999</c:v>
                </c:pt>
                <c:pt idx="10">
                  <c:v>5.1479999999999997</c:v>
                </c:pt>
                <c:pt idx="11">
                  <c:v>5.1609999999999996</c:v>
                </c:pt>
                <c:pt idx="12">
                  <c:v>5.07</c:v>
                </c:pt>
                <c:pt idx="13">
                  <c:v>5.0880000000000001</c:v>
                </c:pt>
                <c:pt idx="14">
                  <c:v>5.1449999999999996</c:v>
                </c:pt>
                <c:pt idx="15">
                  <c:v>5.181</c:v>
                </c:pt>
                <c:pt idx="16">
                  <c:v>5.202</c:v>
                </c:pt>
                <c:pt idx="17">
                  <c:v>5.2549999999999999</c:v>
                </c:pt>
                <c:pt idx="18">
                  <c:v>5.36</c:v>
                </c:pt>
                <c:pt idx="19">
                  <c:v>12.858000000000001</c:v>
                </c:pt>
                <c:pt idx="20">
                  <c:v>14.763</c:v>
                </c:pt>
                <c:pt idx="21">
                  <c:v>13.669</c:v>
                </c:pt>
                <c:pt idx="22">
                  <c:v>14.064</c:v>
                </c:pt>
                <c:pt idx="23">
                  <c:v>14.385</c:v>
                </c:pt>
                <c:pt idx="24">
                  <c:v>11.715</c:v>
                </c:pt>
                <c:pt idx="25">
                  <c:v>12.582000000000001</c:v>
                </c:pt>
                <c:pt idx="26">
                  <c:v>14.404999999999999</c:v>
                </c:pt>
                <c:pt idx="27">
                  <c:v>12.058</c:v>
                </c:pt>
                <c:pt idx="28">
                  <c:v>70.209000000000003</c:v>
                </c:pt>
                <c:pt idx="29">
                  <c:v>70.456000000000003</c:v>
                </c:pt>
                <c:pt idx="30">
                  <c:v>30.442</c:v>
                </c:pt>
                <c:pt idx="31">
                  <c:v>24</c:v>
                </c:pt>
                <c:pt idx="32">
                  <c:v>10.661</c:v>
                </c:pt>
                <c:pt idx="33">
                  <c:v>14.842000000000001</c:v>
                </c:pt>
                <c:pt idx="34">
                  <c:v>14.95</c:v>
                </c:pt>
                <c:pt idx="35">
                  <c:v>12.901</c:v>
                </c:pt>
                <c:pt idx="36">
                  <c:v>9.1059999999999999</c:v>
                </c:pt>
                <c:pt idx="37">
                  <c:v>9.032</c:v>
                </c:pt>
                <c:pt idx="38">
                  <c:v>7.87</c:v>
                </c:pt>
                <c:pt idx="39">
                  <c:v>19.079999999999998</c:v>
                </c:pt>
                <c:pt idx="40">
                  <c:v>8.0210000000000008</c:v>
                </c:pt>
                <c:pt idx="41">
                  <c:v>7.8529999999999998</c:v>
                </c:pt>
                <c:pt idx="42">
                  <c:v>0.3</c:v>
                </c:pt>
                <c:pt idx="43">
                  <c:v>0.182</c:v>
                </c:pt>
                <c:pt idx="44">
                  <c:v>0.36399999999999999</c:v>
                </c:pt>
                <c:pt idx="45">
                  <c:v>0.39700000000000002</c:v>
                </c:pt>
                <c:pt idx="46">
                  <c:v>0.32</c:v>
                </c:pt>
                <c:pt idx="47">
                  <c:v>0.314</c:v>
                </c:pt>
                <c:pt idx="48">
                  <c:v>0.153</c:v>
                </c:pt>
                <c:pt idx="49">
                  <c:v>0.21099999999999999</c:v>
                </c:pt>
                <c:pt idx="50">
                  <c:v>0.108</c:v>
                </c:pt>
                <c:pt idx="52">
                  <c:v>8.7999999999999995E-2</c:v>
                </c:pt>
                <c:pt idx="53">
                  <c:v>9.2999999999999999E-2</c:v>
                </c:pt>
                <c:pt idx="54">
                  <c:v>0.13500000000000001</c:v>
                </c:pt>
                <c:pt idx="55">
                  <c:v>1.012</c:v>
                </c:pt>
                <c:pt idx="56">
                  <c:v>0.10100000000000001</c:v>
                </c:pt>
                <c:pt idx="57">
                  <c:v>0.66100000000000003</c:v>
                </c:pt>
                <c:pt idx="58">
                  <c:v>16.097999999999999</c:v>
                </c:pt>
                <c:pt idx="59">
                  <c:v>6.8140000000000001</c:v>
                </c:pt>
                <c:pt idx="60">
                  <c:v>6.8869999999999996</c:v>
                </c:pt>
                <c:pt idx="61">
                  <c:v>6.8170000000000002</c:v>
                </c:pt>
                <c:pt idx="62">
                  <c:v>22.013000000000002</c:v>
                </c:pt>
                <c:pt idx="63">
                  <c:v>10.904</c:v>
                </c:pt>
                <c:pt idx="64">
                  <c:v>15.085000000000001</c:v>
                </c:pt>
                <c:pt idx="65">
                  <c:v>17.895</c:v>
                </c:pt>
                <c:pt idx="66">
                  <c:v>52.463999999999999</c:v>
                </c:pt>
                <c:pt idx="67">
                  <c:v>60.290999999999997</c:v>
                </c:pt>
                <c:pt idx="68">
                  <c:v>17.818000000000001</c:v>
                </c:pt>
                <c:pt idx="69">
                  <c:v>71.331000000000003</c:v>
                </c:pt>
                <c:pt idx="70">
                  <c:v>39.591000000000001</c:v>
                </c:pt>
                <c:pt idx="71">
                  <c:v>25.623000000000001</c:v>
                </c:pt>
                <c:pt idx="72">
                  <c:v>31.280999999999999</c:v>
                </c:pt>
                <c:pt idx="73">
                  <c:v>32.119</c:v>
                </c:pt>
                <c:pt idx="74">
                  <c:v>23.292999999999999</c:v>
                </c:pt>
                <c:pt idx="76">
                  <c:v>31.922000000000001</c:v>
                </c:pt>
                <c:pt idx="77">
                  <c:v>37.476999999999997</c:v>
                </c:pt>
                <c:pt idx="78">
                  <c:v>32.851999999999997</c:v>
                </c:pt>
                <c:pt idx="79">
                  <c:v>50.353999999999999</c:v>
                </c:pt>
                <c:pt idx="80">
                  <c:v>35.862000000000002</c:v>
                </c:pt>
                <c:pt idx="81">
                  <c:v>48.883000000000003</c:v>
                </c:pt>
                <c:pt idx="82">
                  <c:v>37.999000000000002</c:v>
                </c:pt>
                <c:pt idx="83">
                  <c:v>24.007999999999999</c:v>
                </c:pt>
                <c:pt idx="84">
                  <c:v>0.56000000000000005</c:v>
                </c:pt>
                <c:pt idx="85">
                  <c:v>32.421999999999997</c:v>
                </c:pt>
                <c:pt idx="86">
                  <c:v>26.823</c:v>
                </c:pt>
                <c:pt idx="87">
                  <c:v>21.091000000000001</c:v>
                </c:pt>
                <c:pt idx="88">
                  <c:v>27.478000000000002</c:v>
                </c:pt>
                <c:pt idx="89">
                  <c:v>19.123000000000001</c:v>
                </c:pt>
                <c:pt idx="90">
                  <c:v>28.577000000000002</c:v>
                </c:pt>
                <c:pt idx="91">
                  <c:v>21.96</c:v>
                </c:pt>
                <c:pt idx="92">
                  <c:v>21.175000000000001</c:v>
                </c:pt>
                <c:pt idx="93">
                  <c:v>15.536</c:v>
                </c:pt>
                <c:pt idx="94">
                  <c:v>21.739000000000001</c:v>
                </c:pt>
                <c:pt idx="95">
                  <c:v>23.169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E5-4297-8C6B-4C601536FCD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0E5-4297-8C6B-4C601536FCD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0E5-4297-8C6B-4C601536FCD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34.22</c:v>
                </c:pt>
                <c:pt idx="49">
                  <c:v>7.0609999999999999</c:v>
                </c:pt>
                <c:pt idx="55">
                  <c:v>8.3450000000000006</c:v>
                </c:pt>
                <c:pt idx="65">
                  <c:v>2.8730000000000002</c:v>
                </c:pt>
                <c:pt idx="67">
                  <c:v>1.2310000000000001</c:v>
                </c:pt>
                <c:pt idx="76">
                  <c:v>33.302</c:v>
                </c:pt>
                <c:pt idx="77">
                  <c:v>100.604</c:v>
                </c:pt>
                <c:pt idx="78">
                  <c:v>21.173999999999999</c:v>
                </c:pt>
                <c:pt idx="85">
                  <c:v>83.384</c:v>
                </c:pt>
                <c:pt idx="86">
                  <c:v>1.478</c:v>
                </c:pt>
                <c:pt idx="88">
                  <c:v>55.167000000000002</c:v>
                </c:pt>
                <c:pt idx="89">
                  <c:v>54.140999999999998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E5-4297-8C6B-4C601536FCD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0E5-4297-8C6B-4C601536FCD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35">
                  <c:v>7.4470000000000001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5-4297-8C6B-4C601536FCD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0E5-4297-8C6B-4C601536FCD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6">
                  <c:v>6.7759999999999998</c:v>
                </c:pt>
                <c:pt idx="37">
                  <c:v>2.2839999999999998</c:v>
                </c:pt>
                <c:pt idx="59">
                  <c:v>98.162000000000006</c:v>
                </c:pt>
                <c:pt idx="61">
                  <c:v>53.917000000000002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E5-4297-8C6B-4C601536FCD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</c:v>
                </c:pt>
                <c:pt idx="4">
                  <c:v>124.6</c:v>
                </c:pt>
                <c:pt idx="5">
                  <c:v>124.7</c:v>
                </c:pt>
                <c:pt idx="6">
                  <c:v>101.9</c:v>
                </c:pt>
                <c:pt idx="7">
                  <c:v>159.5</c:v>
                </c:pt>
                <c:pt idx="8">
                  <c:v>135</c:v>
                </c:pt>
                <c:pt idx="9">
                  <c:v>137</c:v>
                </c:pt>
                <c:pt idx="10">
                  <c:v>147.9</c:v>
                </c:pt>
                <c:pt idx="11">
                  <c:v>128.19999999999999</c:v>
                </c:pt>
                <c:pt idx="12">
                  <c:v>113.6</c:v>
                </c:pt>
                <c:pt idx="13">
                  <c:v>112.6</c:v>
                </c:pt>
                <c:pt idx="14">
                  <c:v>112.1</c:v>
                </c:pt>
                <c:pt idx="15">
                  <c:v>130.1</c:v>
                </c:pt>
                <c:pt idx="16">
                  <c:v>114.7</c:v>
                </c:pt>
                <c:pt idx="17">
                  <c:v>139.4</c:v>
                </c:pt>
                <c:pt idx="18">
                  <c:v>108</c:v>
                </c:pt>
                <c:pt idx="19">
                  <c:v>0</c:v>
                </c:pt>
                <c:pt idx="20">
                  <c:v>45.2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56.2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11.8</c:v>
                </c:pt>
                <c:pt idx="49">
                  <c:v>11.8</c:v>
                </c:pt>
                <c:pt idx="50">
                  <c:v>11.8</c:v>
                </c:pt>
                <c:pt idx="51">
                  <c:v>11.8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222</c:v>
                </c:pt>
                <c:pt idx="61">
                  <c:v>141.9</c:v>
                </c:pt>
                <c:pt idx="62">
                  <c:v>0</c:v>
                </c:pt>
                <c:pt idx="63">
                  <c:v>0</c:v>
                </c:pt>
                <c:pt idx="64">
                  <c:v>162.69999999999999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109.9</c:v>
                </c:pt>
                <c:pt idx="76">
                  <c:v>104.1</c:v>
                </c:pt>
                <c:pt idx="77">
                  <c:v>0</c:v>
                </c:pt>
                <c:pt idx="78">
                  <c:v>118.2</c:v>
                </c:pt>
                <c:pt idx="79">
                  <c:v>58.3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29.3</c:v>
                </c:pt>
                <c:pt idx="84">
                  <c:v>151.1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4.0999999999999996</c:v>
                </c:pt>
                <c:pt idx="89">
                  <c:v>0</c:v>
                </c:pt>
                <c:pt idx="90">
                  <c:v>36.299999999999997</c:v>
                </c:pt>
                <c:pt idx="91">
                  <c:v>65.599999999999994</c:v>
                </c:pt>
                <c:pt idx="92">
                  <c:v>0</c:v>
                </c:pt>
                <c:pt idx="93">
                  <c:v>35.6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E5-4297-8C6B-4C601536FCD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38.939</c:v>
                </c:pt>
                <c:pt idx="1">
                  <c:v>9.8989999999999991</c:v>
                </c:pt>
                <c:pt idx="2">
                  <c:v>11.62</c:v>
                </c:pt>
                <c:pt idx="3">
                  <c:v>13.308999999999999</c:v>
                </c:pt>
                <c:pt idx="6">
                  <c:v>0.105</c:v>
                </c:pt>
                <c:pt idx="16">
                  <c:v>1.2290000000000001</c:v>
                </c:pt>
                <c:pt idx="18">
                  <c:v>2.601</c:v>
                </c:pt>
                <c:pt idx="19">
                  <c:v>10.83</c:v>
                </c:pt>
                <c:pt idx="20">
                  <c:v>33.634999999999998</c:v>
                </c:pt>
                <c:pt idx="21">
                  <c:v>9.6460000000000008</c:v>
                </c:pt>
                <c:pt idx="22">
                  <c:v>9.74</c:v>
                </c:pt>
                <c:pt idx="23">
                  <c:v>9.8249999999999993</c:v>
                </c:pt>
                <c:pt idx="24">
                  <c:v>5.0430000000000001</c:v>
                </c:pt>
                <c:pt idx="25">
                  <c:v>5</c:v>
                </c:pt>
                <c:pt idx="26">
                  <c:v>6.3079999999999998</c:v>
                </c:pt>
                <c:pt idx="27">
                  <c:v>5</c:v>
                </c:pt>
                <c:pt idx="28">
                  <c:v>63.808</c:v>
                </c:pt>
                <c:pt idx="29">
                  <c:v>66.36</c:v>
                </c:pt>
                <c:pt idx="30">
                  <c:v>78.602999999999994</c:v>
                </c:pt>
                <c:pt idx="31">
                  <c:v>164.75299999999999</c:v>
                </c:pt>
                <c:pt idx="32">
                  <c:v>10.269</c:v>
                </c:pt>
                <c:pt idx="33">
                  <c:v>56.615000000000002</c:v>
                </c:pt>
                <c:pt idx="34">
                  <c:v>57.427</c:v>
                </c:pt>
                <c:pt idx="35">
                  <c:v>54.228000000000002</c:v>
                </c:pt>
                <c:pt idx="37">
                  <c:v>11</c:v>
                </c:pt>
                <c:pt idx="38">
                  <c:v>14</c:v>
                </c:pt>
                <c:pt idx="39">
                  <c:v>32.603999999999999</c:v>
                </c:pt>
                <c:pt idx="40">
                  <c:v>2.367</c:v>
                </c:pt>
                <c:pt idx="41">
                  <c:v>2.2989999999999999</c:v>
                </c:pt>
                <c:pt idx="42">
                  <c:v>4.7119999999999997</c:v>
                </c:pt>
                <c:pt idx="43">
                  <c:v>5.3239999999999998</c:v>
                </c:pt>
                <c:pt idx="44">
                  <c:v>24.478000000000002</c:v>
                </c:pt>
                <c:pt idx="45">
                  <c:v>42.664999999999999</c:v>
                </c:pt>
                <c:pt idx="46">
                  <c:v>18.369</c:v>
                </c:pt>
                <c:pt idx="47">
                  <c:v>16.411000000000001</c:v>
                </c:pt>
                <c:pt idx="48">
                  <c:v>51.098999999999997</c:v>
                </c:pt>
                <c:pt idx="49">
                  <c:v>55.96</c:v>
                </c:pt>
                <c:pt idx="50">
                  <c:v>21.437000000000001</c:v>
                </c:pt>
                <c:pt idx="51">
                  <c:v>10.263999999999999</c:v>
                </c:pt>
                <c:pt idx="52">
                  <c:v>14.760999999999999</c:v>
                </c:pt>
                <c:pt idx="53">
                  <c:v>44.906999999999996</c:v>
                </c:pt>
                <c:pt idx="54">
                  <c:v>20.016999999999999</c:v>
                </c:pt>
                <c:pt idx="55">
                  <c:v>43.686999999999998</c:v>
                </c:pt>
                <c:pt idx="56">
                  <c:v>13.391</c:v>
                </c:pt>
                <c:pt idx="57">
                  <c:v>11.755000000000001</c:v>
                </c:pt>
                <c:pt idx="58">
                  <c:v>46.271000000000001</c:v>
                </c:pt>
                <c:pt idx="59">
                  <c:v>3.4129999999999998</c:v>
                </c:pt>
                <c:pt idx="60">
                  <c:v>3.214</c:v>
                </c:pt>
                <c:pt idx="61">
                  <c:v>4.1429999999999998</c:v>
                </c:pt>
                <c:pt idx="62">
                  <c:v>82.372</c:v>
                </c:pt>
                <c:pt idx="63">
                  <c:v>6.0419999999999998</c:v>
                </c:pt>
                <c:pt idx="64">
                  <c:v>2.93</c:v>
                </c:pt>
                <c:pt idx="65">
                  <c:v>29.082000000000001</c:v>
                </c:pt>
                <c:pt idx="66">
                  <c:v>18.190000000000001</c:v>
                </c:pt>
                <c:pt idx="67">
                  <c:v>21.559000000000001</c:v>
                </c:pt>
                <c:pt idx="69">
                  <c:v>37.426000000000002</c:v>
                </c:pt>
                <c:pt idx="70">
                  <c:v>54.234000000000002</c:v>
                </c:pt>
                <c:pt idx="71">
                  <c:v>17.071000000000002</c:v>
                </c:pt>
                <c:pt idx="72">
                  <c:v>38.805999999999997</c:v>
                </c:pt>
                <c:pt idx="73">
                  <c:v>40.061999999999998</c:v>
                </c:pt>
                <c:pt idx="76">
                  <c:v>24.41</c:v>
                </c:pt>
                <c:pt idx="77">
                  <c:v>44.985999999999997</c:v>
                </c:pt>
                <c:pt idx="78">
                  <c:v>21.795000000000002</c:v>
                </c:pt>
                <c:pt idx="79">
                  <c:v>57.720999999999997</c:v>
                </c:pt>
                <c:pt idx="80">
                  <c:v>31.292999999999999</c:v>
                </c:pt>
                <c:pt idx="81">
                  <c:v>47.801000000000002</c:v>
                </c:pt>
                <c:pt idx="82">
                  <c:v>34.729999999999997</c:v>
                </c:pt>
                <c:pt idx="85">
                  <c:v>30.899000000000001</c:v>
                </c:pt>
                <c:pt idx="86">
                  <c:v>9.5709999999999997</c:v>
                </c:pt>
                <c:pt idx="88">
                  <c:v>12.318</c:v>
                </c:pt>
                <c:pt idx="89">
                  <c:v>12.657999999999999</c:v>
                </c:pt>
                <c:pt idx="90">
                  <c:v>11.191000000000001</c:v>
                </c:pt>
                <c:pt idx="92">
                  <c:v>10.144</c:v>
                </c:pt>
                <c:pt idx="93">
                  <c:v>3.2759999999999998</c:v>
                </c:pt>
                <c:pt idx="94">
                  <c:v>36.898000000000003</c:v>
                </c:pt>
                <c:pt idx="95">
                  <c:v>66.207999999999998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E5-4297-8C6B-4C601536FCD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0E5-4297-8C6B-4C601536FCD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0">
                  <c:v>125</c:v>
                </c:pt>
                <c:pt idx="1">
                  <c:v>278.07299999999998</c:v>
                </c:pt>
                <c:pt idx="2">
                  <c:v>209.15</c:v>
                </c:pt>
                <c:pt idx="3">
                  <c:v>59.375</c:v>
                </c:pt>
                <c:pt idx="19">
                  <c:v>48.978999999999999</c:v>
                </c:pt>
                <c:pt idx="21">
                  <c:v>69.206000000000003</c:v>
                </c:pt>
                <c:pt idx="22">
                  <c:v>65.768000000000001</c:v>
                </c:pt>
                <c:pt idx="23">
                  <c:v>7.6619999999999999</c:v>
                </c:pt>
                <c:pt idx="24">
                  <c:v>54.259</c:v>
                </c:pt>
                <c:pt idx="25">
                  <c:v>129.21700000000001</c:v>
                </c:pt>
                <c:pt idx="26">
                  <c:v>248.577</c:v>
                </c:pt>
                <c:pt idx="27">
                  <c:v>330.745</c:v>
                </c:pt>
                <c:pt idx="28">
                  <c:v>320</c:v>
                </c:pt>
                <c:pt idx="29">
                  <c:v>320</c:v>
                </c:pt>
                <c:pt idx="30">
                  <c:v>289.97300000000001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92">
                  <c:v>21.623000000000001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0E5-4297-8C6B-4C601536F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247.43</c:v>
                </c:pt>
                <c:pt idx="1">
                  <c:v>249.75</c:v>
                </c:pt>
                <c:pt idx="2">
                  <c:v>244.43</c:v>
                </c:pt>
                <c:pt idx="3">
                  <c:v>244.09</c:v>
                </c:pt>
                <c:pt idx="4">
                  <c:v>250.01</c:v>
                </c:pt>
                <c:pt idx="5">
                  <c:v>250.01</c:v>
                </c:pt>
                <c:pt idx="6">
                  <c:v>250.03</c:v>
                </c:pt>
                <c:pt idx="7">
                  <c:v>250.01</c:v>
                </c:pt>
                <c:pt idx="8">
                  <c:v>250.01</c:v>
                </c:pt>
                <c:pt idx="9">
                  <c:v>250</c:v>
                </c:pt>
                <c:pt idx="10">
                  <c:v>250</c:v>
                </c:pt>
                <c:pt idx="11">
                  <c:v>250.01</c:v>
                </c:pt>
                <c:pt idx="12">
                  <c:v>250.01</c:v>
                </c:pt>
                <c:pt idx="13">
                  <c:v>250.01</c:v>
                </c:pt>
                <c:pt idx="14">
                  <c:v>250.01</c:v>
                </c:pt>
                <c:pt idx="15">
                  <c:v>250</c:v>
                </c:pt>
                <c:pt idx="16">
                  <c:v>250.01</c:v>
                </c:pt>
                <c:pt idx="17">
                  <c:v>250.03</c:v>
                </c:pt>
                <c:pt idx="18">
                  <c:v>248.91</c:v>
                </c:pt>
                <c:pt idx="19">
                  <c:v>248.96</c:v>
                </c:pt>
                <c:pt idx="20">
                  <c:v>250.26</c:v>
                </c:pt>
                <c:pt idx="21">
                  <c:v>265.56</c:v>
                </c:pt>
                <c:pt idx="22">
                  <c:v>277.60000000000002</c:v>
                </c:pt>
                <c:pt idx="23">
                  <c:v>292.39999999999998</c:v>
                </c:pt>
                <c:pt idx="24">
                  <c:v>308.19</c:v>
                </c:pt>
                <c:pt idx="25">
                  <c:v>319.98</c:v>
                </c:pt>
                <c:pt idx="26">
                  <c:v>324.82</c:v>
                </c:pt>
                <c:pt idx="27">
                  <c:v>330.19</c:v>
                </c:pt>
                <c:pt idx="28">
                  <c:v>335.05</c:v>
                </c:pt>
                <c:pt idx="29">
                  <c:v>336.03</c:v>
                </c:pt>
                <c:pt idx="30">
                  <c:v>325.72000000000003</c:v>
                </c:pt>
                <c:pt idx="31">
                  <c:v>162.83000000000001</c:v>
                </c:pt>
                <c:pt idx="32">
                  <c:v>284.52999999999997</c:v>
                </c:pt>
                <c:pt idx="33">
                  <c:v>182.2</c:v>
                </c:pt>
                <c:pt idx="34">
                  <c:v>184.37</c:v>
                </c:pt>
                <c:pt idx="35">
                  <c:v>165.68</c:v>
                </c:pt>
                <c:pt idx="36">
                  <c:v>274.44</c:v>
                </c:pt>
                <c:pt idx="37">
                  <c:v>194.52</c:v>
                </c:pt>
                <c:pt idx="38">
                  <c:v>149.55000000000001</c:v>
                </c:pt>
                <c:pt idx="39">
                  <c:v>6.31</c:v>
                </c:pt>
                <c:pt idx="40">
                  <c:v>202</c:v>
                </c:pt>
                <c:pt idx="41">
                  <c:v>62.13</c:v>
                </c:pt>
                <c:pt idx="42">
                  <c:v>4.1100000000000003</c:v>
                </c:pt>
                <c:pt idx="43">
                  <c:v>4.1399999999999997</c:v>
                </c:pt>
                <c:pt idx="44">
                  <c:v>-0.14000000000000001</c:v>
                </c:pt>
                <c:pt idx="45">
                  <c:v>-2.59</c:v>
                </c:pt>
                <c:pt idx="46">
                  <c:v>1.05</c:v>
                </c:pt>
                <c:pt idx="47">
                  <c:v>1.69</c:v>
                </c:pt>
                <c:pt idx="48">
                  <c:v>-3</c:v>
                </c:pt>
                <c:pt idx="49">
                  <c:v>-3</c:v>
                </c:pt>
                <c:pt idx="50">
                  <c:v>1.82</c:v>
                </c:pt>
                <c:pt idx="51">
                  <c:v>4</c:v>
                </c:pt>
                <c:pt idx="52">
                  <c:v>3.53</c:v>
                </c:pt>
                <c:pt idx="53">
                  <c:v>4.0199999999999996</c:v>
                </c:pt>
                <c:pt idx="54">
                  <c:v>0</c:v>
                </c:pt>
                <c:pt idx="55">
                  <c:v>-3.18</c:v>
                </c:pt>
                <c:pt idx="56">
                  <c:v>3</c:v>
                </c:pt>
                <c:pt idx="57">
                  <c:v>3.01</c:v>
                </c:pt>
                <c:pt idx="58">
                  <c:v>5.09</c:v>
                </c:pt>
                <c:pt idx="59">
                  <c:v>180.76</c:v>
                </c:pt>
                <c:pt idx="60">
                  <c:v>174.48</c:v>
                </c:pt>
                <c:pt idx="61">
                  <c:v>181.03</c:v>
                </c:pt>
                <c:pt idx="62">
                  <c:v>177.77</c:v>
                </c:pt>
                <c:pt idx="63">
                  <c:v>196.6</c:v>
                </c:pt>
                <c:pt idx="64">
                  <c:v>193.85</c:v>
                </c:pt>
                <c:pt idx="65">
                  <c:v>249.11</c:v>
                </c:pt>
                <c:pt idx="66">
                  <c:v>270.04000000000002</c:v>
                </c:pt>
                <c:pt idx="67">
                  <c:v>286.77999999999997</c:v>
                </c:pt>
                <c:pt idx="68">
                  <c:v>308.57</c:v>
                </c:pt>
                <c:pt idx="69">
                  <c:v>318.12</c:v>
                </c:pt>
                <c:pt idx="70">
                  <c:v>319.42</c:v>
                </c:pt>
                <c:pt idx="71">
                  <c:v>311.5</c:v>
                </c:pt>
                <c:pt idx="72">
                  <c:v>298.89</c:v>
                </c:pt>
                <c:pt idx="73">
                  <c:v>298.73</c:v>
                </c:pt>
                <c:pt idx="74">
                  <c:v>289.39999999999998</c:v>
                </c:pt>
                <c:pt idx="75">
                  <c:v>276.77999999999997</c:v>
                </c:pt>
                <c:pt idx="76">
                  <c:v>267</c:v>
                </c:pt>
                <c:pt idx="77">
                  <c:v>288.11</c:v>
                </c:pt>
                <c:pt idx="78">
                  <c:v>266.51</c:v>
                </c:pt>
                <c:pt idx="79">
                  <c:v>281.12</c:v>
                </c:pt>
                <c:pt idx="80">
                  <c:v>284.52</c:v>
                </c:pt>
                <c:pt idx="81">
                  <c:v>291.24</c:v>
                </c:pt>
                <c:pt idx="82">
                  <c:v>286.64999999999998</c:v>
                </c:pt>
                <c:pt idx="83">
                  <c:v>275.13</c:v>
                </c:pt>
                <c:pt idx="84">
                  <c:v>260.04000000000002</c:v>
                </c:pt>
                <c:pt idx="85">
                  <c:v>293.89</c:v>
                </c:pt>
                <c:pt idx="86">
                  <c:v>283.55</c:v>
                </c:pt>
                <c:pt idx="87">
                  <c:v>271.27</c:v>
                </c:pt>
                <c:pt idx="88">
                  <c:v>270.7</c:v>
                </c:pt>
                <c:pt idx="89">
                  <c:v>217.49</c:v>
                </c:pt>
                <c:pt idx="90">
                  <c:v>264.92</c:v>
                </c:pt>
                <c:pt idx="91">
                  <c:v>259.70999999999998</c:v>
                </c:pt>
                <c:pt idx="92">
                  <c:v>259.05</c:v>
                </c:pt>
                <c:pt idx="93">
                  <c:v>259.38</c:v>
                </c:pt>
                <c:pt idx="94">
                  <c:v>197.95</c:v>
                </c:pt>
                <c:pt idx="95">
                  <c:v>171.23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0E5-4297-8C6B-4C601536F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219.393</v>
      </c>
      <c r="C5" s="25">
        <v>336.36</v>
      </c>
      <c r="D5" s="25">
        <v>268.62599999999998</v>
      </c>
      <c r="E5" s="25">
        <v>149.59100000000001</v>
      </c>
      <c r="F5" s="25">
        <v>134.97</v>
      </c>
      <c r="G5" s="25">
        <v>135.78299999999999</v>
      </c>
      <c r="H5" s="25">
        <v>111.878</v>
      </c>
      <c r="I5" s="25">
        <v>169.35900000000001</v>
      </c>
      <c r="J5" s="25">
        <v>144.73500000000001</v>
      </c>
      <c r="K5" s="25">
        <v>146.654</v>
      </c>
      <c r="L5" s="25">
        <v>157.583</v>
      </c>
      <c r="M5" s="25">
        <v>137.80500000000001</v>
      </c>
      <c r="N5" s="25">
        <v>123.172</v>
      </c>
      <c r="O5" s="25">
        <v>122.30200000000001</v>
      </c>
      <c r="P5" s="25">
        <v>121.78400000000001</v>
      </c>
      <c r="Q5" s="25">
        <v>139.75200000000001</v>
      </c>
      <c r="R5" s="25">
        <v>125.714</v>
      </c>
      <c r="S5" s="25">
        <v>149.35900000000001</v>
      </c>
      <c r="T5" s="25">
        <v>120.71599999999999</v>
      </c>
      <c r="U5" s="25">
        <v>108.52800000000001</v>
      </c>
      <c r="V5" s="25">
        <v>131.768</v>
      </c>
      <c r="W5" s="25">
        <v>131.69999999999999</v>
      </c>
      <c r="X5" s="25">
        <v>128.9</v>
      </c>
      <c r="Y5" s="25">
        <v>71.8</v>
      </c>
      <c r="Z5" s="25">
        <v>168.6</v>
      </c>
      <c r="AA5" s="25">
        <v>188.54900000000001</v>
      </c>
      <c r="AB5" s="25">
        <v>310.54300000000001</v>
      </c>
      <c r="AC5" s="25">
        <v>387.52499999999998</v>
      </c>
      <c r="AD5" s="25">
        <v>494.517</v>
      </c>
      <c r="AE5" s="25">
        <v>496.14400000000001</v>
      </c>
      <c r="AF5" s="25">
        <v>438.68200000000002</v>
      </c>
      <c r="AG5" s="25">
        <v>188.76</v>
      </c>
      <c r="AH5" s="25">
        <v>49.543999999999997</v>
      </c>
      <c r="AI5" s="25">
        <v>77.049000000000007</v>
      </c>
      <c r="AJ5" s="25">
        <v>77.932000000000002</v>
      </c>
      <c r="AK5" s="25">
        <v>80.134</v>
      </c>
      <c r="AL5" s="25">
        <v>51.185000000000002</v>
      </c>
      <c r="AM5" s="25">
        <v>58.695</v>
      </c>
      <c r="AN5" s="25">
        <v>58.293999999999997</v>
      </c>
      <c r="AO5" s="25">
        <v>112.714</v>
      </c>
      <c r="AP5" s="25">
        <v>46.42</v>
      </c>
      <c r="AQ5" s="25">
        <v>46.106000000000002</v>
      </c>
      <c r="AR5" s="25">
        <v>36.042000000000002</v>
      </c>
      <c r="AS5" s="25">
        <v>36.536000000000001</v>
      </c>
      <c r="AT5" s="25">
        <v>55.832000000000001</v>
      </c>
      <c r="AU5" s="25">
        <v>74.052000000000007</v>
      </c>
      <c r="AV5" s="25">
        <v>49.679000000000002</v>
      </c>
      <c r="AW5" s="25">
        <v>47.725999999999999</v>
      </c>
      <c r="AX5" s="25">
        <v>128.291</v>
      </c>
      <c r="AY5" s="25">
        <v>106.051</v>
      </c>
      <c r="AZ5" s="25">
        <v>64.364000000000004</v>
      </c>
      <c r="BA5" s="25">
        <v>53.063000000000002</v>
      </c>
      <c r="BB5" s="25">
        <v>45.869</v>
      </c>
      <c r="BC5" s="25">
        <v>76.02</v>
      </c>
      <c r="BD5" s="25">
        <v>51.171999999999997</v>
      </c>
      <c r="BE5" s="25">
        <v>84.054000000000002</v>
      </c>
      <c r="BF5" s="25">
        <v>44.502000000000002</v>
      </c>
      <c r="BG5" s="25">
        <v>43.426000000000002</v>
      </c>
      <c r="BH5" s="25">
        <v>123.379</v>
      </c>
      <c r="BI5" s="25">
        <v>143.905</v>
      </c>
      <c r="BJ5" s="25">
        <v>236.58099999999999</v>
      </c>
      <c r="BK5" s="25">
        <v>211.38399999999999</v>
      </c>
      <c r="BL5" s="25">
        <v>109.041</v>
      </c>
      <c r="BM5" s="25">
        <v>23.943999999999999</v>
      </c>
      <c r="BN5" s="25">
        <v>185.55500000000001</v>
      </c>
      <c r="BO5" s="25">
        <v>86.759</v>
      </c>
      <c r="BP5" s="25">
        <v>105.432</v>
      </c>
      <c r="BQ5" s="25">
        <v>119.76900000000001</v>
      </c>
      <c r="BR5" s="25">
        <v>50.634</v>
      </c>
      <c r="BS5" s="25">
        <v>149.97200000000001</v>
      </c>
      <c r="BT5" s="25">
        <v>132.61199999999999</v>
      </c>
      <c r="BU5" s="25">
        <v>85.421000000000006</v>
      </c>
      <c r="BV5" s="25">
        <v>107.24</v>
      </c>
      <c r="BW5" s="25">
        <v>108.19499999999999</v>
      </c>
      <c r="BX5" s="25">
        <v>47.831000000000003</v>
      </c>
      <c r="BY5" s="25">
        <v>109.943</v>
      </c>
      <c r="BZ5" s="25">
        <v>201.16200000000001</v>
      </c>
      <c r="CA5" s="25">
        <v>217.91399999999999</v>
      </c>
      <c r="CB5" s="25">
        <v>201.268</v>
      </c>
      <c r="CC5" s="25">
        <v>201.321</v>
      </c>
      <c r="CD5" s="25">
        <v>104.648</v>
      </c>
      <c r="CE5" s="25">
        <v>133.05000000000001</v>
      </c>
      <c r="CF5" s="25">
        <v>107.551</v>
      </c>
      <c r="CG5" s="25">
        <v>77.887</v>
      </c>
      <c r="CH5" s="25">
        <v>151.696</v>
      </c>
      <c r="CI5" s="25">
        <v>182.16800000000001</v>
      </c>
      <c r="CJ5" s="25">
        <v>75.076999999999998</v>
      </c>
      <c r="CK5" s="25">
        <v>50.892000000000003</v>
      </c>
      <c r="CL5" s="25">
        <v>134.36199999999999</v>
      </c>
      <c r="CM5" s="25">
        <v>112.90600000000001</v>
      </c>
      <c r="CN5" s="25">
        <v>112.851</v>
      </c>
      <c r="CO5" s="25">
        <v>115.81</v>
      </c>
      <c r="CP5" s="25">
        <v>90.134</v>
      </c>
      <c r="CQ5" s="25">
        <v>91.102000000000004</v>
      </c>
      <c r="CR5" s="25">
        <v>90.013000000000005</v>
      </c>
      <c r="CS5" s="25">
        <v>90.551000000000002</v>
      </c>
      <c r="CT5" s="26"/>
      <c r="CU5" s="26"/>
      <c r="CV5" s="26"/>
      <c r="CW5" s="27"/>
      <c r="CX5" s="28">
        <f t="array" ref="CX5">SUMPRODUCT(B5:CW5*0.25)</f>
        <v>3149.0659999999989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247.43</v>
      </c>
      <c r="C8" s="37">
        <v>249.75</v>
      </c>
      <c r="D8" s="37">
        <v>244.43</v>
      </c>
      <c r="E8" s="37">
        <v>244.09</v>
      </c>
      <c r="F8" s="37">
        <v>250.01</v>
      </c>
      <c r="G8" s="37">
        <v>250.01</v>
      </c>
      <c r="H8" s="37">
        <v>250.03</v>
      </c>
      <c r="I8" s="37">
        <v>250.01</v>
      </c>
      <c r="J8" s="37">
        <v>250.01</v>
      </c>
      <c r="K8" s="37">
        <v>250</v>
      </c>
      <c r="L8" s="37">
        <v>250</v>
      </c>
      <c r="M8" s="37">
        <v>250.01</v>
      </c>
      <c r="N8" s="37">
        <v>250.01</v>
      </c>
      <c r="O8" s="37">
        <v>250.01</v>
      </c>
      <c r="P8" s="37">
        <v>250.01</v>
      </c>
      <c r="Q8" s="37">
        <v>250</v>
      </c>
      <c r="R8" s="37">
        <v>250.01</v>
      </c>
      <c r="S8" s="37">
        <v>250.03</v>
      </c>
      <c r="T8" s="37">
        <v>248.91</v>
      </c>
      <c r="U8" s="37">
        <v>248.96</v>
      </c>
      <c r="V8" s="37">
        <v>250.26</v>
      </c>
      <c r="W8" s="37">
        <v>265.56</v>
      </c>
      <c r="X8" s="37">
        <v>277.60000000000002</v>
      </c>
      <c r="Y8" s="37">
        <v>292.39999999999998</v>
      </c>
      <c r="Z8" s="37">
        <v>308.19</v>
      </c>
      <c r="AA8" s="37">
        <v>319.98</v>
      </c>
      <c r="AB8" s="37">
        <v>324.82</v>
      </c>
      <c r="AC8" s="37">
        <v>330.19</v>
      </c>
      <c r="AD8" s="37">
        <v>335.05</v>
      </c>
      <c r="AE8" s="37">
        <v>336.03</v>
      </c>
      <c r="AF8" s="37">
        <v>325.72000000000003</v>
      </c>
      <c r="AG8" s="37">
        <v>162.83000000000001</v>
      </c>
      <c r="AH8" s="37">
        <v>284.52999999999997</v>
      </c>
      <c r="AI8" s="37">
        <v>182.2</v>
      </c>
      <c r="AJ8" s="37">
        <v>184.37</v>
      </c>
      <c r="AK8" s="37">
        <v>165.68</v>
      </c>
      <c r="AL8" s="37">
        <v>274.44</v>
      </c>
      <c r="AM8" s="37">
        <v>194.52</v>
      </c>
      <c r="AN8" s="37">
        <v>149.55000000000001</v>
      </c>
      <c r="AO8" s="37">
        <v>6.31</v>
      </c>
      <c r="AP8" s="37">
        <v>202</v>
      </c>
      <c r="AQ8" s="37">
        <v>62.13</v>
      </c>
      <c r="AR8" s="37">
        <v>4.1100000000000003</v>
      </c>
      <c r="AS8" s="37">
        <v>4.1399999999999997</v>
      </c>
      <c r="AT8" s="37">
        <v>-0.14000000000000001</v>
      </c>
      <c r="AU8" s="37">
        <v>-2.59</v>
      </c>
      <c r="AV8" s="37">
        <v>1.05</v>
      </c>
      <c r="AW8" s="37">
        <v>1.69</v>
      </c>
      <c r="AX8" s="37">
        <v>-3</v>
      </c>
      <c r="AY8" s="37">
        <v>-3</v>
      </c>
      <c r="AZ8" s="37">
        <v>1.82</v>
      </c>
      <c r="BA8" s="37">
        <v>4</v>
      </c>
      <c r="BB8" s="37">
        <v>3.53</v>
      </c>
      <c r="BC8" s="37">
        <v>4.0199999999999996</v>
      </c>
      <c r="BD8" s="37">
        <v>0</v>
      </c>
      <c r="BE8" s="37">
        <v>-3.18</v>
      </c>
      <c r="BF8" s="37">
        <v>3</v>
      </c>
      <c r="BG8" s="37">
        <v>3.01</v>
      </c>
      <c r="BH8" s="37">
        <v>5.09</v>
      </c>
      <c r="BI8" s="37">
        <v>180.76</v>
      </c>
      <c r="BJ8" s="37">
        <v>174.48</v>
      </c>
      <c r="BK8" s="37">
        <v>181.03</v>
      </c>
      <c r="BL8" s="37">
        <v>177.77</v>
      </c>
      <c r="BM8" s="37">
        <v>196.6</v>
      </c>
      <c r="BN8" s="37">
        <v>193.85</v>
      </c>
      <c r="BO8" s="37">
        <v>249.11</v>
      </c>
      <c r="BP8" s="37">
        <v>270.04000000000002</v>
      </c>
      <c r="BQ8" s="37">
        <v>286.77999999999997</v>
      </c>
      <c r="BR8" s="37">
        <v>308.57</v>
      </c>
      <c r="BS8" s="37">
        <v>318.12</v>
      </c>
      <c r="BT8" s="37">
        <v>319.42</v>
      </c>
      <c r="BU8" s="37">
        <v>311.5</v>
      </c>
      <c r="BV8" s="37">
        <v>298.89</v>
      </c>
      <c r="BW8" s="37">
        <v>298.73</v>
      </c>
      <c r="BX8" s="37">
        <v>289.39999999999998</v>
      </c>
      <c r="BY8" s="37">
        <v>276.77999999999997</v>
      </c>
      <c r="BZ8" s="37">
        <v>267</v>
      </c>
      <c r="CA8" s="37">
        <v>288.11</v>
      </c>
      <c r="CB8" s="37">
        <v>266.51</v>
      </c>
      <c r="CC8" s="37">
        <v>281.12</v>
      </c>
      <c r="CD8" s="37">
        <v>284.52</v>
      </c>
      <c r="CE8" s="37">
        <v>291.24</v>
      </c>
      <c r="CF8" s="37">
        <v>286.64999999999998</v>
      </c>
      <c r="CG8" s="37">
        <v>275.13</v>
      </c>
      <c r="CH8" s="37">
        <v>260.04000000000002</v>
      </c>
      <c r="CI8" s="37">
        <v>293.89</v>
      </c>
      <c r="CJ8" s="37">
        <v>283.55</v>
      </c>
      <c r="CK8" s="37">
        <v>271.27</v>
      </c>
      <c r="CL8" s="37">
        <v>270.7</v>
      </c>
      <c r="CM8" s="37">
        <v>217.49</v>
      </c>
      <c r="CN8" s="37">
        <v>264.92</v>
      </c>
      <c r="CO8" s="37">
        <v>259.70999999999998</v>
      </c>
      <c r="CP8" s="37">
        <v>259.05</v>
      </c>
      <c r="CQ8" s="37">
        <v>259.38</v>
      </c>
      <c r="CR8" s="37">
        <v>197.95</v>
      </c>
      <c r="CS8" s="37">
        <v>171.23</v>
      </c>
      <c r="CT8" s="38"/>
      <c r="CU8" s="38"/>
      <c r="CV8" s="38"/>
      <c r="CW8" s="39"/>
      <c r="CX8" s="40">
        <f>IF(SUM(B8:CW8)&lt;&gt;0,AVERAGEIF(B8:CW8,"&lt;&gt;"""),"")</f>
        <v>206.4887500000001</v>
      </c>
    </row>
    <row r="9" spans="1:102" ht="24.95" customHeight="1" thickBot="1" x14ac:dyDescent="0.25">
      <c r="A9" s="41" t="s">
        <v>6</v>
      </c>
      <c r="B9" s="42">
        <v>246.42500000000001</v>
      </c>
      <c r="C9" s="43">
        <v>246.42500000000001</v>
      </c>
      <c r="D9" s="43">
        <v>246.42500000000001</v>
      </c>
      <c r="E9" s="43">
        <v>246.42500000000001</v>
      </c>
      <c r="F9" s="43">
        <v>250.01499999999999</v>
      </c>
      <c r="G9" s="43">
        <v>250.01499999999999</v>
      </c>
      <c r="H9" s="43">
        <v>250.01499999999999</v>
      </c>
      <c r="I9" s="43">
        <v>250.01499999999999</v>
      </c>
      <c r="J9" s="43">
        <v>250.005</v>
      </c>
      <c r="K9" s="43">
        <v>250.005</v>
      </c>
      <c r="L9" s="43">
        <v>250.005</v>
      </c>
      <c r="M9" s="43">
        <v>250.005</v>
      </c>
      <c r="N9" s="43">
        <v>250.00749999999999</v>
      </c>
      <c r="O9" s="43">
        <v>250.00749999999999</v>
      </c>
      <c r="P9" s="43">
        <v>250.00749999999999</v>
      </c>
      <c r="Q9" s="43">
        <v>250.00749999999999</v>
      </c>
      <c r="R9" s="43">
        <v>249.47749999999999</v>
      </c>
      <c r="S9" s="43">
        <v>249.47749999999999</v>
      </c>
      <c r="T9" s="43">
        <v>249.47749999999999</v>
      </c>
      <c r="U9" s="43">
        <v>249.47749999999999</v>
      </c>
      <c r="V9" s="43">
        <v>271.45499999999998</v>
      </c>
      <c r="W9" s="43">
        <v>271.45499999999998</v>
      </c>
      <c r="X9" s="43">
        <v>271.45499999999998</v>
      </c>
      <c r="Y9" s="43">
        <v>271.45499999999998</v>
      </c>
      <c r="Z9" s="43">
        <v>320.79500000000002</v>
      </c>
      <c r="AA9" s="43">
        <v>320.79500000000002</v>
      </c>
      <c r="AB9" s="43">
        <v>320.79500000000002</v>
      </c>
      <c r="AC9" s="43">
        <v>320.79500000000002</v>
      </c>
      <c r="AD9" s="43">
        <v>289.90750000000003</v>
      </c>
      <c r="AE9" s="43">
        <v>289.90750000000003</v>
      </c>
      <c r="AF9" s="43">
        <v>289.90750000000003</v>
      </c>
      <c r="AG9" s="43">
        <v>289.90750000000003</v>
      </c>
      <c r="AH9" s="43">
        <v>204.19499999999999</v>
      </c>
      <c r="AI9" s="43">
        <v>204.19499999999999</v>
      </c>
      <c r="AJ9" s="43">
        <v>204.19499999999999</v>
      </c>
      <c r="AK9" s="43">
        <v>204.19499999999999</v>
      </c>
      <c r="AL9" s="43">
        <v>156.20500000000001</v>
      </c>
      <c r="AM9" s="43">
        <v>156.20500000000001</v>
      </c>
      <c r="AN9" s="43">
        <v>156.20500000000001</v>
      </c>
      <c r="AO9" s="43">
        <v>156.20500000000001</v>
      </c>
      <c r="AP9" s="43">
        <v>68.094999999999999</v>
      </c>
      <c r="AQ9" s="43">
        <v>68.094999999999999</v>
      </c>
      <c r="AR9" s="43">
        <v>68.094999999999999</v>
      </c>
      <c r="AS9" s="43">
        <v>68.094999999999999</v>
      </c>
      <c r="AT9" s="43">
        <v>2.5000000000000001E-3</v>
      </c>
      <c r="AU9" s="43">
        <v>2.5000000000000001E-3</v>
      </c>
      <c r="AV9" s="43">
        <v>2.5000000000000001E-3</v>
      </c>
      <c r="AW9" s="43">
        <v>2.5000000000000001E-3</v>
      </c>
      <c r="AX9" s="43">
        <v>-4.4999999999999998E-2</v>
      </c>
      <c r="AY9" s="43">
        <v>-4.4999999999999998E-2</v>
      </c>
      <c r="AZ9" s="43">
        <v>-4.4999999999999998E-2</v>
      </c>
      <c r="BA9" s="43">
        <v>-4.4999999999999998E-2</v>
      </c>
      <c r="BB9" s="43">
        <v>1.0925</v>
      </c>
      <c r="BC9" s="43">
        <v>1.0925</v>
      </c>
      <c r="BD9" s="43">
        <v>1.0925</v>
      </c>
      <c r="BE9" s="43">
        <v>1.0925</v>
      </c>
      <c r="BF9" s="43">
        <v>47.965000000000003</v>
      </c>
      <c r="BG9" s="43">
        <v>47.965000000000003</v>
      </c>
      <c r="BH9" s="43">
        <v>47.965000000000003</v>
      </c>
      <c r="BI9" s="43">
        <v>47.965000000000003</v>
      </c>
      <c r="BJ9" s="43">
        <v>182.47</v>
      </c>
      <c r="BK9" s="43">
        <v>182.47</v>
      </c>
      <c r="BL9" s="43">
        <v>182.47</v>
      </c>
      <c r="BM9" s="43">
        <v>182.47</v>
      </c>
      <c r="BN9" s="43">
        <v>249.94499999999999</v>
      </c>
      <c r="BO9" s="43">
        <v>249.94499999999999</v>
      </c>
      <c r="BP9" s="43">
        <v>249.94499999999999</v>
      </c>
      <c r="BQ9" s="43">
        <v>249.94499999999999</v>
      </c>
      <c r="BR9" s="43">
        <v>314.40249999999997</v>
      </c>
      <c r="BS9" s="43">
        <v>314.40249999999997</v>
      </c>
      <c r="BT9" s="43">
        <v>314.40249999999997</v>
      </c>
      <c r="BU9" s="43">
        <v>314.40249999999997</v>
      </c>
      <c r="BV9" s="43">
        <v>290.95</v>
      </c>
      <c r="BW9" s="43">
        <v>290.95</v>
      </c>
      <c r="BX9" s="43">
        <v>290.95</v>
      </c>
      <c r="BY9" s="43">
        <v>290.95</v>
      </c>
      <c r="BZ9" s="43">
        <v>275.685</v>
      </c>
      <c r="CA9" s="43">
        <v>275.685</v>
      </c>
      <c r="CB9" s="43">
        <v>275.685</v>
      </c>
      <c r="CC9" s="43">
        <v>275.685</v>
      </c>
      <c r="CD9" s="43">
        <v>284.38499999999999</v>
      </c>
      <c r="CE9" s="43">
        <v>284.38499999999999</v>
      </c>
      <c r="CF9" s="43">
        <v>284.38499999999999</v>
      </c>
      <c r="CG9" s="43">
        <v>284.38499999999999</v>
      </c>
      <c r="CH9" s="43">
        <v>277.1875</v>
      </c>
      <c r="CI9" s="43">
        <v>277.1875</v>
      </c>
      <c r="CJ9" s="43">
        <v>277.1875</v>
      </c>
      <c r="CK9" s="43">
        <v>277.1875</v>
      </c>
      <c r="CL9" s="43">
        <v>253.20500000000001</v>
      </c>
      <c r="CM9" s="43">
        <v>253.20500000000001</v>
      </c>
      <c r="CN9" s="43">
        <v>253.20500000000001</v>
      </c>
      <c r="CO9" s="43">
        <v>253.20500000000001</v>
      </c>
      <c r="CP9" s="43">
        <v>221.9025</v>
      </c>
      <c r="CQ9" s="43">
        <v>221.9025</v>
      </c>
      <c r="CR9" s="43">
        <v>221.9025</v>
      </c>
      <c r="CS9" s="43">
        <v>221.9025</v>
      </c>
      <c r="CT9" s="44"/>
      <c r="CU9" s="44"/>
      <c r="CV9" s="44"/>
      <c r="CW9" s="45"/>
      <c r="CX9" s="46">
        <f>IF(SUM(B9:CW9)&lt;&gt;0,AVERAGEIF(B9:CW9,"&lt;&gt;"""),"")</f>
        <v>206.48875000000007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</v>
      </c>
      <c r="C13" s="65">
        <v>8</v>
      </c>
      <c r="D13" s="65">
        <v>8</v>
      </c>
      <c r="E13" s="65">
        <v>78</v>
      </c>
      <c r="F13" s="65">
        <v>70</v>
      </c>
      <c r="G13" s="65">
        <v>70</v>
      </c>
      <c r="H13" s="65">
        <v>70</v>
      </c>
      <c r="I13" s="65">
        <v>70</v>
      </c>
      <c r="J13" s="65">
        <v>70</v>
      </c>
      <c r="K13" s="65">
        <v>70</v>
      </c>
      <c r="L13" s="65">
        <v>70</v>
      </c>
      <c r="M13" s="65">
        <v>70</v>
      </c>
      <c r="N13" s="65">
        <v>70</v>
      </c>
      <c r="O13" s="65">
        <v>70</v>
      </c>
      <c r="P13" s="65">
        <v>70</v>
      </c>
      <c r="Q13" s="65">
        <v>70</v>
      </c>
      <c r="R13" s="65">
        <v>70</v>
      </c>
      <c r="S13" s="65">
        <v>70</v>
      </c>
      <c r="T13" s="65">
        <v>70</v>
      </c>
      <c r="U13" s="65">
        <v>102</v>
      </c>
      <c r="V13" s="65">
        <v>101</v>
      </c>
      <c r="W13" s="65">
        <v>100</v>
      </c>
      <c r="X13" s="65">
        <v>99</v>
      </c>
      <c r="Y13" s="65">
        <v>27</v>
      </c>
      <c r="Z13" s="65">
        <v>35</v>
      </c>
      <c r="AA13" s="65">
        <v>34</v>
      </c>
      <c r="AB13" s="65">
        <v>20</v>
      </c>
      <c r="AC13" s="65">
        <v>33</v>
      </c>
      <c r="AD13" s="65">
        <v>8.9239999999999995</v>
      </c>
      <c r="AE13" s="65">
        <v>9.5359999999999996</v>
      </c>
      <c r="AF13" s="65">
        <v>5.3559999999999999</v>
      </c>
      <c r="AG13" s="65"/>
      <c r="AH13" s="65">
        <v>22</v>
      </c>
      <c r="AI13" s="65">
        <v>29.329000000000001</v>
      </c>
      <c r="AJ13" s="65">
        <v>30</v>
      </c>
      <c r="AK13" s="65">
        <v>32</v>
      </c>
      <c r="AL13" s="65">
        <v>23</v>
      </c>
      <c r="AM13" s="65">
        <v>30</v>
      </c>
      <c r="AN13" s="65">
        <v>12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83.94</v>
      </c>
      <c r="BM13" s="65"/>
      <c r="BN13" s="65">
        <v>111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20.129000000000001</v>
      </c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530.05349999999999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>
        <v>17.494</v>
      </c>
      <c r="G14" s="65">
        <v>16.119</v>
      </c>
      <c r="H14" s="65"/>
      <c r="I14" s="65">
        <v>46.609000000000002</v>
      </c>
      <c r="J14" s="65"/>
      <c r="K14" s="65"/>
      <c r="L14" s="65">
        <v>10.93</v>
      </c>
      <c r="M14" s="65"/>
      <c r="N14" s="65"/>
      <c r="O14" s="65"/>
      <c r="P14" s="65"/>
      <c r="Q14" s="65">
        <v>15</v>
      </c>
      <c r="R14" s="65"/>
      <c r="S14" s="65"/>
      <c r="T14" s="65"/>
      <c r="U14" s="65"/>
      <c r="V14" s="65">
        <v>9.1679999999999993</v>
      </c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28.830000000000005</v>
      </c>
    </row>
    <row r="15" spans="1:102" ht="24.95" customHeight="1" x14ac:dyDescent="0.2">
      <c r="A15" s="69" t="s">
        <v>12</v>
      </c>
      <c r="B15" s="70">
        <v>0.29299999999999998</v>
      </c>
      <c r="C15" s="71">
        <v>0.26</v>
      </c>
      <c r="D15" s="71">
        <v>0.22600000000000001</v>
      </c>
      <c r="E15" s="71">
        <v>0.191</v>
      </c>
      <c r="F15" s="71">
        <v>39.363999999999997</v>
      </c>
      <c r="G15" s="71">
        <v>39.088000000000001</v>
      </c>
      <c r="H15" s="71">
        <v>38.277999999999999</v>
      </c>
      <c r="I15" s="71">
        <v>40.887</v>
      </c>
      <c r="J15" s="71">
        <v>40.762</v>
      </c>
      <c r="K15" s="71">
        <v>41.798999999999999</v>
      </c>
      <c r="L15" s="71">
        <v>41.8</v>
      </c>
      <c r="M15" s="71">
        <v>41.204999999999998</v>
      </c>
      <c r="N15" s="71">
        <v>41.415999999999997</v>
      </c>
      <c r="O15" s="71">
        <v>40.545999999999999</v>
      </c>
      <c r="P15" s="71">
        <v>39.978000000000002</v>
      </c>
      <c r="Q15" s="71">
        <v>41.154000000000003</v>
      </c>
      <c r="R15" s="71">
        <v>46.703000000000003</v>
      </c>
      <c r="S15" s="71">
        <v>48.277000000000001</v>
      </c>
      <c r="T15" s="71">
        <v>45.476999999999997</v>
      </c>
      <c r="U15" s="71">
        <v>2.8000000000000001E-2</v>
      </c>
      <c r="V15" s="71"/>
      <c r="W15" s="71"/>
      <c r="X15" s="71"/>
      <c r="Y15" s="71"/>
      <c r="Z15" s="71"/>
      <c r="AA15" s="71">
        <v>4.9000000000000002E-2</v>
      </c>
      <c r="AB15" s="71">
        <v>0.14299999999999999</v>
      </c>
      <c r="AC15" s="71">
        <v>0.23599999999999999</v>
      </c>
      <c r="AD15" s="71">
        <v>0.29299999999999998</v>
      </c>
      <c r="AE15" s="71">
        <v>0.308</v>
      </c>
      <c r="AF15" s="71">
        <v>0.32600000000000001</v>
      </c>
      <c r="AG15" s="71"/>
      <c r="AH15" s="71">
        <v>0.54400000000000004</v>
      </c>
      <c r="AI15" s="71">
        <v>0.72</v>
      </c>
      <c r="AJ15" s="71">
        <v>0.93200000000000005</v>
      </c>
      <c r="AK15" s="71">
        <v>1.1339999999999999</v>
      </c>
      <c r="AL15" s="71">
        <v>1.585</v>
      </c>
      <c r="AM15" s="71">
        <v>1.6950000000000001</v>
      </c>
      <c r="AN15" s="71">
        <v>19.693999999999999</v>
      </c>
      <c r="AO15" s="71">
        <v>37.904000000000003</v>
      </c>
      <c r="AP15" s="71">
        <v>21.533000000000001</v>
      </c>
      <c r="AQ15" s="71">
        <v>33.701999999999998</v>
      </c>
      <c r="AR15" s="71">
        <v>33.35</v>
      </c>
      <c r="AS15" s="71">
        <v>33.917999999999999</v>
      </c>
      <c r="AT15" s="71">
        <v>41.332000000000001</v>
      </c>
      <c r="AU15" s="71">
        <v>58.991999999999997</v>
      </c>
      <c r="AV15" s="71">
        <v>34.472000000000001</v>
      </c>
      <c r="AW15" s="71">
        <v>31.968</v>
      </c>
      <c r="AX15" s="71">
        <v>127.691</v>
      </c>
      <c r="AY15" s="71">
        <v>104.931</v>
      </c>
      <c r="AZ15" s="71">
        <v>60.712000000000003</v>
      </c>
      <c r="BA15" s="71">
        <v>46.393999999999998</v>
      </c>
      <c r="BB15" s="71">
        <v>40.386000000000003</v>
      </c>
      <c r="BC15" s="71">
        <v>29.957000000000001</v>
      </c>
      <c r="BD15" s="71">
        <v>51.171999999999997</v>
      </c>
      <c r="BE15" s="71">
        <v>84.054000000000002</v>
      </c>
      <c r="BF15" s="71">
        <v>32.941000000000003</v>
      </c>
      <c r="BG15" s="71">
        <v>38.603000000000002</v>
      </c>
      <c r="BH15" s="71">
        <v>31.927</v>
      </c>
      <c r="BI15" s="71">
        <v>32.725000000000001</v>
      </c>
      <c r="BJ15" s="71">
        <v>64.222999999999999</v>
      </c>
      <c r="BK15" s="71">
        <v>63.18</v>
      </c>
      <c r="BL15" s="71">
        <v>1.101</v>
      </c>
      <c r="BM15" s="71">
        <v>8.3439999999999994</v>
      </c>
      <c r="BN15" s="71">
        <v>22.943999999999999</v>
      </c>
      <c r="BO15" s="71">
        <v>0.91</v>
      </c>
      <c r="BP15" s="71">
        <v>0.72499999999999998</v>
      </c>
      <c r="BQ15" s="71">
        <v>0.57399999999999995</v>
      </c>
      <c r="BR15" s="71">
        <v>3.3759999999999999</v>
      </c>
      <c r="BS15" s="71">
        <v>0.41199999999999998</v>
      </c>
      <c r="BT15" s="71">
        <v>0.45200000000000001</v>
      </c>
      <c r="BU15" s="71">
        <v>0.497</v>
      </c>
      <c r="BV15" s="71">
        <v>0.54</v>
      </c>
      <c r="BW15" s="71">
        <v>0.59499999999999997</v>
      </c>
      <c r="BX15" s="71">
        <v>1.831</v>
      </c>
      <c r="BY15" s="71">
        <v>66.501999999999995</v>
      </c>
      <c r="BZ15" s="71">
        <v>0.76200000000000001</v>
      </c>
      <c r="CA15" s="71">
        <v>0.81399999999999995</v>
      </c>
      <c r="CB15" s="71">
        <v>0.86799999999999999</v>
      </c>
      <c r="CC15" s="71">
        <v>0.92100000000000004</v>
      </c>
      <c r="CD15" s="71">
        <v>0.94799999999999995</v>
      </c>
      <c r="CE15" s="71">
        <v>0.95</v>
      </c>
      <c r="CF15" s="71">
        <v>0.95099999999999996</v>
      </c>
      <c r="CG15" s="71">
        <v>3.887</v>
      </c>
      <c r="CH15" s="71">
        <v>85.466999999999999</v>
      </c>
      <c r="CI15" s="71">
        <v>0.96799999999999997</v>
      </c>
      <c r="CJ15" s="71">
        <v>0.97699999999999998</v>
      </c>
      <c r="CK15" s="71">
        <v>3.7919999999999998</v>
      </c>
      <c r="CL15" s="71">
        <v>0.96199999999999997</v>
      </c>
      <c r="CM15" s="71">
        <v>0.90600000000000003</v>
      </c>
      <c r="CN15" s="71">
        <v>0.85099999999999998</v>
      </c>
      <c r="CO15" s="71">
        <v>3.81</v>
      </c>
      <c r="CP15" s="71">
        <v>0.73399999999999999</v>
      </c>
      <c r="CQ15" s="71">
        <v>1.702</v>
      </c>
      <c r="CR15" s="71">
        <v>0.61299999999999999</v>
      </c>
      <c r="CS15" s="71">
        <v>0.55100000000000005</v>
      </c>
      <c r="CT15" s="72"/>
      <c r="CU15" s="72"/>
      <c r="CV15" s="72"/>
      <c r="CW15" s="73"/>
      <c r="CX15" s="74">
        <f t="array" ref="CX15">SUMPRODUCT(B15:CW15*0.25)</f>
        <v>502.9237500000001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39.811999999999998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>
        <v>41.734999999999999</v>
      </c>
      <c r="BD17" s="71"/>
      <c r="BE17" s="71"/>
      <c r="BF17" s="71">
        <v>10.542</v>
      </c>
      <c r="BG17" s="71">
        <v>3.7360000000000002</v>
      </c>
      <c r="BH17" s="71">
        <v>70.561999999999998</v>
      </c>
      <c r="BI17" s="71">
        <v>84.423000000000002</v>
      </c>
      <c r="BJ17" s="71">
        <v>141.334</v>
      </c>
      <c r="BK17" s="71">
        <v>118.396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127.63500000000001</v>
      </c>
    </row>
    <row r="18" spans="1:102" ht="30" customHeight="1" thickBot="1" x14ac:dyDescent="0.25">
      <c r="A18" s="75" t="s">
        <v>15</v>
      </c>
      <c r="B18" s="76">
        <f>SUM(B11:B17)</f>
        <v>8.2929999999999993</v>
      </c>
      <c r="C18" s="77">
        <f t="shared" ref="C18:BN18" si="0">SUM(C11:C17)</f>
        <v>8.26</v>
      </c>
      <c r="D18" s="77">
        <f t="shared" si="0"/>
        <v>8.2260000000000009</v>
      </c>
      <c r="E18" s="77">
        <f t="shared" si="0"/>
        <v>78.191000000000003</v>
      </c>
      <c r="F18" s="77">
        <f t="shared" si="0"/>
        <v>126.858</v>
      </c>
      <c r="G18" s="77">
        <f t="shared" si="0"/>
        <v>125.20699999999999</v>
      </c>
      <c r="H18" s="77">
        <f t="shared" si="0"/>
        <v>108.27799999999999</v>
      </c>
      <c r="I18" s="77">
        <f t="shared" si="0"/>
        <v>157.49600000000001</v>
      </c>
      <c r="J18" s="77">
        <f t="shared" si="0"/>
        <v>110.762</v>
      </c>
      <c r="K18" s="77">
        <f t="shared" si="0"/>
        <v>111.79900000000001</v>
      </c>
      <c r="L18" s="77">
        <f t="shared" si="0"/>
        <v>122.73</v>
      </c>
      <c r="M18" s="77">
        <f t="shared" si="0"/>
        <v>111.205</v>
      </c>
      <c r="N18" s="77">
        <f t="shared" si="0"/>
        <v>111.416</v>
      </c>
      <c r="O18" s="77">
        <f t="shared" si="0"/>
        <v>110.54599999999999</v>
      </c>
      <c r="P18" s="77">
        <f t="shared" si="0"/>
        <v>109.97800000000001</v>
      </c>
      <c r="Q18" s="77">
        <f t="shared" si="0"/>
        <v>126.154</v>
      </c>
      <c r="R18" s="77">
        <f t="shared" si="0"/>
        <v>116.703</v>
      </c>
      <c r="S18" s="77">
        <f t="shared" si="0"/>
        <v>118.277</v>
      </c>
      <c r="T18" s="77">
        <f t="shared" si="0"/>
        <v>115.477</v>
      </c>
      <c r="U18" s="77">
        <f t="shared" si="0"/>
        <v>102.02800000000001</v>
      </c>
      <c r="V18" s="77">
        <f t="shared" si="0"/>
        <v>110.16800000000001</v>
      </c>
      <c r="W18" s="77">
        <f t="shared" si="0"/>
        <v>100</v>
      </c>
      <c r="X18" s="77">
        <f t="shared" si="0"/>
        <v>99</v>
      </c>
      <c r="Y18" s="77">
        <f t="shared" si="0"/>
        <v>27</v>
      </c>
      <c r="Z18" s="77">
        <f t="shared" si="0"/>
        <v>35</v>
      </c>
      <c r="AA18" s="77">
        <f t="shared" si="0"/>
        <v>34.048999999999999</v>
      </c>
      <c r="AB18" s="77">
        <f t="shared" si="0"/>
        <v>20.143000000000001</v>
      </c>
      <c r="AC18" s="77">
        <f t="shared" si="0"/>
        <v>33.235999999999997</v>
      </c>
      <c r="AD18" s="77">
        <f t="shared" si="0"/>
        <v>9.2169999999999987</v>
      </c>
      <c r="AE18" s="77">
        <f t="shared" si="0"/>
        <v>9.8439999999999994</v>
      </c>
      <c r="AF18" s="77">
        <f t="shared" si="0"/>
        <v>5.6819999999999995</v>
      </c>
      <c r="AG18" s="77">
        <f t="shared" si="0"/>
        <v>0</v>
      </c>
      <c r="AH18" s="77">
        <f t="shared" si="0"/>
        <v>22.544</v>
      </c>
      <c r="AI18" s="77">
        <f t="shared" si="0"/>
        <v>30.048999999999999</v>
      </c>
      <c r="AJ18" s="77">
        <f t="shared" si="0"/>
        <v>30.931999999999999</v>
      </c>
      <c r="AK18" s="77">
        <f t="shared" si="0"/>
        <v>33.134</v>
      </c>
      <c r="AL18" s="77">
        <f t="shared" si="0"/>
        <v>24.585000000000001</v>
      </c>
      <c r="AM18" s="77">
        <f t="shared" si="0"/>
        <v>31.695</v>
      </c>
      <c r="AN18" s="77">
        <f t="shared" si="0"/>
        <v>31.693999999999999</v>
      </c>
      <c r="AO18" s="77">
        <f t="shared" si="0"/>
        <v>77.716000000000008</v>
      </c>
      <c r="AP18" s="77">
        <f t="shared" si="0"/>
        <v>21.533000000000001</v>
      </c>
      <c r="AQ18" s="77">
        <f t="shared" si="0"/>
        <v>33.701999999999998</v>
      </c>
      <c r="AR18" s="77">
        <f t="shared" si="0"/>
        <v>33.35</v>
      </c>
      <c r="AS18" s="77">
        <f t="shared" si="0"/>
        <v>33.917999999999999</v>
      </c>
      <c r="AT18" s="77">
        <f t="shared" si="0"/>
        <v>41.332000000000001</v>
      </c>
      <c r="AU18" s="77">
        <f t="shared" si="0"/>
        <v>58.991999999999997</v>
      </c>
      <c r="AV18" s="77">
        <f t="shared" si="0"/>
        <v>34.472000000000001</v>
      </c>
      <c r="AW18" s="77">
        <f t="shared" si="0"/>
        <v>31.968</v>
      </c>
      <c r="AX18" s="77">
        <f t="shared" si="0"/>
        <v>127.691</v>
      </c>
      <c r="AY18" s="77">
        <f t="shared" si="0"/>
        <v>104.931</v>
      </c>
      <c r="AZ18" s="77">
        <f t="shared" si="0"/>
        <v>60.712000000000003</v>
      </c>
      <c r="BA18" s="77">
        <f t="shared" si="0"/>
        <v>46.393999999999998</v>
      </c>
      <c r="BB18" s="77">
        <f t="shared" si="0"/>
        <v>40.386000000000003</v>
      </c>
      <c r="BC18" s="77">
        <f t="shared" si="0"/>
        <v>71.692000000000007</v>
      </c>
      <c r="BD18" s="77">
        <f t="shared" si="0"/>
        <v>51.171999999999997</v>
      </c>
      <c r="BE18" s="77">
        <f t="shared" si="0"/>
        <v>84.054000000000002</v>
      </c>
      <c r="BF18" s="77">
        <f t="shared" si="0"/>
        <v>43.483000000000004</v>
      </c>
      <c r="BG18" s="77">
        <f t="shared" si="0"/>
        <v>42.338999999999999</v>
      </c>
      <c r="BH18" s="77">
        <f t="shared" si="0"/>
        <v>102.489</v>
      </c>
      <c r="BI18" s="77">
        <f t="shared" si="0"/>
        <v>117.148</v>
      </c>
      <c r="BJ18" s="77">
        <f t="shared" si="0"/>
        <v>205.55700000000002</v>
      </c>
      <c r="BK18" s="77">
        <f t="shared" si="0"/>
        <v>181.57599999999999</v>
      </c>
      <c r="BL18" s="77">
        <f t="shared" si="0"/>
        <v>85.040999999999997</v>
      </c>
      <c r="BM18" s="77">
        <f t="shared" si="0"/>
        <v>8.3439999999999994</v>
      </c>
      <c r="BN18" s="77">
        <f t="shared" si="0"/>
        <v>133.94399999999999</v>
      </c>
      <c r="BO18" s="77">
        <f t="shared" ref="BO18:CW18" si="1">SUM(BO11:BO17)</f>
        <v>0.91</v>
      </c>
      <c r="BP18" s="77">
        <f t="shared" si="1"/>
        <v>0.72499999999999998</v>
      </c>
      <c r="BQ18" s="77">
        <f t="shared" si="1"/>
        <v>0.57399999999999995</v>
      </c>
      <c r="BR18" s="77">
        <f t="shared" si="1"/>
        <v>3.3759999999999999</v>
      </c>
      <c r="BS18" s="77">
        <f t="shared" si="1"/>
        <v>0.41199999999999998</v>
      </c>
      <c r="BT18" s="77">
        <f t="shared" si="1"/>
        <v>0.45200000000000001</v>
      </c>
      <c r="BU18" s="77">
        <f t="shared" si="1"/>
        <v>0.497</v>
      </c>
      <c r="BV18" s="77">
        <f t="shared" si="1"/>
        <v>0.54</v>
      </c>
      <c r="BW18" s="77">
        <f t="shared" si="1"/>
        <v>0.59499999999999997</v>
      </c>
      <c r="BX18" s="77">
        <f t="shared" si="1"/>
        <v>1.831</v>
      </c>
      <c r="BY18" s="77">
        <f t="shared" si="1"/>
        <v>66.501999999999995</v>
      </c>
      <c r="BZ18" s="77">
        <f t="shared" si="1"/>
        <v>0.76200000000000001</v>
      </c>
      <c r="CA18" s="77">
        <f t="shared" si="1"/>
        <v>0.81399999999999995</v>
      </c>
      <c r="CB18" s="77">
        <f t="shared" si="1"/>
        <v>0.86799999999999999</v>
      </c>
      <c r="CC18" s="77">
        <f t="shared" si="1"/>
        <v>0.92100000000000004</v>
      </c>
      <c r="CD18" s="77">
        <f t="shared" si="1"/>
        <v>0.94799999999999995</v>
      </c>
      <c r="CE18" s="77">
        <f t="shared" si="1"/>
        <v>0.95</v>
      </c>
      <c r="CF18" s="77">
        <f t="shared" si="1"/>
        <v>0.95099999999999996</v>
      </c>
      <c r="CG18" s="77">
        <f t="shared" si="1"/>
        <v>3.887</v>
      </c>
      <c r="CH18" s="77">
        <f t="shared" si="1"/>
        <v>105.596</v>
      </c>
      <c r="CI18" s="77">
        <f t="shared" si="1"/>
        <v>0.96799999999999997</v>
      </c>
      <c r="CJ18" s="77">
        <f t="shared" si="1"/>
        <v>0.97699999999999998</v>
      </c>
      <c r="CK18" s="77">
        <f t="shared" si="1"/>
        <v>3.7919999999999998</v>
      </c>
      <c r="CL18" s="77">
        <f t="shared" si="1"/>
        <v>0.96199999999999997</v>
      </c>
      <c r="CM18" s="77">
        <f t="shared" si="1"/>
        <v>0.90600000000000003</v>
      </c>
      <c r="CN18" s="77">
        <f t="shared" si="1"/>
        <v>0.85099999999999998</v>
      </c>
      <c r="CO18" s="77">
        <f t="shared" si="1"/>
        <v>3.81</v>
      </c>
      <c r="CP18" s="77">
        <f t="shared" si="1"/>
        <v>0.73399999999999999</v>
      </c>
      <c r="CQ18" s="77">
        <f t="shared" si="1"/>
        <v>1.702</v>
      </c>
      <c r="CR18" s="77">
        <f t="shared" si="1"/>
        <v>0.61299999999999999</v>
      </c>
      <c r="CS18" s="77">
        <f t="shared" si="1"/>
        <v>0.55100000000000005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1189.4422500000001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73.599999999999994</v>
      </c>
      <c r="C21" s="88">
        <v>73.599999999999994</v>
      </c>
      <c r="D21" s="88">
        <v>71.400000000000006</v>
      </c>
      <c r="E21" s="88">
        <v>71.400000000000006</v>
      </c>
      <c r="F21" s="88">
        <v>1.4</v>
      </c>
      <c r="G21" s="88">
        <v>3.6</v>
      </c>
      <c r="H21" s="88">
        <v>3.6</v>
      </c>
      <c r="I21" s="88">
        <v>3.6</v>
      </c>
      <c r="J21" s="88">
        <v>26.6</v>
      </c>
      <c r="K21" s="88">
        <v>26.6</v>
      </c>
      <c r="L21" s="88">
        <v>26.6</v>
      </c>
      <c r="M21" s="88">
        <v>26.6</v>
      </c>
      <c r="N21" s="88">
        <v>3.6</v>
      </c>
      <c r="O21" s="88">
        <v>3.6</v>
      </c>
      <c r="P21" s="88">
        <v>3.6</v>
      </c>
      <c r="Q21" s="88">
        <v>3.6</v>
      </c>
      <c r="R21" s="88">
        <v>3.6</v>
      </c>
      <c r="S21" s="88">
        <v>3.6</v>
      </c>
      <c r="T21" s="88">
        <v>1.4</v>
      </c>
      <c r="U21" s="88">
        <v>1.4</v>
      </c>
      <c r="V21" s="88">
        <v>21.6</v>
      </c>
      <c r="W21" s="88">
        <v>21.6</v>
      </c>
      <c r="X21" s="88">
        <v>19.399999999999999</v>
      </c>
      <c r="Y21" s="88">
        <v>19.399999999999999</v>
      </c>
      <c r="Z21" s="88">
        <v>133.6</v>
      </c>
      <c r="AA21" s="88">
        <v>131.4</v>
      </c>
      <c r="AB21" s="88">
        <v>131.4</v>
      </c>
      <c r="AC21" s="88">
        <v>131.4</v>
      </c>
      <c r="AD21" s="88">
        <v>89.4</v>
      </c>
      <c r="AE21" s="88">
        <v>91.6</v>
      </c>
      <c r="AF21" s="88">
        <v>91.6</v>
      </c>
      <c r="AG21" s="88"/>
      <c r="AH21" s="88">
        <v>27</v>
      </c>
      <c r="AI21" s="88">
        <v>27</v>
      </c>
      <c r="AJ21" s="88">
        <v>27</v>
      </c>
      <c r="AK21" s="88">
        <v>27</v>
      </c>
      <c r="AL21" s="88">
        <v>26.6</v>
      </c>
      <c r="AM21" s="88">
        <v>27</v>
      </c>
      <c r="AN21" s="88">
        <v>26.6</v>
      </c>
      <c r="AO21" s="88">
        <v>24.4</v>
      </c>
      <c r="AP21" s="88">
        <v>3.6</v>
      </c>
      <c r="AQ21" s="88">
        <v>3.6</v>
      </c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>
        <v>3.6</v>
      </c>
      <c r="BJ21" s="88">
        <v>4</v>
      </c>
      <c r="BK21" s="88">
        <v>4</v>
      </c>
      <c r="BL21" s="88">
        <v>4</v>
      </c>
      <c r="BM21" s="88">
        <v>1.6</v>
      </c>
      <c r="BN21" s="88">
        <v>43.6</v>
      </c>
      <c r="BO21" s="88">
        <v>46</v>
      </c>
      <c r="BP21" s="88">
        <v>43.6</v>
      </c>
      <c r="BQ21" s="88">
        <v>42</v>
      </c>
      <c r="BR21" s="88">
        <v>1.6</v>
      </c>
      <c r="BS21" s="88">
        <v>1.6</v>
      </c>
      <c r="BT21" s="88">
        <v>1.6</v>
      </c>
      <c r="BU21" s="88">
        <v>1.6</v>
      </c>
      <c r="BV21" s="88"/>
      <c r="BW21" s="88">
        <v>1.6</v>
      </c>
      <c r="BX21" s="88">
        <v>1.6</v>
      </c>
      <c r="BY21" s="88"/>
      <c r="BZ21" s="88"/>
      <c r="CA21" s="88"/>
      <c r="CB21" s="88"/>
      <c r="CC21" s="88"/>
      <c r="CD21" s="88">
        <v>3.6</v>
      </c>
      <c r="CE21" s="88">
        <v>1.4</v>
      </c>
      <c r="CF21" s="88"/>
      <c r="CG21" s="88"/>
      <c r="CH21" s="88"/>
      <c r="CI21" s="88"/>
      <c r="CJ21" s="88">
        <v>1.4</v>
      </c>
      <c r="CK21" s="88">
        <v>1.4</v>
      </c>
      <c r="CL21" s="88">
        <v>113.4</v>
      </c>
      <c r="CM21" s="88">
        <v>112</v>
      </c>
      <c r="CN21" s="88">
        <v>112</v>
      </c>
      <c r="CO21" s="88">
        <v>112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548.5999999999998</v>
      </c>
    </row>
    <row r="22" spans="1:102" ht="24.95" customHeight="1" x14ac:dyDescent="0.2">
      <c r="A22" s="92" t="s">
        <v>18</v>
      </c>
      <c r="B22" s="93"/>
      <c r="C22" s="94"/>
      <c r="D22" s="94">
        <v>10</v>
      </c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>
        <v>10</v>
      </c>
      <c r="T22" s="94"/>
      <c r="U22" s="94"/>
      <c r="V22" s="94"/>
      <c r="W22" s="94"/>
      <c r="X22" s="94"/>
      <c r="Y22" s="94">
        <v>4</v>
      </c>
      <c r="Z22" s="94"/>
      <c r="AA22" s="94"/>
      <c r="AB22" s="94"/>
      <c r="AC22" s="94"/>
      <c r="AD22" s="94">
        <v>10</v>
      </c>
      <c r="AE22" s="94"/>
      <c r="AF22" s="94"/>
      <c r="AG22" s="94"/>
      <c r="AH22" s="94"/>
      <c r="AI22" s="94">
        <v>10</v>
      </c>
      <c r="AJ22" s="94">
        <v>10</v>
      </c>
      <c r="AK22" s="94">
        <v>10</v>
      </c>
      <c r="AL22" s="94"/>
      <c r="AM22" s="94"/>
      <c r="AN22" s="94"/>
      <c r="AO22" s="94">
        <v>4</v>
      </c>
      <c r="AP22" s="94">
        <v>10</v>
      </c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>
        <v>10</v>
      </c>
      <c r="BJ22" s="94">
        <v>10</v>
      </c>
      <c r="BK22" s="94">
        <v>10</v>
      </c>
      <c r="BL22" s="94">
        <v>10</v>
      </c>
      <c r="BM22" s="94">
        <v>4</v>
      </c>
      <c r="BN22" s="94">
        <v>4</v>
      </c>
      <c r="BO22" s="94">
        <v>10</v>
      </c>
      <c r="BP22" s="94">
        <v>10</v>
      </c>
      <c r="BQ22" s="94"/>
      <c r="BR22" s="94"/>
      <c r="BS22" s="94">
        <v>4</v>
      </c>
      <c r="BT22" s="94"/>
      <c r="BU22" s="94"/>
      <c r="BV22" s="94"/>
      <c r="BW22" s="94"/>
      <c r="BX22" s="94"/>
      <c r="BY22" s="94">
        <v>2.9409999999999998</v>
      </c>
      <c r="BZ22" s="94"/>
      <c r="CA22" s="94"/>
      <c r="CB22" s="94"/>
      <c r="CC22" s="94"/>
      <c r="CD22" s="94">
        <v>10</v>
      </c>
      <c r="CE22" s="94">
        <v>4</v>
      </c>
      <c r="CF22" s="94"/>
      <c r="CG22" s="94"/>
      <c r="CH22" s="94"/>
      <c r="CI22" s="94"/>
      <c r="CJ22" s="94"/>
      <c r="CK22" s="94">
        <v>4</v>
      </c>
      <c r="CL22" s="94">
        <v>10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45.235250000000001</v>
      </c>
    </row>
    <row r="23" spans="1:102" ht="24.95" customHeight="1" x14ac:dyDescent="0.2">
      <c r="A23" s="92" t="s">
        <v>19</v>
      </c>
      <c r="B23" s="98"/>
      <c r="C23" s="99"/>
      <c r="D23" s="99">
        <v>10</v>
      </c>
      <c r="E23" s="99"/>
      <c r="F23" s="99">
        <v>6.7119999999999997</v>
      </c>
      <c r="G23" s="99">
        <v>6.976</v>
      </c>
      <c r="H23" s="99"/>
      <c r="I23" s="99">
        <v>8.2629999999999999</v>
      </c>
      <c r="J23" s="99">
        <v>7.3730000000000002</v>
      </c>
      <c r="K23" s="99">
        <v>8.2550000000000008</v>
      </c>
      <c r="L23" s="99">
        <v>8.2530000000000001</v>
      </c>
      <c r="M23" s="99"/>
      <c r="N23" s="99">
        <v>8.1560000000000006</v>
      </c>
      <c r="O23" s="99">
        <v>8.1560000000000006</v>
      </c>
      <c r="P23" s="99">
        <v>8.2059999999999995</v>
      </c>
      <c r="Q23" s="99">
        <v>9.9979999999999993</v>
      </c>
      <c r="R23" s="99">
        <v>5.4109999999999996</v>
      </c>
      <c r="S23" s="99">
        <v>17.481999999999999</v>
      </c>
      <c r="T23" s="99">
        <v>3.839</v>
      </c>
      <c r="U23" s="99"/>
      <c r="V23" s="99"/>
      <c r="W23" s="99"/>
      <c r="X23" s="99"/>
      <c r="Y23" s="99">
        <v>10</v>
      </c>
      <c r="Z23" s="99"/>
      <c r="AA23" s="99"/>
      <c r="AB23" s="99"/>
      <c r="AC23" s="99">
        <v>8.8999999999999996E-2</v>
      </c>
      <c r="AD23" s="99">
        <v>10</v>
      </c>
      <c r="AE23" s="99"/>
      <c r="AF23" s="99"/>
      <c r="AG23" s="99">
        <v>0.56000000000000005</v>
      </c>
      <c r="AH23" s="99"/>
      <c r="AI23" s="99">
        <v>10</v>
      </c>
      <c r="AJ23" s="99">
        <v>10</v>
      </c>
      <c r="AK23" s="99">
        <v>10</v>
      </c>
      <c r="AL23" s="99"/>
      <c r="AM23" s="99"/>
      <c r="AN23" s="99"/>
      <c r="AO23" s="99">
        <v>6.5979999999999999</v>
      </c>
      <c r="AP23" s="99">
        <v>11.287000000000001</v>
      </c>
      <c r="AQ23" s="99">
        <v>8.8040000000000003</v>
      </c>
      <c r="AR23" s="99">
        <v>2.6920000000000002</v>
      </c>
      <c r="AS23" s="99">
        <v>2.6179999999999999</v>
      </c>
      <c r="AT23" s="99"/>
      <c r="AU23" s="99">
        <v>0.56000000000000005</v>
      </c>
      <c r="AV23" s="99">
        <v>0.70699999999999996</v>
      </c>
      <c r="AW23" s="99">
        <v>1.258</v>
      </c>
      <c r="AX23" s="99">
        <v>0.6</v>
      </c>
      <c r="AY23" s="99">
        <v>1.1200000000000001</v>
      </c>
      <c r="AZ23" s="99">
        <v>3.6520000000000001</v>
      </c>
      <c r="BA23" s="99">
        <v>6.6689999999999996</v>
      </c>
      <c r="BB23" s="99">
        <v>5.4829999999999997</v>
      </c>
      <c r="BC23" s="99">
        <v>4.3280000000000003</v>
      </c>
      <c r="BD23" s="99"/>
      <c r="BE23" s="99"/>
      <c r="BF23" s="99">
        <v>1.0189999999999999</v>
      </c>
      <c r="BG23" s="99">
        <v>1.087</v>
      </c>
      <c r="BH23" s="99">
        <v>4.8979999999999997</v>
      </c>
      <c r="BI23" s="99">
        <v>13.157</v>
      </c>
      <c r="BJ23" s="99">
        <v>17.024000000000001</v>
      </c>
      <c r="BK23" s="99">
        <v>15.808</v>
      </c>
      <c r="BL23" s="99">
        <v>10</v>
      </c>
      <c r="BM23" s="99">
        <v>10</v>
      </c>
      <c r="BN23" s="99">
        <v>4.0110000000000001</v>
      </c>
      <c r="BO23" s="99">
        <v>10.048999999999999</v>
      </c>
      <c r="BP23" s="99">
        <v>10.707000000000001</v>
      </c>
      <c r="BQ23" s="99">
        <v>0.59499999999999997</v>
      </c>
      <c r="BR23" s="99">
        <v>0.95799999999999996</v>
      </c>
      <c r="BS23" s="99">
        <v>4.5599999999999996</v>
      </c>
      <c r="BT23" s="99">
        <v>0.56000000000000005</v>
      </c>
      <c r="BU23" s="99">
        <v>0.624</v>
      </c>
      <c r="BV23" s="99"/>
      <c r="BW23" s="99"/>
      <c r="BX23" s="99"/>
      <c r="BY23" s="99">
        <v>31.5</v>
      </c>
      <c r="BZ23" s="99"/>
      <c r="CA23" s="99"/>
      <c r="CB23" s="99"/>
      <c r="CC23" s="99"/>
      <c r="CD23" s="99">
        <v>10</v>
      </c>
      <c r="CE23" s="99">
        <v>4</v>
      </c>
      <c r="CF23" s="99"/>
      <c r="CG23" s="99"/>
      <c r="CH23" s="99">
        <v>26.8</v>
      </c>
      <c r="CI23" s="99"/>
      <c r="CJ23" s="99"/>
      <c r="CK23" s="99">
        <v>10</v>
      </c>
      <c r="CL23" s="99">
        <v>10</v>
      </c>
      <c r="CM23" s="99"/>
      <c r="CN23" s="99"/>
      <c r="CO23" s="99"/>
      <c r="CP23" s="99"/>
      <c r="CQ23" s="99"/>
      <c r="CR23" s="99"/>
      <c r="CS23" s="99">
        <v>0.6</v>
      </c>
      <c r="CT23" s="100"/>
      <c r="CU23" s="100"/>
      <c r="CV23" s="100"/>
      <c r="CW23" s="96"/>
      <c r="CX23" s="97">
        <f t="array" ref="CX23">SUMPRODUCT(B23:CW23*0.25)</f>
        <v>105.51550000000005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>
        <v>15.992000000000001</v>
      </c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3.9980000000000002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73.599999999999994</v>
      </c>
      <c r="C28" s="107">
        <f t="shared" si="2"/>
        <v>73.599999999999994</v>
      </c>
      <c r="D28" s="107">
        <f t="shared" si="2"/>
        <v>91.4</v>
      </c>
      <c r="E28" s="107">
        <f t="shared" si="2"/>
        <v>71.400000000000006</v>
      </c>
      <c r="F28" s="107">
        <f t="shared" si="2"/>
        <v>8.1120000000000001</v>
      </c>
      <c r="G28" s="107">
        <f t="shared" si="2"/>
        <v>10.576000000000001</v>
      </c>
      <c r="H28" s="107">
        <f t="shared" si="2"/>
        <v>3.6</v>
      </c>
      <c r="I28" s="107">
        <f t="shared" si="2"/>
        <v>11.863</v>
      </c>
      <c r="J28" s="107">
        <f t="shared" si="2"/>
        <v>33.972999999999999</v>
      </c>
      <c r="K28" s="107">
        <f t="shared" si="2"/>
        <v>34.855000000000004</v>
      </c>
      <c r="L28" s="107">
        <f t="shared" si="2"/>
        <v>34.853000000000002</v>
      </c>
      <c r="M28" s="107">
        <f t="shared" si="2"/>
        <v>26.6</v>
      </c>
      <c r="N28" s="107">
        <f t="shared" si="2"/>
        <v>11.756</v>
      </c>
      <c r="O28" s="107">
        <f t="shared" si="2"/>
        <v>11.756</v>
      </c>
      <c r="P28" s="107">
        <f t="shared" si="2"/>
        <v>11.805999999999999</v>
      </c>
      <c r="Q28" s="107">
        <f>SUM(Q21:Q27)</f>
        <v>13.597999999999999</v>
      </c>
      <c r="R28" s="107">
        <f t="shared" ref="R28:CC28" si="3">SUM(R21:R27)</f>
        <v>9.0109999999999992</v>
      </c>
      <c r="S28" s="107">
        <f t="shared" si="3"/>
        <v>31.082000000000001</v>
      </c>
      <c r="T28" s="107">
        <f t="shared" si="3"/>
        <v>5.2389999999999999</v>
      </c>
      <c r="U28" s="107">
        <f t="shared" si="3"/>
        <v>1.4</v>
      </c>
      <c r="V28" s="107">
        <f t="shared" si="3"/>
        <v>21.6</v>
      </c>
      <c r="W28" s="107">
        <f t="shared" si="3"/>
        <v>21.6</v>
      </c>
      <c r="X28" s="107">
        <f t="shared" si="3"/>
        <v>19.399999999999999</v>
      </c>
      <c r="Y28" s="107">
        <f t="shared" si="3"/>
        <v>33.4</v>
      </c>
      <c r="Z28" s="107">
        <f t="shared" si="3"/>
        <v>133.6</v>
      </c>
      <c r="AA28" s="107">
        <f t="shared" si="3"/>
        <v>131.4</v>
      </c>
      <c r="AB28" s="107">
        <f t="shared" si="3"/>
        <v>131.4</v>
      </c>
      <c r="AC28" s="107">
        <f t="shared" si="3"/>
        <v>131.489</v>
      </c>
      <c r="AD28" s="107">
        <f t="shared" si="3"/>
        <v>109.4</v>
      </c>
      <c r="AE28" s="107">
        <f t="shared" si="3"/>
        <v>91.6</v>
      </c>
      <c r="AF28" s="107">
        <f t="shared" si="3"/>
        <v>91.6</v>
      </c>
      <c r="AG28" s="107">
        <f t="shared" si="3"/>
        <v>0.56000000000000005</v>
      </c>
      <c r="AH28" s="107">
        <f t="shared" si="3"/>
        <v>27</v>
      </c>
      <c r="AI28" s="107">
        <f t="shared" si="3"/>
        <v>47</v>
      </c>
      <c r="AJ28" s="107">
        <f t="shared" si="3"/>
        <v>47</v>
      </c>
      <c r="AK28" s="107">
        <f t="shared" si="3"/>
        <v>47</v>
      </c>
      <c r="AL28" s="107">
        <f t="shared" si="3"/>
        <v>26.6</v>
      </c>
      <c r="AM28" s="107">
        <f t="shared" si="3"/>
        <v>27</v>
      </c>
      <c r="AN28" s="107">
        <f t="shared" si="3"/>
        <v>26.6</v>
      </c>
      <c r="AO28" s="107">
        <f t="shared" si="3"/>
        <v>34.997999999999998</v>
      </c>
      <c r="AP28" s="107">
        <f t="shared" si="3"/>
        <v>24.887</v>
      </c>
      <c r="AQ28" s="107">
        <f t="shared" si="3"/>
        <v>12.404</v>
      </c>
      <c r="AR28" s="107">
        <f t="shared" si="3"/>
        <v>2.6920000000000002</v>
      </c>
      <c r="AS28" s="107">
        <f t="shared" si="3"/>
        <v>2.6179999999999999</v>
      </c>
      <c r="AT28" s="107">
        <f t="shared" si="3"/>
        <v>0</v>
      </c>
      <c r="AU28" s="107">
        <f t="shared" si="3"/>
        <v>0.56000000000000005</v>
      </c>
      <c r="AV28" s="107">
        <f t="shared" si="3"/>
        <v>0.70699999999999996</v>
      </c>
      <c r="AW28" s="107">
        <f t="shared" si="3"/>
        <v>1.258</v>
      </c>
      <c r="AX28" s="107">
        <f t="shared" si="3"/>
        <v>0.6</v>
      </c>
      <c r="AY28" s="107">
        <f t="shared" si="3"/>
        <v>1.1200000000000001</v>
      </c>
      <c r="AZ28" s="107">
        <f t="shared" si="3"/>
        <v>3.6520000000000001</v>
      </c>
      <c r="BA28" s="107">
        <f t="shared" si="3"/>
        <v>6.6689999999999996</v>
      </c>
      <c r="BB28" s="107">
        <f t="shared" si="3"/>
        <v>5.4829999999999997</v>
      </c>
      <c r="BC28" s="107">
        <f t="shared" si="3"/>
        <v>4.3280000000000003</v>
      </c>
      <c r="BD28" s="107">
        <f t="shared" si="3"/>
        <v>0</v>
      </c>
      <c r="BE28" s="107">
        <f t="shared" si="3"/>
        <v>0</v>
      </c>
      <c r="BF28" s="107">
        <f t="shared" si="3"/>
        <v>1.0189999999999999</v>
      </c>
      <c r="BG28" s="107">
        <f t="shared" si="3"/>
        <v>1.087</v>
      </c>
      <c r="BH28" s="107">
        <f t="shared" si="3"/>
        <v>20.89</v>
      </c>
      <c r="BI28" s="107">
        <f t="shared" si="3"/>
        <v>26.756999999999998</v>
      </c>
      <c r="BJ28" s="107">
        <f t="shared" si="3"/>
        <v>31.024000000000001</v>
      </c>
      <c r="BK28" s="107">
        <f t="shared" si="3"/>
        <v>29.808</v>
      </c>
      <c r="BL28" s="107">
        <f t="shared" si="3"/>
        <v>24</v>
      </c>
      <c r="BM28" s="107">
        <f t="shared" si="3"/>
        <v>15.6</v>
      </c>
      <c r="BN28" s="107">
        <f t="shared" si="3"/>
        <v>51.611000000000004</v>
      </c>
      <c r="BO28" s="107">
        <f t="shared" si="3"/>
        <v>66.049000000000007</v>
      </c>
      <c r="BP28" s="107">
        <f t="shared" si="3"/>
        <v>64.307000000000002</v>
      </c>
      <c r="BQ28" s="107">
        <f t="shared" si="3"/>
        <v>42.594999999999999</v>
      </c>
      <c r="BR28" s="107">
        <f t="shared" si="3"/>
        <v>2.5579999999999998</v>
      </c>
      <c r="BS28" s="107">
        <f t="shared" si="3"/>
        <v>10.16</v>
      </c>
      <c r="BT28" s="107">
        <f t="shared" si="3"/>
        <v>2.16</v>
      </c>
      <c r="BU28" s="107">
        <f t="shared" si="3"/>
        <v>2.2240000000000002</v>
      </c>
      <c r="BV28" s="107">
        <f t="shared" si="3"/>
        <v>0</v>
      </c>
      <c r="BW28" s="107">
        <f t="shared" si="3"/>
        <v>1.6</v>
      </c>
      <c r="BX28" s="107">
        <f t="shared" si="3"/>
        <v>1.6</v>
      </c>
      <c r="BY28" s="107">
        <f t="shared" si="3"/>
        <v>34.441000000000003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23.6</v>
      </c>
      <c r="CE28" s="107">
        <f t="shared" si="4"/>
        <v>9.4</v>
      </c>
      <c r="CF28" s="107">
        <f t="shared" si="4"/>
        <v>0</v>
      </c>
      <c r="CG28" s="107">
        <f t="shared" si="4"/>
        <v>0</v>
      </c>
      <c r="CH28" s="107">
        <f t="shared" si="4"/>
        <v>26.8</v>
      </c>
      <c r="CI28" s="107">
        <f t="shared" si="4"/>
        <v>0</v>
      </c>
      <c r="CJ28" s="107">
        <f t="shared" si="4"/>
        <v>1.4</v>
      </c>
      <c r="CK28" s="107">
        <f t="shared" si="4"/>
        <v>15.4</v>
      </c>
      <c r="CL28" s="107">
        <f t="shared" si="4"/>
        <v>133.4</v>
      </c>
      <c r="CM28" s="107">
        <f t="shared" si="4"/>
        <v>112</v>
      </c>
      <c r="CN28" s="107">
        <f t="shared" si="4"/>
        <v>112</v>
      </c>
      <c r="CO28" s="107">
        <f t="shared" si="4"/>
        <v>112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0.6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703.34874999999988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81.893000000000001</v>
      </c>
      <c r="C32" s="94">
        <v>81.86</v>
      </c>
      <c r="D32" s="94">
        <v>99.626000000000005</v>
      </c>
      <c r="E32" s="94">
        <v>149.59100000000001</v>
      </c>
      <c r="F32" s="94">
        <v>134.97</v>
      </c>
      <c r="G32" s="94">
        <v>135.78299999999999</v>
      </c>
      <c r="H32" s="94">
        <v>111.878</v>
      </c>
      <c r="I32" s="94">
        <v>169.35900000000001</v>
      </c>
      <c r="J32" s="94">
        <v>144.73500000000001</v>
      </c>
      <c r="K32" s="94">
        <v>146.654</v>
      </c>
      <c r="L32" s="94">
        <v>157.583</v>
      </c>
      <c r="M32" s="94">
        <v>137.80500000000001</v>
      </c>
      <c r="N32" s="94">
        <v>123.172</v>
      </c>
      <c r="O32" s="94">
        <v>122.30200000000001</v>
      </c>
      <c r="P32" s="94">
        <v>121.78400000000001</v>
      </c>
      <c r="Q32" s="94">
        <v>139.75200000000001</v>
      </c>
      <c r="R32" s="94">
        <v>125.714</v>
      </c>
      <c r="S32" s="94">
        <v>149.35900000000001</v>
      </c>
      <c r="T32" s="94">
        <v>120.71599999999999</v>
      </c>
      <c r="U32" s="94">
        <v>103.428</v>
      </c>
      <c r="V32" s="94">
        <v>131.768</v>
      </c>
      <c r="W32" s="94">
        <v>121.6</v>
      </c>
      <c r="X32" s="94">
        <v>118.4</v>
      </c>
      <c r="Y32" s="94">
        <v>60.4</v>
      </c>
      <c r="Z32" s="94">
        <v>168.6</v>
      </c>
      <c r="AA32" s="94">
        <v>165.44900000000001</v>
      </c>
      <c r="AB32" s="94">
        <v>151.54300000000001</v>
      </c>
      <c r="AC32" s="94">
        <v>164.72499999999999</v>
      </c>
      <c r="AD32" s="94">
        <v>118.617</v>
      </c>
      <c r="AE32" s="94">
        <v>101.444</v>
      </c>
      <c r="AF32" s="94">
        <v>97.281999999999996</v>
      </c>
      <c r="AG32" s="94">
        <v>0.56000000000000005</v>
      </c>
      <c r="AH32" s="94">
        <v>49.543999999999997</v>
      </c>
      <c r="AI32" s="94">
        <v>77.049000000000007</v>
      </c>
      <c r="AJ32" s="94">
        <v>77.932000000000002</v>
      </c>
      <c r="AK32" s="94">
        <v>80.134</v>
      </c>
      <c r="AL32" s="94">
        <v>51.185000000000002</v>
      </c>
      <c r="AM32" s="94">
        <v>58.695</v>
      </c>
      <c r="AN32" s="94">
        <v>58.293999999999997</v>
      </c>
      <c r="AO32" s="94">
        <v>112.714</v>
      </c>
      <c r="AP32" s="94">
        <v>46.42</v>
      </c>
      <c r="AQ32" s="94">
        <v>46.106000000000002</v>
      </c>
      <c r="AR32" s="94">
        <v>36.042000000000002</v>
      </c>
      <c r="AS32" s="94">
        <v>36.536000000000001</v>
      </c>
      <c r="AT32" s="94">
        <v>41.332000000000001</v>
      </c>
      <c r="AU32" s="94">
        <v>59.552</v>
      </c>
      <c r="AV32" s="94">
        <v>35.179000000000002</v>
      </c>
      <c r="AW32" s="94">
        <v>33.225999999999999</v>
      </c>
      <c r="AX32" s="94">
        <v>128.291</v>
      </c>
      <c r="AY32" s="94">
        <v>106.051</v>
      </c>
      <c r="AZ32" s="94">
        <v>64.364000000000004</v>
      </c>
      <c r="BA32" s="94">
        <v>53.063000000000002</v>
      </c>
      <c r="BB32" s="94">
        <v>45.869</v>
      </c>
      <c r="BC32" s="94">
        <v>76.02</v>
      </c>
      <c r="BD32" s="94">
        <v>51.171999999999997</v>
      </c>
      <c r="BE32" s="94">
        <v>84.054000000000002</v>
      </c>
      <c r="BF32" s="94">
        <v>44.502000000000002</v>
      </c>
      <c r="BG32" s="94">
        <v>43.426000000000002</v>
      </c>
      <c r="BH32" s="94">
        <v>123.379</v>
      </c>
      <c r="BI32" s="94">
        <v>143.905</v>
      </c>
      <c r="BJ32" s="94">
        <v>236.58099999999999</v>
      </c>
      <c r="BK32" s="94">
        <v>211.38399999999999</v>
      </c>
      <c r="BL32" s="94">
        <v>109.041</v>
      </c>
      <c r="BM32" s="94">
        <v>23.943999999999999</v>
      </c>
      <c r="BN32" s="94">
        <v>185.55500000000001</v>
      </c>
      <c r="BO32" s="94">
        <v>66.959000000000003</v>
      </c>
      <c r="BP32" s="94">
        <v>65.031999999999996</v>
      </c>
      <c r="BQ32" s="94">
        <v>43.168999999999997</v>
      </c>
      <c r="BR32" s="94">
        <v>5.9340000000000002</v>
      </c>
      <c r="BS32" s="94">
        <v>10.571999999999999</v>
      </c>
      <c r="BT32" s="94">
        <v>2.6120000000000001</v>
      </c>
      <c r="BU32" s="94">
        <v>2.7210000000000001</v>
      </c>
      <c r="BV32" s="94">
        <v>0.54</v>
      </c>
      <c r="BW32" s="94">
        <v>2.1949999999999998</v>
      </c>
      <c r="BX32" s="94">
        <v>3.431</v>
      </c>
      <c r="BY32" s="94">
        <v>100.943</v>
      </c>
      <c r="BZ32" s="94">
        <v>0.76200000000000001</v>
      </c>
      <c r="CA32" s="94">
        <v>0.81399999999999995</v>
      </c>
      <c r="CB32" s="94">
        <v>0.86799999999999999</v>
      </c>
      <c r="CC32" s="94">
        <v>0.92100000000000004</v>
      </c>
      <c r="CD32" s="94">
        <v>24.547999999999998</v>
      </c>
      <c r="CE32" s="94">
        <v>10.35</v>
      </c>
      <c r="CF32" s="94">
        <v>0.95099999999999996</v>
      </c>
      <c r="CG32" s="94">
        <v>3.887</v>
      </c>
      <c r="CH32" s="94">
        <v>132.39599999999999</v>
      </c>
      <c r="CI32" s="94">
        <v>0.96799999999999997</v>
      </c>
      <c r="CJ32" s="94">
        <v>2.3769999999999998</v>
      </c>
      <c r="CK32" s="94">
        <v>19.192</v>
      </c>
      <c r="CL32" s="94">
        <v>134.36199999999999</v>
      </c>
      <c r="CM32" s="94">
        <v>112.90600000000001</v>
      </c>
      <c r="CN32" s="94">
        <v>112.851</v>
      </c>
      <c r="CO32" s="94">
        <v>115.81</v>
      </c>
      <c r="CP32" s="94">
        <v>0.73399999999999999</v>
      </c>
      <c r="CQ32" s="94">
        <v>1.702</v>
      </c>
      <c r="CR32" s="94">
        <v>0.61299999999999999</v>
      </c>
      <c r="CS32" s="94">
        <v>1.151</v>
      </c>
      <c r="CT32" s="95"/>
      <c r="CU32" s="95"/>
      <c r="CV32" s="95"/>
      <c r="CW32" s="96"/>
      <c r="CX32" s="97">
        <f t="array" ref="CX32">SUMPRODUCT(B32:CW32*0.25)</f>
        <v>1892.7910000000006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81.893000000000001</v>
      </c>
      <c r="C34" s="77">
        <f t="shared" ref="C34:BN34" si="5">SUM(C31:C33)</f>
        <v>81.86</v>
      </c>
      <c r="D34" s="77">
        <f t="shared" si="5"/>
        <v>99.626000000000005</v>
      </c>
      <c r="E34" s="77">
        <f t="shared" si="5"/>
        <v>149.59100000000001</v>
      </c>
      <c r="F34" s="77">
        <f t="shared" si="5"/>
        <v>134.97</v>
      </c>
      <c r="G34" s="77">
        <f t="shared" si="5"/>
        <v>135.78299999999999</v>
      </c>
      <c r="H34" s="77">
        <f t="shared" si="5"/>
        <v>111.878</v>
      </c>
      <c r="I34" s="77">
        <f t="shared" si="5"/>
        <v>169.35900000000001</v>
      </c>
      <c r="J34" s="77">
        <f t="shared" si="5"/>
        <v>144.73500000000001</v>
      </c>
      <c r="K34" s="77">
        <f t="shared" si="5"/>
        <v>146.654</v>
      </c>
      <c r="L34" s="77">
        <f t="shared" si="5"/>
        <v>157.583</v>
      </c>
      <c r="M34" s="77">
        <f t="shared" si="5"/>
        <v>137.80500000000001</v>
      </c>
      <c r="N34" s="77">
        <f t="shared" si="5"/>
        <v>123.172</v>
      </c>
      <c r="O34" s="77">
        <f t="shared" si="5"/>
        <v>122.30200000000001</v>
      </c>
      <c r="P34" s="77">
        <f t="shared" si="5"/>
        <v>121.78400000000001</v>
      </c>
      <c r="Q34" s="77">
        <f t="shared" si="5"/>
        <v>139.75200000000001</v>
      </c>
      <c r="R34" s="77">
        <f t="shared" si="5"/>
        <v>125.714</v>
      </c>
      <c r="S34" s="77">
        <f t="shared" si="5"/>
        <v>149.35900000000001</v>
      </c>
      <c r="T34" s="77">
        <f t="shared" si="5"/>
        <v>120.71599999999999</v>
      </c>
      <c r="U34" s="77">
        <f t="shared" si="5"/>
        <v>103.428</v>
      </c>
      <c r="V34" s="77">
        <f t="shared" si="5"/>
        <v>131.768</v>
      </c>
      <c r="W34" s="77">
        <f t="shared" si="5"/>
        <v>121.6</v>
      </c>
      <c r="X34" s="77">
        <f t="shared" si="5"/>
        <v>118.4</v>
      </c>
      <c r="Y34" s="77">
        <f t="shared" si="5"/>
        <v>60.4</v>
      </c>
      <c r="Z34" s="77">
        <f t="shared" si="5"/>
        <v>168.6</v>
      </c>
      <c r="AA34" s="77">
        <f t="shared" si="5"/>
        <v>165.44900000000001</v>
      </c>
      <c r="AB34" s="77">
        <f t="shared" si="5"/>
        <v>151.54300000000001</v>
      </c>
      <c r="AC34" s="77">
        <f t="shared" si="5"/>
        <v>164.72499999999999</v>
      </c>
      <c r="AD34" s="77">
        <f t="shared" si="5"/>
        <v>118.617</v>
      </c>
      <c r="AE34" s="77">
        <f t="shared" si="5"/>
        <v>101.444</v>
      </c>
      <c r="AF34" s="77">
        <f t="shared" si="5"/>
        <v>97.281999999999996</v>
      </c>
      <c r="AG34" s="77">
        <f t="shared" si="5"/>
        <v>0.56000000000000005</v>
      </c>
      <c r="AH34" s="77">
        <f t="shared" si="5"/>
        <v>49.543999999999997</v>
      </c>
      <c r="AI34" s="77">
        <f t="shared" si="5"/>
        <v>77.049000000000007</v>
      </c>
      <c r="AJ34" s="77">
        <f t="shared" si="5"/>
        <v>77.932000000000002</v>
      </c>
      <c r="AK34" s="77">
        <f t="shared" si="5"/>
        <v>80.134</v>
      </c>
      <c r="AL34" s="77">
        <f t="shared" si="5"/>
        <v>51.185000000000002</v>
      </c>
      <c r="AM34" s="77">
        <f t="shared" si="5"/>
        <v>58.695</v>
      </c>
      <c r="AN34" s="77">
        <f t="shared" si="5"/>
        <v>58.293999999999997</v>
      </c>
      <c r="AO34" s="77">
        <f t="shared" si="5"/>
        <v>112.714</v>
      </c>
      <c r="AP34" s="77">
        <f t="shared" si="5"/>
        <v>46.42</v>
      </c>
      <c r="AQ34" s="77">
        <f t="shared" si="5"/>
        <v>46.106000000000002</v>
      </c>
      <c r="AR34" s="77">
        <f t="shared" si="5"/>
        <v>36.042000000000002</v>
      </c>
      <c r="AS34" s="77">
        <f t="shared" si="5"/>
        <v>36.536000000000001</v>
      </c>
      <c r="AT34" s="77">
        <f t="shared" si="5"/>
        <v>41.332000000000001</v>
      </c>
      <c r="AU34" s="77">
        <f t="shared" si="5"/>
        <v>59.552</v>
      </c>
      <c r="AV34" s="77">
        <f t="shared" si="5"/>
        <v>35.179000000000002</v>
      </c>
      <c r="AW34" s="77">
        <f t="shared" si="5"/>
        <v>33.225999999999999</v>
      </c>
      <c r="AX34" s="77">
        <f t="shared" si="5"/>
        <v>128.291</v>
      </c>
      <c r="AY34" s="77">
        <f t="shared" si="5"/>
        <v>106.051</v>
      </c>
      <c r="AZ34" s="77">
        <f t="shared" si="5"/>
        <v>64.364000000000004</v>
      </c>
      <c r="BA34" s="77">
        <f t="shared" si="5"/>
        <v>53.063000000000002</v>
      </c>
      <c r="BB34" s="77">
        <f t="shared" si="5"/>
        <v>45.869</v>
      </c>
      <c r="BC34" s="77">
        <f t="shared" si="5"/>
        <v>76.02</v>
      </c>
      <c r="BD34" s="77">
        <f t="shared" si="5"/>
        <v>51.171999999999997</v>
      </c>
      <c r="BE34" s="77">
        <f t="shared" si="5"/>
        <v>84.054000000000002</v>
      </c>
      <c r="BF34" s="77">
        <f t="shared" si="5"/>
        <v>44.502000000000002</v>
      </c>
      <c r="BG34" s="77">
        <f t="shared" si="5"/>
        <v>43.426000000000002</v>
      </c>
      <c r="BH34" s="77">
        <f t="shared" si="5"/>
        <v>123.379</v>
      </c>
      <c r="BI34" s="77">
        <f t="shared" si="5"/>
        <v>143.905</v>
      </c>
      <c r="BJ34" s="77">
        <f t="shared" si="5"/>
        <v>236.58099999999999</v>
      </c>
      <c r="BK34" s="77">
        <f t="shared" si="5"/>
        <v>211.38399999999999</v>
      </c>
      <c r="BL34" s="77">
        <f t="shared" si="5"/>
        <v>109.041</v>
      </c>
      <c r="BM34" s="77">
        <f t="shared" si="5"/>
        <v>23.943999999999999</v>
      </c>
      <c r="BN34" s="77">
        <f t="shared" si="5"/>
        <v>185.55500000000001</v>
      </c>
      <c r="BO34" s="77">
        <f t="shared" ref="BO34:CW34" si="6">SUM(BO31:BO33)</f>
        <v>66.959000000000003</v>
      </c>
      <c r="BP34" s="77">
        <f t="shared" si="6"/>
        <v>65.031999999999996</v>
      </c>
      <c r="BQ34" s="77">
        <f t="shared" si="6"/>
        <v>43.168999999999997</v>
      </c>
      <c r="BR34" s="77">
        <f t="shared" si="6"/>
        <v>5.9340000000000002</v>
      </c>
      <c r="BS34" s="77">
        <f t="shared" si="6"/>
        <v>10.571999999999999</v>
      </c>
      <c r="BT34" s="77">
        <f t="shared" si="6"/>
        <v>2.6120000000000001</v>
      </c>
      <c r="BU34" s="77">
        <f t="shared" si="6"/>
        <v>2.7210000000000001</v>
      </c>
      <c r="BV34" s="77">
        <f t="shared" si="6"/>
        <v>0.54</v>
      </c>
      <c r="BW34" s="77">
        <f t="shared" si="6"/>
        <v>2.1949999999999998</v>
      </c>
      <c r="BX34" s="77">
        <f t="shared" si="6"/>
        <v>3.431</v>
      </c>
      <c r="BY34" s="77">
        <f t="shared" si="6"/>
        <v>100.943</v>
      </c>
      <c r="BZ34" s="77">
        <f t="shared" si="6"/>
        <v>0.76200000000000001</v>
      </c>
      <c r="CA34" s="77">
        <f t="shared" si="6"/>
        <v>0.81399999999999995</v>
      </c>
      <c r="CB34" s="77">
        <f t="shared" si="6"/>
        <v>0.86799999999999999</v>
      </c>
      <c r="CC34" s="77">
        <f t="shared" si="6"/>
        <v>0.92100000000000004</v>
      </c>
      <c r="CD34" s="77">
        <f t="shared" si="6"/>
        <v>24.547999999999998</v>
      </c>
      <c r="CE34" s="77">
        <f t="shared" si="6"/>
        <v>10.35</v>
      </c>
      <c r="CF34" s="77">
        <f t="shared" si="6"/>
        <v>0.95099999999999996</v>
      </c>
      <c r="CG34" s="77">
        <f t="shared" si="6"/>
        <v>3.887</v>
      </c>
      <c r="CH34" s="77">
        <f t="shared" si="6"/>
        <v>132.39599999999999</v>
      </c>
      <c r="CI34" s="77">
        <f t="shared" si="6"/>
        <v>0.96799999999999997</v>
      </c>
      <c r="CJ34" s="77">
        <f t="shared" si="6"/>
        <v>2.3769999999999998</v>
      </c>
      <c r="CK34" s="77">
        <f t="shared" si="6"/>
        <v>19.192</v>
      </c>
      <c r="CL34" s="77">
        <f t="shared" si="6"/>
        <v>134.36199999999999</v>
      </c>
      <c r="CM34" s="77">
        <f t="shared" si="6"/>
        <v>112.90600000000001</v>
      </c>
      <c r="CN34" s="77">
        <f t="shared" si="6"/>
        <v>112.851</v>
      </c>
      <c r="CO34" s="77">
        <f t="shared" si="6"/>
        <v>115.81</v>
      </c>
      <c r="CP34" s="77">
        <f t="shared" si="6"/>
        <v>0.73399999999999999</v>
      </c>
      <c r="CQ34" s="77">
        <f t="shared" si="6"/>
        <v>1.702</v>
      </c>
      <c r="CR34" s="77">
        <f t="shared" si="6"/>
        <v>0.61299999999999999</v>
      </c>
      <c r="CS34" s="77">
        <f t="shared" si="6"/>
        <v>1.151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1892.7910000000006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137.5</v>
      </c>
      <c r="C39" s="120">
        <v>254.5</v>
      </c>
      <c r="D39" s="120">
        <v>169</v>
      </c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>
        <v>5.0999999999999996</v>
      </c>
      <c r="V39" s="120"/>
      <c r="W39" s="120">
        <v>10.1</v>
      </c>
      <c r="X39" s="120">
        <v>10.5</v>
      </c>
      <c r="Y39" s="120">
        <v>11.4</v>
      </c>
      <c r="Z39" s="120"/>
      <c r="AA39" s="120">
        <v>23.1</v>
      </c>
      <c r="AB39" s="120">
        <v>159</v>
      </c>
      <c r="AC39" s="120">
        <v>222.8</v>
      </c>
      <c r="AD39" s="120">
        <v>187.7</v>
      </c>
      <c r="AE39" s="120">
        <v>206.5</v>
      </c>
      <c r="AF39" s="120">
        <v>153.19999999999999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19.8</v>
      </c>
      <c r="BP39" s="120">
        <v>40.4</v>
      </c>
      <c r="BQ39" s="120">
        <v>76.599999999999994</v>
      </c>
      <c r="BR39" s="120">
        <v>44.7</v>
      </c>
      <c r="BS39" s="120">
        <v>139.4</v>
      </c>
      <c r="BT39" s="120">
        <v>130</v>
      </c>
      <c r="BU39" s="120">
        <v>82.7</v>
      </c>
      <c r="BV39" s="120">
        <v>97.7</v>
      </c>
      <c r="BW39" s="120">
        <v>97</v>
      </c>
      <c r="BX39" s="120">
        <v>35.4</v>
      </c>
      <c r="BY39" s="120"/>
      <c r="BZ39" s="120"/>
      <c r="CA39" s="120">
        <v>16.7</v>
      </c>
      <c r="CB39" s="120"/>
      <c r="CC39" s="120"/>
      <c r="CD39" s="120">
        <v>6.1</v>
      </c>
      <c r="CE39" s="120">
        <v>48.7</v>
      </c>
      <c r="CF39" s="120">
        <v>32.6</v>
      </c>
      <c r="CG39" s="120"/>
      <c r="CH39" s="120"/>
      <c r="CI39" s="120">
        <v>161.9</v>
      </c>
      <c r="CJ39" s="120">
        <v>53.4</v>
      </c>
      <c r="CK39" s="120">
        <v>12.4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661.47499999999991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188.2</v>
      </c>
      <c r="AE41" s="120">
        <v>188.2</v>
      </c>
      <c r="AF41" s="120">
        <v>188.2</v>
      </c>
      <c r="AG41" s="120">
        <v>188.2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>
        <v>14.5</v>
      </c>
      <c r="AU41" s="120">
        <v>14.5</v>
      </c>
      <c r="AV41" s="120">
        <v>14.5</v>
      </c>
      <c r="AW41" s="120">
        <v>14.5</v>
      </c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9</v>
      </c>
      <c r="BW41" s="120">
        <v>9</v>
      </c>
      <c r="BX41" s="120">
        <v>9</v>
      </c>
      <c r="BY41" s="120">
        <v>9</v>
      </c>
      <c r="BZ41" s="120">
        <v>200.4</v>
      </c>
      <c r="CA41" s="120">
        <v>200.4</v>
      </c>
      <c r="CB41" s="120">
        <v>200.4</v>
      </c>
      <c r="CC41" s="120">
        <v>200.4</v>
      </c>
      <c r="CD41" s="120">
        <v>74</v>
      </c>
      <c r="CE41" s="120">
        <v>74</v>
      </c>
      <c r="CF41" s="120">
        <v>74</v>
      </c>
      <c r="CG41" s="120">
        <v>74</v>
      </c>
      <c r="CH41" s="120">
        <v>19.3</v>
      </c>
      <c r="CI41" s="120">
        <v>19.3</v>
      </c>
      <c r="CJ41" s="120">
        <v>19.3</v>
      </c>
      <c r="CK41" s="120">
        <v>19.3</v>
      </c>
      <c r="CL41" s="120"/>
      <c r="CM41" s="120"/>
      <c r="CN41" s="120"/>
      <c r="CO41" s="120"/>
      <c r="CP41" s="120">
        <v>89.4</v>
      </c>
      <c r="CQ41" s="120">
        <v>89.4</v>
      </c>
      <c r="CR41" s="120">
        <v>89.4</v>
      </c>
      <c r="CS41" s="120">
        <v>89.4</v>
      </c>
      <c r="CT41" s="122"/>
      <c r="CU41" s="122"/>
      <c r="CV41" s="122"/>
      <c r="CW41" s="121"/>
      <c r="CX41" s="97">
        <f t="array" ref="CX41">SUMPRODUCT(B41:CW41*0.25)</f>
        <v>594.80000000000007</v>
      </c>
    </row>
    <row r="42" spans="1:102" ht="30" customHeight="1" thickBot="1" x14ac:dyDescent="0.25">
      <c r="A42" s="105" t="s">
        <v>36</v>
      </c>
      <c r="B42" s="106">
        <f>SUM(B37:B41)</f>
        <v>137.5</v>
      </c>
      <c r="C42" s="107">
        <f t="shared" ref="C42:BN42" si="7">SUM(C37:C41)</f>
        <v>254.5</v>
      </c>
      <c r="D42" s="107">
        <f t="shared" si="7"/>
        <v>169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5.0999999999999996</v>
      </c>
      <c r="V42" s="107">
        <f t="shared" si="7"/>
        <v>0</v>
      </c>
      <c r="W42" s="107">
        <f t="shared" si="7"/>
        <v>10.1</v>
      </c>
      <c r="X42" s="107">
        <f t="shared" si="7"/>
        <v>10.5</v>
      </c>
      <c r="Y42" s="107">
        <f t="shared" si="7"/>
        <v>11.4</v>
      </c>
      <c r="Z42" s="107">
        <f t="shared" si="7"/>
        <v>0</v>
      </c>
      <c r="AA42" s="107">
        <f t="shared" si="7"/>
        <v>23.1</v>
      </c>
      <c r="AB42" s="107">
        <f t="shared" si="7"/>
        <v>159</v>
      </c>
      <c r="AC42" s="107">
        <f t="shared" si="7"/>
        <v>222.8</v>
      </c>
      <c r="AD42" s="107">
        <f t="shared" si="7"/>
        <v>375.9</v>
      </c>
      <c r="AE42" s="107">
        <f t="shared" si="7"/>
        <v>394.7</v>
      </c>
      <c r="AF42" s="107">
        <f t="shared" si="7"/>
        <v>341.4</v>
      </c>
      <c r="AG42" s="107">
        <f t="shared" si="7"/>
        <v>188.2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14.5</v>
      </c>
      <c r="AU42" s="107">
        <f t="shared" si="7"/>
        <v>14.5</v>
      </c>
      <c r="AV42" s="107">
        <f t="shared" si="7"/>
        <v>14.5</v>
      </c>
      <c r="AW42" s="107">
        <f t="shared" si="7"/>
        <v>14.5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19.8</v>
      </c>
      <c r="BP42" s="107">
        <f t="shared" si="8"/>
        <v>40.4</v>
      </c>
      <c r="BQ42" s="107">
        <f t="shared" si="8"/>
        <v>76.599999999999994</v>
      </c>
      <c r="BR42" s="107">
        <f t="shared" si="8"/>
        <v>44.7</v>
      </c>
      <c r="BS42" s="107">
        <f t="shared" si="8"/>
        <v>139.4</v>
      </c>
      <c r="BT42" s="107">
        <f t="shared" si="8"/>
        <v>130</v>
      </c>
      <c r="BU42" s="107">
        <f t="shared" si="8"/>
        <v>82.7</v>
      </c>
      <c r="BV42" s="107">
        <f t="shared" si="8"/>
        <v>106.7</v>
      </c>
      <c r="BW42" s="107">
        <f t="shared" si="8"/>
        <v>106</v>
      </c>
      <c r="BX42" s="107">
        <f t="shared" si="8"/>
        <v>44.4</v>
      </c>
      <c r="BY42" s="107">
        <f t="shared" si="8"/>
        <v>9</v>
      </c>
      <c r="BZ42" s="107">
        <f t="shared" si="8"/>
        <v>200.4</v>
      </c>
      <c r="CA42" s="107">
        <f t="shared" si="8"/>
        <v>217.1</v>
      </c>
      <c r="CB42" s="107">
        <f t="shared" si="8"/>
        <v>200.4</v>
      </c>
      <c r="CC42" s="107">
        <f t="shared" si="8"/>
        <v>200.4</v>
      </c>
      <c r="CD42" s="107">
        <f t="shared" si="8"/>
        <v>80.099999999999994</v>
      </c>
      <c r="CE42" s="107">
        <f t="shared" si="8"/>
        <v>122.7</v>
      </c>
      <c r="CF42" s="107">
        <f t="shared" si="8"/>
        <v>106.6</v>
      </c>
      <c r="CG42" s="107">
        <f t="shared" si="8"/>
        <v>74</v>
      </c>
      <c r="CH42" s="107">
        <f t="shared" si="8"/>
        <v>19.3</v>
      </c>
      <c r="CI42" s="107">
        <f t="shared" si="8"/>
        <v>181.20000000000002</v>
      </c>
      <c r="CJ42" s="107">
        <f t="shared" si="8"/>
        <v>72.7</v>
      </c>
      <c r="CK42" s="107">
        <f t="shared" si="8"/>
        <v>31.700000000000003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89.4</v>
      </c>
      <c r="CQ42" s="107">
        <f t="shared" si="8"/>
        <v>89.4</v>
      </c>
      <c r="CR42" s="107">
        <f t="shared" si="8"/>
        <v>89.4</v>
      </c>
      <c r="CS42" s="107">
        <f t="shared" si="8"/>
        <v>89.4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1256.2750000000001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137.5</v>
      </c>
      <c r="C47" s="120">
        <v>254.5</v>
      </c>
      <c r="D47" s="120">
        <v>169</v>
      </c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5.0999999999999996</v>
      </c>
      <c r="V47" s="120"/>
      <c r="W47" s="120">
        <v>10.1</v>
      </c>
      <c r="X47" s="120">
        <v>10.5</v>
      </c>
      <c r="Y47" s="120">
        <v>11.4</v>
      </c>
      <c r="Z47" s="120"/>
      <c r="AA47" s="120">
        <v>23.1</v>
      </c>
      <c r="AB47" s="120">
        <v>159</v>
      </c>
      <c r="AC47" s="120">
        <v>222.8</v>
      </c>
      <c r="AD47" s="120">
        <v>187.7</v>
      </c>
      <c r="AE47" s="120">
        <v>206.5</v>
      </c>
      <c r="AF47" s="120">
        <v>153.19999999999999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19.8</v>
      </c>
      <c r="BP47" s="120">
        <v>40.4</v>
      </c>
      <c r="BQ47" s="120">
        <v>76.599999999999994</v>
      </c>
      <c r="BR47" s="120">
        <v>44.7</v>
      </c>
      <c r="BS47" s="120">
        <v>139.4</v>
      </c>
      <c r="BT47" s="120">
        <v>130</v>
      </c>
      <c r="BU47" s="120">
        <v>82.7</v>
      </c>
      <c r="BV47" s="120">
        <v>97.7</v>
      </c>
      <c r="BW47" s="120">
        <v>97</v>
      </c>
      <c r="BX47" s="120">
        <v>35.4</v>
      </c>
      <c r="BY47" s="120"/>
      <c r="BZ47" s="120"/>
      <c r="CA47" s="120">
        <v>16.7</v>
      </c>
      <c r="CB47" s="120"/>
      <c r="CC47" s="120"/>
      <c r="CD47" s="120">
        <v>6.1</v>
      </c>
      <c r="CE47" s="120">
        <v>48.7</v>
      </c>
      <c r="CF47" s="120">
        <v>32.6</v>
      </c>
      <c r="CG47" s="120"/>
      <c r="CH47" s="120"/>
      <c r="CI47" s="120">
        <v>161.9</v>
      </c>
      <c r="CJ47" s="120">
        <v>53.4</v>
      </c>
      <c r="CK47" s="120">
        <v>12.4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661.47499999999991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188.2</v>
      </c>
      <c r="AE49" s="120">
        <v>188.2</v>
      </c>
      <c r="AF49" s="120">
        <v>188.2</v>
      </c>
      <c r="AG49" s="120">
        <v>188.2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>
        <v>14.5</v>
      </c>
      <c r="AU49" s="120">
        <v>14.5</v>
      </c>
      <c r="AV49" s="120">
        <v>14.5</v>
      </c>
      <c r="AW49" s="120">
        <v>14.5</v>
      </c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9</v>
      </c>
      <c r="BW49" s="120">
        <v>9</v>
      </c>
      <c r="BX49" s="120">
        <v>9</v>
      </c>
      <c r="BY49" s="120">
        <v>9</v>
      </c>
      <c r="BZ49" s="120">
        <v>200.4</v>
      </c>
      <c r="CA49" s="120">
        <v>200.4</v>
      </c>
      <c r="CB49" s="120">
        <v>200.4</v>
      </c>
      <c r="CC49" s="120">
        <v>200.4</v>
      </c>
      <c r="CD49" s="120">
        <v>74</v>
      </c>
      <c r="CE49" s="120">
        <v>74</v>
      </c>
      <c r="CF49" s="120">
        <v>74</v>
      </c>
      <c r="CG49" s="120">
        <v>74</v>
      </c>
      <c r="CH49" s="120">
        <v>19.3</v>
      </c>
      <c r="CI49" s="120">
        <v>19.3</v>
      </c>
      <c r="CJ49" s="120">
        <v>19.3</v>
      </c>
      <c r="CK49" s="120">
        <v>19.3</v>
      </c>
      <c r="CL49" s="120"/>
      <c r="CM49" s="120"/>
      <c r="CN49" s="120"/>
      <c r="CO49" s="120"/>
      <c r="CP49" s="120">
        <v>89.4</v>
      </c>
      <c r="CQ49" s="120">
        <v>89.4</v>
      </c>
      <c r="CR49" s="120">
        <v>89.4</v>
      </c>
      <c r="CS49" s="120">
        <v>89.4</v>
      </c>
      <c r="CT49" s="122"/>
      <c r="CU49" s="122"/>
      <c r="CV49" s="122"/>
      <c r="CW49" s="121"/>
      <c r="CX49" s="97">
        <f t="array" ref="CX49">SUMPRODUCT(B49:CW49*0.25)</f>
        <v>594.80000000000007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137.5</v>
      </c>
      <c r="C51" s="107">
        <f t="shared" ref="C51:BN51" si="9">SUM(C45:C50)</f>
        <v>254.5</v>
      </c>
      <c r="D51" s="107">
        <f t="shared" si="9"/>
        <v>169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5.0999999999999996</v>
      </c>
      <c r="V51" s="107">
        <f t="shared" si="9"/>
        <v>0</v>
      </c>
      <c r="W51" s="107">
        <f t="shared" si="9"/>
        <v>10.1</v>
      </c>
      <c r="X51" s="107">
        <f t="shared" si="9"/>
        <v>10.5</v>
      </c>
      <c r="Y51" s="107">
        <f t="shared" si="9"/>
        <v>11.4</v>
      </c>
      <c r="Z51" s="107">
        <f t="shared" si="9"/>
        <v>0</v>
      </c>
      <c r="AA51" s="107">
        <f t="shared" si="9"/>
        <v>23.1</v>
      </c>
      <c r="AB51" s="107">
        <f t="shared" si="9"/>
        <v>159</v>
      </c>
      <c r="AC51" s="107">
        <f t="shared" si="9"/>
        <v>222.8</v>
      </c>
      <c r="AD51" s="107">
        <f t="shared" si="9"/>
        <v>375.9</v>
      </c>
      <c r="AE51" s="107">
        <f t="shared" si="9"/>
        <v>394.7</v>
      </c>
      <c r="AF51" s="107">
        <f t="shared" si="9"/>
        <v>341.4</v>
      </c>
      <c r="AG51" s="107">
        <f t="shared" si="9"/>
        <v>188.2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14.5</v>
      </c>
      <c r="AU51" s="107">
        <f t="shared" si="9"/>
        <v>14.5</v>
      </c>
      <c r="AV51" s="107">
        <f t="shared" si="9"/>
        <v>14.5</v>
      </c>
      <c r="AW51" s="107">
        <f t="shared" si="9"/>
        <v>14.5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19.8</v>
      </c>
      <c r="BP51" s="107">
        <f t="shared" si="10"/>
        <v>40.4</v>
      </c>
      <c r="BQ51" s="107">
        <f t="shared" si="10"/>
        <v>76.599999999999994</v>
      </c>
      <c r="BR51" s="107">
        <f t="shared" si="10"/>
        <v>44.7</v>
      </c>
      <c r="BS51" s="107">
        <f t="shared" si="10"/>
        <v>139.4</v>
      </c>
      <c r="BT51" s="107">
        <f t="shared" si="10"/>
        <v>130</v>
      </c>
      <c r="BU51" s="107">
        <f t="shared" si="10"/>
        <v>82.7</v>
      </c>
      <c r="BV51" s="107">
        <f t="shared" si="10"/>
        <v>106.7</v>
      </c>
      <c r="BW51" s="107">
        <f t="shared" si="10"/>
        <v>106</v>
      </c>
      <c r="BX51" s="107">
        <f t="shared" si="10"/>
        <v>44.4</v>
      </c>
      <c r="BY51" s="107">
        <f t="shared" si="10"/>
        <v>9</v>
      </c>
      <c r="BZ51" s="107">
        <f t="shared" si="10"/>
        <v>200.4</v>
      </c>
      <c r="CA51" s="107">
        <f t="shared" si="10"/>
        <v>217.1</v>
      </c>
      <c r="CB51" s="107">
        <f t="shared" si="10"/>
        <v>200.4</v>
      </c>
      <c r="CC51" s="107">
        <f t="shared" si="10"/>
        <v>200.4</v>
      </c>
      <c r="CD51" s="107">
        <f t="shared" si="10"/>
        <v>80.099999999999994</v>
      </c>
      <c r="CE51" s="107">
        <f t="shared" si="10"/>
        <v>122.7</v>
      </c>
      <c r="CF51" s="107">
        <f t="shared" si="10"/>
        <v>106.6</v>
      </c>
      <c r="CG51" s="107">
        <f t="shared" si="10"/>
        <v>74</v>
      </c>
      <c r="CH51" s="107">
        <f t="shared" si="10"/>
        <v>19.3</v>
      </c>
      <c r="CI51" s="107">
        <f t="shared" si="10"/>
        <v>181.20000000000002</v>
      </c>
      <c r="CJ51" s="107">
        <f t="shared" si="10"/>
        <v>72.7</v>
      </c>
      <c r="CK51" s="107">
        <f t="shared" si="10"/>
        <v>31.700000000000003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89.4</v>
      </c>
      <c r="CQ51" s="107">
        <f t="shared" si="10"/>
        <v>89.4</v>
      </c>
      <c r="CR51" s="107">
        <f t="shared" si="10"/>
        <v>89.4</v>
      </c>
      <c r="CS51" s="107">
        <f t="shared" si="10"/>
        <v>89.4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1256.2750000000001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219.393</v>
      </c>
      <c r="C54" s="107">
        <f t="shared" ref="C54:BN54" si="13">C18+C28+C42</f>
        <v>336.36</v>
      </c>
      <c r="D54" s="107">
        <f t="shared" si="13"/>
        <v>268.62599999999998</v>
      </c>
      <c r="E54" s="107">
        <f t="shared" si="13"/>
        <v>149.59100000000001</v>
      </c>
      <c r="F54" s="107">
        <f t="shared" si="13"/>
        <v>134.97</v>
      </c>
      <c r="G54" s="107">
        <f t="shared" si="13"/>
        <v>135.78299999999999</v>
      </c>
      <c r="H54" s="107">
        <f t="shared" si="13"/>
        <v>111.87799999999999</v>
      </c>
      <c r="I54" s="107">
        <f t="shared" si="13"/>
        <v>169.35900000000001</v>
      </c>
      <c r="J54" s="107">
        <f t="shared" si="13"/>
        <v>144.73500000000001</v>
      </c>
      <c r="K54" s="107">
        <f t="shared" si="13"/>
        <v>146.654</v>
      </c>
      <c r="L54" s="107">
        <f t="shared" si="13"/>
        <v>157.583</v>
      </c>
      <c r="M54" s="107">
        <f t="shared" si="13"/>
        <v>137.80500000000001</v>
      </c>
      <c r="N54" s="107">
        <f t="shared" si="13"/>
        <v>123.172</v>
      </c>
      <c r="O54" s="107">
        <f t="shared" si="13"/>
        <v>122.30199999999999</v>
      </c>
      <c r="P54" s="107">
        <f t="shared" si="13"/>
        <v>121.78400000000001</v>
      </c>
      <c r="Q54" s="107">
        <f t="shared" si="13"/>
        <v>139.75200000000001</v>
      </c>
      <c r="R54" s="107">
        <f t="shared" si="13"/>
        <v>125.714</v>
      </c>
      <c r="S54" s="107">
        <f t="shared" si="13"/>
        <v>149.35900000000001</v>
      </c>
      <c r="T54" s="107">
        <f t="shared" si="13"/>
        <v>120.71600000000001</v>
      </c>
      <c r="U54" s="107">
        <f t="shared" si="13"/>
        <v>108.52800000000001</v>
      </c>
      <c r="V54" s="107">
        <f t="shared" si="13"/>
        <v>131.768</v>
      </c>
      <c r="W54" s="107">
        <f t="shared" si="13"/>
        <v>131.69999999999999</v>
      </c>
      <c r="X54" s="107">
        <f t="shared" si="13"/>
        <v>128.9</v>
      </c>
      <c r="Y54" s="107">
        <f t="shared" si="13"/>
        <v>71.8</v>
      </c>
      <c r="Z54" s="107">
        <f t="shared" si="13"/>
        <v>168.6</v>
      </c>
      <c r="AA54" s="107">
        <f t="shared" si="13"/>
        <v>188.54900000000001</v>
      </c>
      <c r="AB54" s="107">
        <f t="shared" si="13"/>
        <v>310.54300000000001</v>
      </c>
      <c r="AC54" s="107">
        <f t="shared" si="13"/>
        <v>387.52499999999998</v>
      </c>
      <c r="AD54" s="107">
        <f t="shared" si="13"/>
        <v>494.517</v>
      </c>
      <c r="AE54" s="107">
        <f t="shared" si="13"/>
        <v>496.14400000000001</v>
      </c>
      <c r="AF54" s="107">
        <f t="shared" si="13"/>
        <v>438.68199999999996</v>
      </c>
      <c r="AG54" s="107">
        <f t="shared" si="13"/>
        <v>188.76</v>
      </c>
      <c r="AH54" s="107">
        <f t="shared" si="13"/>
        <v>49.543999999999997</v>
      </c>
      <c r="AI54" s="107">
        <f t="shared" si="13"/>
        <v>77.049000000000007</v>
      </c>
      <c r="AJ54" s="107">
        <f t="shared" si="13"/>
        <v>77.932000000000002</v>
      </c>
      <c r="AK54" s="107">
        <f t="shared" si="13"/>
        <v>80.134</v>
      </c>
      <c r="AL54" s="107">
        <f t="shared" si="13"/>
        <v>51.185000000000002</v>
      </c>
      <c r="AM54" s="107">
        <f t="shared" si="13"/>
        <v>58.695</v>
      </c>
      <c r="AN54" s="107">
        <f t="shared" si="13"/>
        <v>58.293999999999997</v>
      </c>
      <c r="AO54" s="107">
        <f t="shared" si="13"/>
        <v>112.714</v>
      </c>
      <c r="AP54" s="107">
        <f t="shared" si="13"/>
        <v>46.42</v>
      </c>
      <c r="AQ54" s="107">
        <f t="shared" si="13"/>
        <v>46.105999999999995</v>
      </c>
      <c r="AR54" s="107">
        <f t="shared" si="13"/>
        <v>36.042000000000002</v>
      </c>
      <c r="AS54" s="107">
        <f t="shared" si="13"/>
        <v>36.536000000000001</v>
      </c>
      <c r="AT54" s="107">
        <f t="shared" si="13"/>
        <v>55.832000000000001</v>
      </c>
      <c r="AU54" s="107">
        <f t="shared" si="13"/>
        <v>74.051999999999992</v>
      </c>
      <c r="AV54" s="107">
        <f t="shared" si="13"/>
        <v>49.679000000000002</v>
      </c>
      <c r="AW54" s="107">
        <f t="shared" si="13"/>
        <v>47.725999999999999</v>
      </c>
      <c r="AX54" s="107">
        <f t="shared" si="13"/>
        <v>128.291</v>
      </c>
      <c r="AY54" s="107">
        <f t="shared" si="13"/>
        <v>106.051</v>
      </c>
      <c r="AZ54" s="107">
        <f t="shared" si="13"/>
        <v>64.364000000000004</v>
      </c>
      <c r="BA54" s="107">
        <f t="shared" si="13"/>
        <v>53.062999999999995</v>
      </c>
      <c r="BB54" s="107">
        <f t="shared" si="13"/>
        <v>45.869</v>
      </c>
      <c r="BC54" s="107">
        <f t="shared" si="13"/>
        <v>76.02000000000001</v>
      </c>
      <c r="BD54" s="107">
        <f t="shared" si="13"/>
        <v>51.171999999999997</v>
      </c>
      <c r="BE54" s="107">
        <f t="shared" si="13"/>
        <v>84.054000000000002</v>
      </c>
      <c r="BF54" s="107">
        <f t="shared" si="13"/>
        <v>44.502000000000002</v>
      </c>
      <c r="BG54" s="107">
        <f t="shared" si="13"/>
        <v>43.426000000000002</v>
      </c>
      <c r="BH54" s="107">
        <f t="shared" si="13"/>
        <v>123.379</v>
      </c>
      <c r="BI54" s="107">
        <f t="shared" si="13"/>
        <v>143.905</v>
      </c>
      <c r="BJ54" s="107">
        <f t="shared" si="13"/>
        <v>236.58100000000002</v>
      </c>
      <c r="BK54" s="107">
        <f t="shared" si="13"/>
        <v>211.38399999999999</v>
      </c>
      <c r="BL54" s="107">
        <f t="shared" si="13"/>
        <v>109.041</v>
      </c>
      <c r="BM54" s="107">
        <f t="shared" si="13"/>
        <v>23.943999999999999</v>
      </c>
      <c r="BN54" s="107">
        <f t="shared" si="13"/>
        <v>185.55500000000001</v>
      </c>
      <c r="BO54" s="107">
        <f t="shared" ref="BO54:CX54" si="14">BO18+BO28+BO42</f>
        <v>86.759</v>
      </c>
      <c r="BP54" s="107">
        <f t="shared" si="14"/>
        <v>105.43199999999999</v>
      </c>
      <c r="BQ54" s="107">
        <f t="shared" si="14"/>
        <v>119.76899999999999</v>
      </c>
      <c r="BR54" s="107">
        <f t="shared" si="14"/>
        <v>50.634</v>
      </c>
      <c r="BS54" s="107">
        <f t="shared" si="14"/>
        <v>149.97200000000001</v>
      </c>
      <c r="BT54" s="107">
        <f t="shared" si="14"/>
        <v>132.61199999999999</v>
      </c>
      <c r="BU54" s="107">
        <f t="shared" si="14"/>
        <v>85.421000000000006</v>
      </c>
      <c r="BV54" s="107">
        <f t="shared" si="14"/>
        <v>107.24000000000001</v>
      </c>
      <c r="BW54" s="107">
        <f t="shared" si="14"/>
        <v>108.19499999999999</v>
      </c>
      <c r="BX54" s="107">
        <f t="shared" si="14"/>
        <v>47.830999999999996</v>
      </c>
      <c r="BY54" s="107">
        <f t="shared" si="14"/>
        <v>109.943</v>
      </c>
      <c r="BZ54" s="107">
        <f t="shared" si="14"/>
        <v>201.16200000000001</v>
      </c>
      <c r="CA54" s="107">
        <f t="shared" si="14"/>
        <v>217.91399999999999</v>
      </c>
      <c r="CB54" s="107">
        <f t="shared" si="14"/>
        <v>201.268</v>
      </c>
      <c r="CC54" s="107">
        <f t="shared" si="14"/>
        <v>201.321</v>
      </c>
      <c r="CD54" s="107">
        <f t="shared" si="14"/>
        <v>104.648</v>
      </c>
      <c r="CE54" s="107">
        <f t="shared" si="14"/>
        <v>133.05000000000001</v>
      </c>
      <c r="CF54" s="107">
        <f t="shared" si="14"/>
        <v>107.55099999999999</v>
      </c>
      <c r="CG54" s="107">
        <f t="shared" si="14"/>
        <v>77.887</v>
      </c>
      <c r="CH54" s="107">
        <f t="shared" si="14"/>
        <v>151.69600000000003</v>
      </c>
      <c r="CI54" s="107">
        <f t="shared" si="14"/>
        <v>182.16800000000001</v>
      </c>
      <c r="CJ54" s="107">
        <f t="shared" si="14"/>
        <v>75.076999999999998</v>
      </c>
      <c r="CK54" s="107">
        <f t="shared" si="14"/>
        <v>50.892000000000003</v>
      </c>
      <c r="CL54" s="107">
        <f t="shared" si="14"/>
        <v>134.36199999999999</v>
      </c>
      <c r="CM54" s="107">
        <f t="shared" si="14"/>
        <v>112.90600000000001</v>
      </c>
      <c r="CN54" s="107">
        <f t="shared" si="14"/>
        <v>112.851</v>
      </c>
      <c r="CO54" s="107">
        <f t="shared" si="14"/>
        <v>115.81</v>
      </c>
      <c r="CP54" s="107">
        <f t="shared" si="14"/>
        <v>90.134</v>
      </c>
      <c r="CQ54" s="107">
        <f t="shared" si="14"/>
        <v>91.102000000000004</v>
      </c>
      <c r="CR54" s="107">
        <f t="shared" si="14"/>
        <v>90.013000000000005</v>
      </c>
      <c r="CS54" s="107">
        <f t="shared" si="14"/>
        <v>90.551000000000002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3149.0659999999998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219.37700000000001</v>
      </c>
      <c r="C5" s="25">
        <v>336.358</v>
      </c>
      <c r="D5" s="25">
        <v>268.589</v>
      </c>
      <c r="E5" s="25">
        <v>149.59100000000001</v>
      </c>
      <c r="F5" s="25">
        <v>134.95500000000001</v>
      </c>
      <c r="G5" s="25">
        <v>135.74100000000001</v>
      </c>
      <c r="H5" s="25">
        <v>111.88200000000001</v>
      </c>
      <c r="I5" s="25">
        <v>169.39400000000001</v>
      </c>
      <c r="J5" s="25">
        <v>144.68899999999999</v>
      </c>
      <c r="K5" s="25">
        <v>146.68899999999999</v>
      </c>
      <c r="L5" s="25">
        <v>157.54400000000001</v>
      </c>
      <c r="M5" s="25">
        <v>137.83699999999999</v>
      </c>
      <c r="N5" s="25">
        <v>123.169</v>
      </c>
      <c r="O5" s="25">
        <v>122.255</v>
      </c>
      <c r="P5" s="25">
        <v>121.78100000000001</v>
      </c>
      <c r="Q5" s="25">
        <v>139.75899999999999</v>
      </c>
      <c r="R5" s="25">
        <v>125.715</v>
      </c>
      <c r="S5" s="25">
        <v>149.34399999999999</v>
      </c>
      <c r="T5" s="25">
        <v>120.69</v>
      </c>
      <c r="U5" s="25">
        <v>108.52800000000001</v>
      </c>
      <c r="V5" s="25">
        <v>131.71799999999999</v>
      </c>
      <c r="W5" s="25">
        <v>131.69999999999999</v>
      </c>
      <c r="X5" s="25">
        <v>128.9</v>
      </c>
      <c r="Y5" s="25">
        <v>71.8</v>
      </c>
      <c r="Z5" s="25">
        <v>168.6</v>
      </c>
      <c r="AA5" s="25">
        <v>188.559</v>
      </c>
      <c r="AB5" s="25">
        <v>310.53399999999999</v>
      </c>
      <c r="AC5" s="25">
        <v>387.52499999999998</v>
      </c>
      <c r="AD5" s="25">
        <v>494.47199999999998</v>
      </c>
      <c r="AE5" s="25">
        <v>496.149</v>
      </c>
      <c r="AF5" s="25">
        <v>438.68099999999998</v>
      </c>
      <c r="AG5" s="25">
        <v>188.75299999999999</v>
      </c>
      <c r="AH5" s="25">
        <v>49.543999999999997</v>
      </c>
      <c r="AI5" s="25">
        <v>77.049000000000007</v>
      </c>
      <c r="AJ5" s="25">
        <v>77.932000000000002</v>
      </c>
      <c r="AK5" s="25">
        <v>80.134</v>
      </c>
      <c r="AL5" s="25">
        <v>51.185000000000002</v>
      </c>
      <c r="AM5" s="25">
        <v>58.695</v>
      </c>
      <c r="AN5" s="25">
        <v>58.293999999999997</v>
      </c>
      <c r="AO5" s="25">
        <v>112.714</v>
      </c>
      <c r="AP5" s="25">
        <v>46.42</v>
      </c>
      <c r="AQ5" s="25">
        <v>46.106000000000002</v>
      </c>
      <c r="AR5" s="25">
        <v>36.042000000000002</v>
      </c>
      <c r="AS5" s="25">
        <v>36.536000000000001</v>
      </c>
      <c r="AT5" s="25">
        <v>55.872</v>
      </c>
      <c r="AU5" s="25">
        <v>74.091999999999999</v>
      </c>
      <c r="AV5" s="25">
        <v>49.719000000000001</v>
      </c>
      <c r="AW5" s="25">
        <v>47.765000000000001</v>
      </c>
      <c r="AX5" s="25">
        <v>128.31200000000001</v>
      </c>
      <c r="AY5" s="25">
        <v>106.072</v>
      </c>
      <c r="AZ5" s="25">
        <v>64.385000000000005</v>
      </c>
      <c r="BA5" s="25">
        <v>53.084000000000003</v>
      </c>
      <c r="BB5" s="25">
        <v>45.869</v>
      </c>
      <c r="BC5" s="25">
        <v>76.02</v>
      </c>
      <c r="BD5" s="25">
        <v>51.171999999999997</v>
      </c>
      <c r="BE5" s="25">
        <v>84.054000000000002</v>
      </c>
      <c r="BF5" s="25">
        <v>44.502000000000002</v>
      </c>
      <c r="BG5" s="25">
        <v>43.426000000000002</v>
      </c>
      <c r="BH5" s="25">
        <v>123.379</v>
      </c>
      <c r="BI5" s="25">
        <v>143.905</v>
      </c>
      <c r="BJ5" s="25">
        <v>236.58099999999999</v>
      </c>
      <c r="BK5" s="25">
        <v>211.38399999999999</v>
      </c>
      <c r="BL5" s="25">
        <v>109.041</v>
      </c>
      <c r="BM5" s="25">
        <v>23.943999999999999</v>
      </c>
      <c r="BN5" s="25">
        <v>185.53800000000001</v>
      </c>
      <c r="BO5" s="25">
        <v>86.805000000000007</v>
      </c>
      <c r="BP5" s="25">
        <v>105.455</v>
      </c>
      <c r="BQ5" s="25">
        <v>119.774</v>
      </c>
      <c r="BR5" s="25">
        <v>50.634</v>
      </c>
      <c r="BS5" s="25">
        <v>149.983</v>
      </c>
      <c r="BT5" s="25">
        <v>132.61699999999999</v>
      </c>
      <c r="BU5" s="25">
        <v>85.403999999999996</v>
      </c>
      <c r="BV5" s="25">
        <v>107.26300000000001</v>
      </c>
      <c r="BW5" s="25">
        <v>108.242</v>
      </c>
      <c r="BX5" s="25">
        <v>47.831000000000003</v>
      </c>
      <c r="BY5" s="25">
        <v>109.9</v>
      </c>
      <c r="BZ5" s="25">
        <v>201.19800000000001</v>
      </c>
      <c r="CA5" s="25">
        <v>217.917</v>
      </c>
      <c r="CB5" s="25">
        <v>201.25700000000001</v>
      </c>
      <c r="CC5" s="25">
        <v>201.35900000000001</v>
      </c>
      <c r="CD5" s="25">
        <v>104.614</v>
      </c>
      <c r="CE5" s="25">
        <v>133.084</v>
      </c>
      <c r="CF5" s="25">
        <v>107.515</v>
      </c>
      <c r="CG5" s="25">
        <v>77.840999999999994</v>
      </c>
      <c r="CH5" s="25">
        <v>151.66</v>
      </c>
      <c r="CI5" s="25">
        <v>182.149</v>
      </c>
      <c r="CJ5" s="25">
        <v>75.108999999999995</v>
      </c>
      <c r="CK5" s="25">
        <v>50.930999999999997</v>
      </c>
      <c r="CL5" s="25">
        <v>134.34399999999999</v>
      </c>
      <c r="CM5" s="25">
        <v>112.90600000000001</v>
      </c>
      <c r="CN5" s="25">
        <v>112.851</v>
      </c>
      <c r="CO5" s="25">
        <v>115.831</v>
      </c>
      <c r="CP5" s="25">
        <v>90.094999999999999</v>
      </c>
      <c r="CQ5" s="25">
        <v>91.063999999999993</v>
      </c>
      <c r="CR5" s="25">
        <v>89.974000000000004</v>
      </c>
      <c r="CS5" s="25">
        <v>90.512</v>
      </c>
      <c r="CT5" s="26"/>
      <c r="CU5" s="26"/>
      <c r="CV5" s="26"/>
      <c r="CW5" s="27"/>
      <c r="CX5" s="28">
        <f t="array" ref="CX5">SUMPRODUCT(B5:CW5*0.25)</f>
        <v>3149.0410000000002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247.43</v>
      </c>
      <c r="C8" s="37">
        <v>249.75</v>
      </c>
      <c r="D8" s="37">
        <v>244.43</v>
      </c>
      <c r="E8" s="37">
        <v>244.09</v>
      </c>
      <c r="F8" s="37">
        <v>250.01</v>
      </c>
      <c r="G8" s="37">
        <v>250.01</v>
      </c>
      <c r="H8" s="37">
        <v>250.03</v>
      </c>
      <c r="I8" s="37">
        <v>250.01</v>
      </c>
      <c r="J8" s="37">
        <v>250.01</v>
      </c>
      <c r="K8" s="37">
        <v>250</v>
      </c>
      <c r="L8" s="37">
        <v>250</v>
      </c>
      <c r="M8" s="37">
        <v>250.01</v>
      </c>
      <c r="N8" s="37">
        <v>250.01</v>
      </c>
      <c r="O8" s="37">
        <v>250.01</v>
      </c>
      <c r="P8" s="37">
        <v>250.01</v>
      </c>
      <c r="Q8" s="37">
        <v>250</v>
      </c>
      <c r="R8" s="37">
        <v>250.01</v>
      </c>
      <c r="S8" s="37">
        <v>250.03</v>
      </c>
      <c r="T8" s="37">
        <v>248.91</v>
      </c>
      <c r="U8" s="37">
        <v>248.96</v>
      </c>
      <c r="V8" s="37">
        <v>250.26</v>
      </c>
      <c r="W8" s="37">
        <v>265.56</v>
      </c>
      <c r="X8" s="37">
        <v>277.60000000000002</v>
      </c>
      <c r="Y8" s="37">
        <v>292.39999999999998</v>
      </c>
      <c r="Z8" s="37">
        <v>308.19</v>
      </c>
      <c r="AA8" s="37">
        <v>319.98</v>
      </c>
      <c r="AB8" s="37">
        <v>324.82</v>
      </c>
      <c r="AC8" s="37">
        <v>330.19</v>
      </c>
      <c r="AD8" s="37">
        <v>335.05</v>
      </c>
      <c r="AE8" s="37">
        <v>336.03</v>
      </c>
      <c r="AF8" s="37">
        <v>325.72000000000003</v>
      </c>
      <c r="AG8" s="37">
        <v>162.83000000000001</v>
      </c>
      <c r="AH8" s="37">
        <v>284.52999999999997</v>
      </c>
      <c r="AI8" s="37">
        <v>182.2</v>
      </c>
      <c r="AJ8" s="37">
        <v>184.37</v>
      </c>
      <c r="AK8" s="37">
        <v>165.68</v>
      </c>
      <c r="AL8" s="37">
        <v>274.44</v>
      </c>
      <c r="AM8" s="37">
        <v>194.52</v>
      </c>
      <c r="AN8" s="37">
        <v>149.55000000000001</v>
      </c>
      <c r="AO8" s="37">
        <v>6.31</v>
      </c>
      <c r="AP8" s="37">
        <v>202</v>
      </c>
      <c r="AQ8" s="37">
        <v>62.13</v>
      </c>
      <c r="AR8" s="37">
        <v>4.1100000000000003</v>
      </c>
      <c r="AS8" s="37">
        <v>4.1399999999999997</v>
      </c>
      <c r="AT8" s="37">
        <v>-0.14000000000000001</v>
      </c>
      <c r="AU8" s="37">
        <v>-2.59</v>
      </c>
      <c r="AV8" s="37">
        <v>1.05</v>
      </c>
      <c r="AW8" s="37">
        <v>1.69</v>
      </c>
      <c r="AX8" s="37">
        <v>-3</v>
      </c>
      <c r="AY8" s="37">
        <v>-3</v>
      </c>
      <c r="AZ8" s="37">
        <v>1.82</v>
      </c>
      <c r="BA8" s="37">
        <v>4</v>
      </c>
      <c r="BB8" s="37">
        <v>3.53</v>
      </c>
      <c r="BC8" s="37">
        <v>4.0199999999999996</v>
      </c>
      <c r="BD8" s="37">
        <v>0</v>
      </c>
      <c r="BE8" s="37">
        <v>-3.18</v>
      </c>
      <c r="BF8" s="37">
        <v>3</v>
      </c>
      <c r="BG8" s="37">
        <v>3.01</v>
      </c>
      <c r="BH8" s="37">
        <v>5.09</v>
      </c>
      <c r="BI8" s="37">
        <v>180.76</v>
      </c>
      <c r="BJ8" s="37">
        <v>174.48</v>
      </c>
      <c r="BK8" s="37">
        <v>181.03</v>
      </c>
      <c r="BL8" s="37">
        <v>177.77</v>
      </c>
      <c r="BM8" s="37">
        <v>196.6</v>
      </c>
      <c r="BN8" s="37">
        <v>193.85</v>
      </c>
      <c r="BO8" s="37">
        <v>249.11</v>
      </c>
      <c r="BP8" s="37">
        <v>270.04000000000002</v>
      </c>
      <c r="BQ8" s="37">
        <v>286.77999999999997</v>
      </c>
      <c r="BR8" s="37">
        <v>308.57</v>
      </c>
      <c r="BS8" s="37">
        <v>318.12</v>
      </c>
      <c r="BT8" s="37">
        <v>319.42</v>
      </c>
      <c r="BU8" s="37">
        <v>311.5</v>
      </c>
      <c r="BV8" s="37">
        <v>298.89</v>
      </c>
      <c r="BW8" s="37">
        <v>298.73</v>
      </c>
      <c r="BX8" s="37">
        <v>289.39999999999998</v>
      </c>
      <c r="BY8" s="37">
        <v>276.77999999999997</v>
      </c>
      <c r="BZ8" s="37">
        <v>267</v>
      </c>
      <c r="CA8" s="37">
        <v>288.11</v>
      </c>
      <c r="CB8" s="37">
        <v>266.51</v>
      </c>
      <c r="CC8" s="37">
        <v>281.12</v>
      </c>
      <c r="CD8" s="37">
        <v>284.52</v>
      </c>
      <c r="CE8" s="37">
        <v>291.24</v>
      </c>
      <c r="CF8" s="37">
        <v>286.64999999999998</v>
      </c>
      <c r="CG8" s="37">
        <v>275.13</v>
      </c>
      <c r="CH8" s="37">
        <v>260.04000000000002</v>
      </c>
      <c r="CI8" s="37">
        <v>293.89</v>
      </c>
      <c r="CJ8" s="37">
        <v>283.55</v>
      </c>
      <c r="CK8" s="37">
        <v>271.27</v>
      </c>
      <c r="CL8" s="37">
        <v>270.7</v>
      </c>
      <c r="CM8" s="37">
        <v>217.49</v>
      </c>
      <c r="CN8" s="37">
        <v>264.92</v>
      </c>
      <c r="CO8" s="37">
        <v>259.70999999999998</v>
      </c>
      <c r="CP8" s="37">
        <v>259.05</v>
      </c>
      <c r="CQ8" s="37">
        <v>259.38</v>
      </c>
      <c r="CR8" s="37">
        <v>197.95</v>
      </c>
      <c r="CS8" s="37">
        <v>171.23</v>
      </c>
      <c r="CT8" s="38"/>
      <c r="CU8" s="38"/>
      <c r="CV8" s="38"/>
      <c r="CW8" s="39"/>
      <c r="CX8" s="40">
        <f>IF(SUM(B8:CW8)&lt;&gt;0,AVERAGEIF(B8:CW8,"&lt;&gt;"""),"")</f>
        <v>206.4887500000001</v>
      </c>
    </row>
    <row r="9" spans="1:102" ht="24.95" customHeight="1" thickBot="1" x14ac:dyDescent="0.25">
      <c r="A9" s="41" t="s">
        <v>6</v>
      </c>
      <c r="B9" s="42">
        <v>246.42500000000001</v>
      </c>
      <c r="C9" s="43">
        <v>246.42500000000001</v>
      </c>
      <c r="D9" s="43">
        <v>246.42500000000001</v>
      </c>
      <c r="E9" s="43">
        <v>246.42500000000001</v>
      </c>
      <c r="F9" s="43">
        <v>250.01499999999999</v>
      </c>
      <c r="G9" s="43">
        <v>250.01499999999999</v>
      </c>
      <c r="H9" s="43">
        <v>250.01499999999999</v>
      </c>
      <c r="I9" s="43">
        <v>250.01499999999999</v>
      </c>
      <c r="J9" s="43">
        <v>250.005</v>
      </c>
      <c r="K9" s="43">
        <v>250.005</v>
      </c>
      <c r="L9" s="43">
        <v>250.005</v>
      </c>
      <c r="M9" s="43">
        <v>250.005</v>
      </c>
      <c r="N9" s="43">
        <v>250.00749999999999</v>
      </c>
      <c r="O9" s="43">
        <v>250.00749999999999</v>
      </c>
      <c r="P9" s="43">
        <v>250.00749999999999</v>
      </c>
      <c r="Q9" s="43">
        <v>250.00749999999999</v>
      </c>
      <c r="R9" s="43">
        <v>249.47749999999999</v>
      </c>
      <c r="S9" s="43">
        <v>249.47749999999999</v>
      </c>
      <c r="T9" s="43">
        <v>249.47749999999999</v>
      </c>
      <c r="U9" s="43">
        <v>249.47749999999999</v>
      </c>
      <c r="V9" s="43">
        <v>271.45499999999998</v>
      </c>
      <c r="W9" s="43">
        <v>271.45499999999998</v>
      </c>
      <c r="X9" s="43">
        <v>271.45499999999998</v>
      </c>
      <c r="Y9" s="43">
        <v>271.45499999999998</v>
      </c>
      <c r="Z9" s="43">
        <v>320.79500000000002</v>
      </c>
      <c r="AA9" s="43">
        <v>320.79500000000002</v>
      </c>
      <c r="AB9" s="43">
        <v>320.79500000000002</v>
      </c>
      <c r="AC9" s="43">
        <v>320.79500000000002</v>
      </c>
      <c r="AD9" s="43">
        <v>289.90750000000003</v>
      </c>
      <c r="AE9" s="43">
        <v>289.90750000000003</v>
      </c>
      <c r="AF9" s="43">
        <v>289.90750000000003</v>
      </c>
      <c r="AG9" s="43">
        <v>289.90750000000003</v>
      </c>
      <c r="AH9" s="43">
        <v>204.19499999999999</v>
      </c>
      <c r="AI9" s="43">
        <v>204.19499999999999</v>
      </c>
      <c r="AJ9" s="43">
        <v>204.19499999999999</v>
      </c>
      <c r="AK9" s="43">
        <v>204.19499999999999</v>
      </c>
      <c r="AL9" s="43">
        <v>156.20500000000001</v>
      </c>
      <c r="AM9" s="43">
        <v>156.20500000000001</v>
      </c>
      <c r="AN9" s="43">
        <v>156.20500000000001</v>
      </c>
      <c r="AO9" s="43">
        <v>156.20500000000001</v>
      </c>
      <c r="AP9" s="43">
        <v>68.094999999999999</v>
      </c>
      <c r="AQ9" s="43">
        <v>68.094999999999999</v>
      </c>
      <c r="AR9" s="43">
        <v>68.094999999999999</v>
      </c>
      <c r="AS9" s="43">
        <v>68.094999999999999</v>
      </c>
      <c r="AT9" s="43">
        <v>2.5000000000000001E-3</v>
      </c>
      <c r="AU9" s="43">
        <v>2.5000000000000001E-3</v>
      </c>
      <c r="AV9" s="43">
        <v>2.5000000000000001E-3</v>
      </c>
      <c r="AW9" s="43">
        <v>2.5000000000000001E-3</v>
      </c>
      <c r="AX9" s="43">
        <v>-4.4999999999999998E-2</v>
      </c>
      <c r="AY9" s="43">
        <v>-4.4999999999999998E-2</v>
      </c>
      <c r="AZ9" s="43">
        <v>-4.4999999999999998E-2</v>
      </c>
      <c r="BA9" s="43">
        <v>-4.4999999999999998E-2</v>
      </c>
      <c r="BB9" s="43">
        <v>1.0925</v>
      </c>
      <c r="BC9" s="43">
        <v>1.0925</v>
      </c>
      <c r="BD9" s="43">
        <v>1.0925</v>
      </c>
      <c r="BE9" s="43">
        <v>1.0925</v>
      </c>
      <c r="BF9" s="43">
        <v>47.965000000000003</v>
      </c>
      <c r="BG9" s="43">
        <v>47.965000000000003</v>
      </c>
      <c r="BH9" s="43">
        <v>47.965000000000003</v>
      </c>
      <c r="BI9" s="43">
        <v>47.965000000000003</v>
      </c>
      <c r="BJ9" s="43">
        <v>182.47</v>
      </c>
      <c r="BK9" s="43">
        <v>182.47</v>
      </c>
      <c r="BL9" s="43">
        <v>182.47</v>
      </c>
      <c r="BM9" s="43">
        <v>182.47</v>
      </c>
      <c r="BN9" s="43">
        <v>249.94499999999999</v>
      </c>
      <c r="BO9" s="43">
        <v>249.94499999999999</v>
      </c>
      <c r="BP9" s="43">
        <v>249.94499999999999</v>
      </c>
      <c r="BQ9" s="43">
        <v>249.94499999999999</v>
      </c>
      <c r="BR9" s="43">
        <v>314.40249999999997</v>
      </c>
      <c r="BS9" s="43">
        <v>314.40249999999997</v>
      </c>
      <c r="BT9" s="43">
        <v>314.40249999999997</v>
      </c>
      <c r="BU9" s="43">
        <v>314.40249999999997</v>
      </c>
      <c r="BV9" s="43">
        <v>290.95</v>
      </c>
      <c r="BW9" s="43">
        <v>290.95</v>
      </c>
      <c r="BX9" s="43">
        <v>290.95</v>
      </c>
      <c r="BY9" s="43">
        <v>290.95</v>
      </c>
      <c r="BZ9" s="43">
        <v>275.685</v>
      </c>
      <c r="CA9" s="43">
        <v>275.685</v>
      </c>
      <c r="CB9" s="43">
        <v>275.685</v>
      </c>
      <c r="CC9" s="43">
        <v>275.685</v>
      </c>
      <c r="CD9" s="43">
        <v>284.38499999999999</v>
      </c>
      <c r="CE9" s="43">
        <v>284.38499999999999</v>
      </c>
      <c r="CF9" s="43">
        <v>284.38499999999999</v>
      </c>
      <c r="CG9" s="43">
        <v>284.38499999999999</v>
      </c>
      <c r="CH9" s="43">
        <v>277.1875</v>
      </c>
      <c r="CI9" s="43">
        <v>277.1875</v>
      </c>
      <c r="CJ9" s="43">
        <v>277.1875</v>
      </c>
      <c r="CK9" s="43">
        <v>277.1875</v>
      </c>
      <c r="CL9" s="43">
        <v>253.20500000000001</v>
      </c>
      <c r="CM9" s="43">
        <v>253.20500000000001</v>
      </c>
      <c r="CN9" s="43">
        <v>253.20500000000001</v>
      </c>
      <c r="CO9" s="43">
        <v>253.20500000000001</v>
      </c>
      <c r="CP9" s="43">
        <v>221.9025</v>
      </c>
      <c r="CQ9" s="43">
        <v>221.9025</v>
      </c>
      <c r="CR9" s="43">
        <v>221.9025</v>
      </c>
      <c r="CS9" s="43">
        <v>221.9025</v>
      </c>
      <c r="CT9" s="44"/>
      <c r="CU9" s="44"/>
      <c r="CV9" s="44"/>
      <c r="CW9" s="45"/>
      <c r="CX9" s="46">
        <f>IF(SUM(B9:CW9)&lt;&gt;0,AVERAGEIF(B9:CW9,"&lt;&gt;"""),"")</f>
        <v>206.48875000000007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>
        <v>7.4470000000000001</v>
      </c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1.86175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>
        <v>6.7759999999999998</v>
      </c>
      <c r="AM13" s="65">
        <v>2.2839999999999998</v>
      </c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98.162000000000006</v>
      </c>
      <c r="BJ13" s="65"/>
      <c r="BK13" s="65">
        <v>53.917000000000002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40.284750000000003</v>
      </c>
    </row>
    <row r="14" spans="1:102" ht="24.95" customHeight="1" x14ac:dyDescent="0.2">
      <c r="A14" s="63" t="s">
        <v>11</v>
      </c>
      <c r="B14" s="64">
        <v>125</v>
      </c>
      <c r="C14" s="65">
        <v>278.07299999999998</v>
      </c>
      <c r="D14" s="65">
        <v>209.15</v>
      </c>
      <c r="E14" s="65">
        <v>59.375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>
        <v>48.978999999999999</v>
      </c>
      <c r="V14" s="65"/>
      <c r="W14" s="65">
        <v>69.206000000000003</v>
      </c>
      <c r="X14" s="65">
        <v>65.768000000000001</v>
      </c>
      <c r="Y14" s="65">
        <v>7.6619999999999999</v>
      </c>
      <c r="Z14" s="65">
        <v>54.259</v>
      </c>
      <c r="AA14" s="65">
        <v>129.21700000000001</v>
      </c>
      <c r="AB14" s="65">
        <v>248.577</v>
      </c>
      <c r="AC14" s="65">
        <v>330.745</v>
      </c>
      <c r="AD14" s="65">
        <v>320</v>
      </c>
      <c r="AE14" s="65">
        <v>320</v>
      </c>
      <c r="AF14" s="65">
        <v>289.97300000000001</v>
      </c>
      <c r="AG14" s="65"/>
      <c r="AH14" s="65"/>
      <c r="AI14" s="65"/>
      <c r="AJ14" s="65"/>
      <c r="AK14" s="65"/>
      <c r="AL14" s="65"/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>
        <v>21.623000000000001</v>
      </c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822.65174999999999</v>
      </c>
    </row>
    <row r="15" spans="1:102" ht="24.95" customHeight="1" x14ac:dyDescent="0.2">
      <c r="A15" s="69" t="s">
        <v>12</v>
      </c>
      <c r="B15" s="70">
        <v>38.939</v>
      </c>
      <c r="C15" s="71">
        <v>9.8989999999999991</v>
      </c>
      <c r="D15" s="71">
        <v>11.62</v>
      </c>
      <c r="E15" s="71">
        <v>13.308999999999999</v>
      </c>
      <c r="F15" s="71"/>
      <c r="G15" s="71"/>
      <c r="H15" s="71">
        <v>0.105</v>
      </c>
      <c r="I15" s="71"/>
      <c r="J15" s="71"/>
      <c r="K15" s="71"/>
      <c r="L15" s="71"/>
      <c r="M15" s="71"/>
      <c r="N15" s="71"/>
      <c r="O15" s="71"/>
      <c r="P15" s="71"/>
      <c r="Q15" s="71"/>
      <c r="R15" s="71">
        <v>1.2290000000000001</v>
      </c>
      <c r="S15" s="71"/>
      <c r="T15" s="71">
        <v>2.601</v>
      </c>
      <c r="U15" s="71">
        <v>10.83</v>
      </c>
      <c r="V15" s="71">
        <v>33.634999999999998</v>
      </c>
      <c r="W15" s="71">
        <v>9.6460000000000008</v>
      </c>
      <c r="X15" s="71">
        <v>9.74</v>
      </c>
      <c r="Y15" s="71">
        <v>9.8249999999999993</v>
      </c>
      <c r="Z15" s="71">
        <v>5.0430000000000001</v>
      </c>
      <c r="AA15" s="71">
        <v>5</v>
      </c>
      <c r="AB15" s="71">
        <v>6.3079999999999998</v>
      </c>
      <c r="AC15" s="71">
        <v>5</v>
      </c>
      <c r="AD15" s="71">
        <v>63.808</v>
      </c>
      <c r="AE15" s="71">
        <v>66.36</v>
      </c>
      <c r="AF15" s="71">
        <v>78.602999999999994</v>
      </c>
      <c r="AG15" s="71">
        <v>164.75299999999999</v>
      </c>
      <c r="AH15" s="71">
        <v>10.269</v>
      </c>
      <c r="AI15" s="71">
        <v>56.615000000000002</v>
      </c>
      <c r="AJ15" s="71">
        <v>57.427</v>
      </c>
      <c r="AK15" s="71">
        <v>54.228000000000002</v>
      </c>
      <c r="AL15" s="71"/>
      <c r="AM15" s="71">
        <v>11</v>
      </c>
      <c r="AN15" s="71">
        <v>14</v>
      </c>
      <c r="AO15" s="71">
        <v>32.603999999999999</v>
      </c>
      <c r="AP15" s="71">
        <v>2.367</v>
      </c>
      <c r="AQ15" s="71">
        <v>2.2989999999999999</v>
      </c>
      <c r="AR15" s="71">
        <v>4.7119999999999997</v>
      </c>
      <c r="AS15" s="71">
        <v>5.3239999999999998</v>
      </c>
      <c r="AT15" s="71">
        <v>24.478000000000002</v>
      </c>
      <c r="AU15" s="71">
        <v>42.664999999999999</v>
      </c>
      <c r="AV15" s="71">
        <v>18.369</v>
      </c>
      <c r="AW15" s="71">
        <v>16.411000000000001</v>
      </c>
      <c r="AX15" s="71">
        <v>51.098999999999997</v>
      </c>
      <c r="AY15" s="71">
        <v>55.96</v>
      </c>
      <c r="AZ15" s="71">
        <v>21.437000000000001</v>
      </c>
      <c r="BA15" s="71">
        <v>10.263999999999999</v>
      </c>
      <c r="BB15" s="71">
        <v>14.760999999999999</v>
      </c>
      <c r="BC15" s="71">
        <v>44.906999999999996</v>
      </c>
      <c r="BD15" s="71">
        <v>20.016999999999999</v>
      </c>
      <c r="BE15" s="71">
        <v>43.686999999999998</v>
      </c>
      <c r="BF15" s="71">
        <v>13.391</v>
      </c>
      <c r="BG15" s="71">
        <v>11.755000000000001</v>
      </c>
      <c r="BH15" s="71">
        <v>46.271000000000001</v>
      </c>
      <c r="BI15" s="71">
        <v>3.4129999999999998</v>
      </c>
      <c r="BJ15" s="71">
        <v>3.214</v>
      </c>
      <c r="BK15" s="71">
        <v>4.1429999999999998</v>
      </c>
      <c r="BL15" s="71">
        <v>82.372</v>
      </c>
      <c r="BM15" s="71">
        <v>6.0419999999999998</v>
      </c>
      <c r="BN15" s="71">
        <v>2.93</v>
      </c>
      <c r="BO15" s="71">
        <v>29.082000000000001</v>
      </c>
      <c r="BP15" s="71">
        <v>18.190000000000001</v>
      </c>
      <c r="BQ15" s="71">
        <v>21.559000000000001</v>
      </c>
      <c r="BR15" s="71"/>
      <c r="BS15" s="71">
        <v>37.426000000000002</v>
      </c>
      <c r="BT15" s="71">
        <v>54.234000000000002</v>
      </c>
      <c r="BU15" s="71">
        <v>17.071000000000002</v>
      </c>
      <c r="BV15" s="71">
        <v>38.805999999999997</v>
      </c>
      <c r="BW15" s="71">
        <v>40.061999999999998</v>
      </c>
      <c r="BX15" s="71"/>
      <c r="BY15" s="71"/>
      <c r="BZ15" s="71">
        <v>24.41</v>
      </c>
      <c r="CA15" s="71">
        <v>44.985999999999997</v>
      </c>
      <c r="CB15" s="71">
        <v>21.795000000000002</v>
      </c>
      <c r="CC15" s="71">
        <v>57.720999999999997</v>
      </c>
      <c r="CD15" s="71">
        <v>31.292999999999999</v>
      </c>
      <c r="CE15" s="71">
        <v>47.801000000000002</v>
      </c>
      <c r="CF15" s="71">
        <v>34.729999999999997</v>
      </c>
      <c r="CG15" s="71"/>
      <c r="CH15" s="71"/>
      <c r="CI15" s="71">
        <v>30.899000000000001</v>
      </c>
      <c r="CJ15" s="71">
        <v>9.5709999999999997</v>
      </c>
      <c r="CK15" s="71"/>
      <c r="CL15" s="71">
        <v>12.318</v>
      </c>
      <c r="CM15" s="71">
        <v>12.657999999999999</v>
      </c>
      <c r="CN15" s="71">
        <v>11.191000000000001</v>
      </c>
      <c r="CO15" s="71"/>
      <c r="CP15" s="71">
        <v>10.144</v>
      </c>
      <c r="CQ15" s="71">
        <v>3.2759999999999998</v>
      </c>
      <c r="CR15" s="71">
        <v>36.898000000000003</v>
      </c>
      <c r="CS15" s="71">
        <v>66.207999999999998</v>
      </c>
      <c r="CT15" s="72"/>
      <c r="CU15" s="72"/>
      <c r="CV15" s="72"/>
      <c r="CW15" s="73"/>
      <c r="CX15" s="74">
        <f t="array" ref="CX15">SUMPRODUCT(B15:CW15*0.25)</f>
        <v>511.75324999999992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34.22</v>
      </c>
      <c r="AY17" s="71">
        <v>7.0609999999999999</v>
      </c>
      <c r="AZ17" s="71"/>
      <c r="BA17" s="71"/>
      <c r="BB17" s="71"/>
      <c r="BC17" s="71"/>
      <c r="BD17" s="71"/>
      <c r="BE17" s="71">
        <v>8.3450000000000006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>
        <v>2.8730000000000002</v>
      </c>
      <c r="BP17" s="71"/>
      <c r="BQ17" s="71">
        <v>1.2310000000000001</v>
      </c>
      <c r="BR17" s="71"/>
      <c r="BS17" s="71"/>
      <c r="BT17" s="71"/>
      <c r="BU17" s="71"/>
      <c r="BV17" s="71"/>
      <c r="BW17" s="71"/>
      <c r="BX17" s="71"/>
      <c r="BY17" s="71"/>
      <c r="BZ17" s="71">
        <v>33.302</v>
      </c>
      <c r="CA17" s="71">
        <v>100.604</v>
      </c>
      <c r="CB17" s="71">
        <v>21.173999999999999</v>
      </c>
      <c r="CC17" s="71"/>
      <c r="CD17" s="71"/>
      <c r="CE17" s="71"/>
      <c r="CF17" s="71"/>
      <c r="CG17" s="71"/>
      <c r="CH17" s="71"/>
      <c r="CI17" s="71">
        <v>83.384</v>
      </c>
      <c r="CJ17" s="71">
        <v>1.478</v>
      </c>
      <c r="CK17" s="71"/>
      <c r="CL17" s="71">
        <v>55.167000000000002</v>
      </c>
      <c r="CM17" s="71">
        <v>54.140999999999998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100.74500000000002</v>
      </c>
    </row>
    <row r="18" spans="1:102" ht="30" customHeight="1" thickBot="1" x14ac:dyDescent="0.25">
      <c r="A18" s="75" t="s">
        <v>15</v>
      </c>
      <c r="B18" s="76">
        <f>SUM(B11:B17)</f>
        <v>163.93899999999999</v>
      </c>
      <c r="C18" s="77">
        <f t="shared" ref="C18:BN18" si="0">SUM(C11:C17)</f>
        <v>287.97199999999998</v>
      </c>
      <c r="D18" s="77">
        <f t="shared" si="0"/>
        <v>220.77</v>
      </c>
      <c r="E18" s="77">
        <f t="shared" si="0"/>
        <v>72.683999999999997</v>
      </c>
      <c r="F18" s="77">
        <f t="shared" si="0"/>
        <v>0</v>
      </c>
      <c r="G18" s="77">
        <f t="shared" si="0"/>
        <v>0</v>
      </c>
      <c r="H18" s="77">
        <f t="shared" si="0"/>
        <v>0.105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1.2290000000000001</v>
      </c>
      <c r="S18" s="77">
        <f t="shared" si="0"/>
        <v>0</v>
      </c>
      <c r="T18" s="77">
        <f t="shared" si="0"/>
        <v>2.601</v>
      </c>
      <c r="U18" s="77">
        <f t="shared" si="0"/>
        <v>59.808999999999997</v>
      </c>
      <c r="V18" s="77">
        <f t="shared" si="0"/>
        <v>33.634999999999998</v>
      </c>
      <c r="W18" s="77">
        <f t="shared" si="0"/>
        <v>78.852000000000004</v>
      </c>
      <c r="X18" s="77">
        <f t="shared" si="0"/>
        <v>75.507999999999996</v>
      </c>
      <c r="Y18" s="77">
        <f t="shared" si="0"/>
        <v>17.486999999999998</v>
      </c>
      <c r="Z18" s="77">
        <f t="shared" si="0"/>
        <v>59.302</v>
      </c>
      <c r="AA18" s="77">
        <f t="shared" si="0"/>
        <v>134.21700000000001</v>
      </c>
      <c r="AB18" s="77">
        <f t="shared" si="0"/>
        <v>254.88499999999999</v>
      </c>
      <c r="AC18" s="77">
        <f t="shared" si="0"/>
        <v>335.745</v>
      </c>
      <c r="AD18" s="77">
        <f t="shared" si="0"/>
        <v>383.80799999999999</v>
      </c>
      <c r="AE18" s="77">
        <f t="shared" si="0"/>
        <v>386.36</v>
      </c>
      <c r="AF18" s="77">
        <f t="shared" si="0"/>
        <v>368.57600000000002</v>
      </c>
      <c r="AG18" s="77">
        <f t="shared" si="0"/>
        <v>164.75299999999999</v>
      </c>
      <c r="AH18" s="77">
        <f t="shared" si="0"/>
        <v>10.269</v>
      </c>
      <c r="AI18" s="77">
        <f t="shared" si="0"/>
        <v>56.615000000000002</v>
      </c>
      <c r="AJ18" s="77">
        <f t="shared" si="0"/>
        <v>57.427</v>
      </c>
      <c r="AK18" s="77">
        <f t="shared" si="0"/>
        <v>61.675000000000004</v>
      </c>
      <c r="AL18" s="77">
        <f t="shared" si="0"/>
        <v>6.7759999999999998</v>
      </c>
      <c r="AM18" s="77">
        <f t="shared" si="0"/>
        <v>44.283999999999999</v>
      </c>
      <c r="AN18" s="77">
        <f t="shared" si="0"/>
        <v>45</v>
      </c>
      <c r="AO18" s="77">
        <f t="shared" si="0"/>
        <v>63.603999999999999</v>
      </c>
      <c r="AP18" s="77">
        <f t="shared" si="0"/>
        <v>33.366999999999997</v>
      </c>
      <c r="AQ18" s="77">
        <f t="shared" si="0"/>
        <v>33.298999999999999</v>
      </c>
      <c r="AR18" s="77">
        <f t="shared" si="0"/>
        <v>35.712000000000003</v>
      </c>
      <c r="AS18" s="77">
        <f t="shared" si="0"/>
        <v>36.323999999999998</v>
      </c>
      <c r="AT18" s="77">
        <f t="shared" si="0"/>
        <v>55.478000000000002</v>
      </c>
      <c r="AU18" s="77">
        <f t="shared" si="0"/>
        <v>73.664999999999992</v>
      </c>
      <c r="AV18" s="77">
        <f t="shared" si="0"/>
        <v>49.369</v>
      </c>
      <c r="AW18" s="77">
        <f t="shared" si="0"/>
        <v>47.411000000000001</v>
      </c>
      <c r="AX18" s="77">
        <f t="shared" si="0"/>
        <v>116.31899999999999</v>
      </c>
      <c r="AY18" s="77">
        <f t="shared" si="0"/>
        <v>94.021000000000015</v>
      </c>
      <c r="AZ18" s="77">
        <f t="shared" si="0"/>
        <v>52.436999999999998</v>
      </c>
      <c r="BA18" s="77">
        <f t="shared" si="0"/>
        <v>41.263999999999996</v>
      </c>
      <c r="BB18" s="77">
        <f t="shared" si="0"/>
        <v>45.760999999999996</v>
      </c>
      <c r="BC18" s="77">
        <f t="shared" si="0"/>
        <v>75.906999999999996</v>
      </c>
      <c r="BD18" s="77">
        <f t="shared" si="0"/>
        <v>51.016999999999996</v>
      </c>
      <c r="BE18" s="77">
        <f t="shared" si="0"/>
        <v>83.031999999999996</v>
      </c>
      <c r="BF18" s="77">
        <f t="shared" si="0"/>
        <v>44.390999999999998</v>
      </c>
      <c r="BG18" s="77">
        <f t="shared" si="0"/>
        <v>42.755000000000003</v>
      </c>
      <c r="BH18" s="77">
        <f t="shared" si="0"/>
        <v>77.271000000000001</v>
      </c>
      <c r="BI18" s="77">
        <f t="shared" si="0"/>
        <v>132.57500000000002</v>
      </c>
      <c r="BJ18" s="77">
        <f t="shared" si="0"/>
        <v>3.214</v>
      </c>
      <c r="BK18" s="77">
        <f t="shared" si="0"/>
        <v>58.06</v>
      </c>
      <c r="BL18" s="77">
        <f t="shared" si="0"/>
        <v>82.372</v>
      </c>
      <c r="BM18" s="77">
        <f t="shared" si="0"/>
        <v>6.0419999999999998</v>
      </c>
      <c r="BN18" s="77">
        <f t="shared" si="0"/>
        <v>2.93</v>
      </c>
      <c r="BO18" s="77">
        <f t="shared" ref="BO18:CW18" si="1">SUM(BO11:BO17)</f>
        <v>31.955000000000002</v>
      </c>
      <c r="BP18" s="77">
        <f t="shared" si="1"/>
        <v>18.190000000000001</v>
      </c>
      <c r="BQ18" s="77">
        <f t="shared" si="1"/>
        <v>22.790000000000003</v>
      </c>
      <c r="BR18" s="77">
        <f t="shared" si="1"/>
        <v>0</v>
      </c>
      <c r="BS18" s="77">
        <f t="shared" si="1"/>
        <v>37.426000000000002</v>
      </c>
      <c r="BT18" s="77">
        <f t="shared" si="1"/>
        <v>54.234000000000002</v>
      </c>
      <c r="BU18" s="77">
        <f t="shared" si="1"/>
        <v>17.071000000000002</v>
      </c>
      <c r="BV18" s="77">
        <f t="shared" si="1"/>
        <v>38.805999999999997</v>
      </c>
      <c r="BW18" s="77">
        <f t="shared" si="1"/>
        <v>40.061999999999998</v>
      </c>
      <c r="BX18" s="77">
        <f t="shared" si="1"/>
        <v>0</v>
      </c>
      <c r="BY18" s="77">
        <f t="shared" si="1"/>
        <v>0</v>
      </c>
      <c r="BZ18" s="77">
        <f t="shared" si="1"/>
        <v>57.712000000000003</v>
      </c>
      <c r="CA18" s="77">
        <f t="shared" si="1"/>
        <v>145.59</v>
      </c>
      <c r="CB18" s="77">
        <f t="shared" si="1"/>
        <v>42.969000000000001</v>
      </c>
      <c r="CC18" s="77">
        <f t="shared" si="1"/>
        <v>57.720999999999997</v>
      </c>
      <c r="CD18" s="77">
        <f t="shared" si="1"/>
        <v>31.292999999999999</v>
      </c>
      <c r="CE18" s="77">
        <f t="shared" si="1"/>
        <v>47.801000000000002</v>
      </c>
      <c r="CF18" s="77">
        <f t="shared" si="1"/>
        <v>34.729999999999997</v>
      </c>
      <c r="CG18" s="77">
        <f t="shared" si="1"/>
        <v>0</v>
      </c>
      <c r="CH18" s="77">
        <f t="shared" si="1"/>
        <v>0</v>
      </c>
      <c r="CI18" s="77">
        <f t="shared" si="1"/>
        <v>114.283</v>
      </c>
      <c r="CJ18" s="77">
        <f t="shared" si="1"/>
        <v>11.048999999999999</v>
      </c>
      <c r="CK18" s="77">
        <f t="shared" si="1"/>
        <v>0</v>
      </c>
      <c r="CL18" s="77">
        <f t="shared" si="1"/>
        <v>67.484999999999999</v>
      </c>
      <c r="CM18" s="77">
        <f t="shared" si="1"/>
        <v>66.798999999999992</v>
      </c>
      <c r="CN18" s="77">
        <f t="shared" si="1"/>
        <v>11.191000000000001</v>
      </c>
      <c r="CO18" s="77">
        <f t="shared" si="1"/>
        <v>0</v>
      </c>
      <c r="CP18" s="77">
        <f t="shared" si="1"/>
        <v>31.767000000000003</v>
      </c>
      <c r="CQ18" s="77">
        <f t="shared" si="1"/>
        <v>3.2759999999999998</v>
      </c>
      <c r="CR18" s="77">
        <f t="shared" si="1"/>
        <v>36.898000000000003</v>
      </c>
      <c r="CS18" s="77">
        <f t="shared" si="1"/>
        <v>66.207999999999998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1477.2965000000002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34.604999999999997</v>
      </c>
      <c r="C22" s="94">
        <v>34.287999999999997</v>
      </c>
      <c r="D22" s="94">
        <v>33.853999999999999</v>
      </c>
      <c r="E22" s="94">
        <v>34.868000000000002</v>
      </c>
      <c r="F22" s="94">
        <v>4.4450000000000003</v>
      </c>
      <c r="G22" s="94">
        <v>4.58</v>
      </c>
      <c r="H22" s="94">
        <v>4.6210000000000004</v>
      </c>
      <c r="I22" s="94">
        <v>4.6180000000000003</v>
      </c>
      <c r="J22" s="94">
        <v>4.5119999999999996</v>
      </c>
      <c r="K22" s="94">
        <v>4.5030000000000001</v>
      </c>
      <c r="L22" s="94">
        <v>4.4960000000000004</v>
      </c>
      <c r="M22" s="94">
        <v>4.476</v>
      </c>
      <c r="N22" s="94">
        <v>4.4989999999999997</v>
      </c>
      <c r="O22" s="94">
        <v>4.5670000000000002</v>
      </c>
      <c r="P22" s="94">
        <v>4.5359999999999996</v>
      </c>
      <c r="Q22" s="94">
        <v>4.4779999999999998</v>
      </c>
      <c r="R22" s="94">
        <v>4.5839999999999996</v>
      </c>
      <c r="S22" s="94">
        <v>4.6890000000000001</v>
      </c>
      <c r="T22" s="94">
        <v>4.7290000000000001</v>
      </c>
      <c r="U22" s="94">
        <v>35.860999999999997</v>
      </c>
      <c r="V22" s="94">
        <v>38.119999999999997</v>
      </c>
      <c r="W22" s="94">
        <v>39.179000000000002</v>
      </c>
      <c r="X22" s="94">
        <v>39.328000000000003</v>
      </c>
      <c r="Y22" s="94">
        <v>39.927999999999997</v>
      </c>
      <c r="Z22" s="94">
        <v>41.383000000000003</v>
      </c>
      <c r="AA22" s="94">
        <v>41.76</v>
      </c>
      <c r="AB22" s="94">
        <v>41.244</v>
      </c>
      <c r="AC22" s="94">
        <v>39.722000000000001</v>
      </c>
      <c r="AD22" s="94">
        <v>40.454999999999998</v>
      </c>
      <c r="AE22" s="94">
        <v>39.332999999999998</v>
      </c>
      <c r="AF22" s="94">
        <v>39.662999999999997</v>
      </c>
      <c r="AG22" s="94"/>
      <c r="AH22" s="94">
        <v>28.614000000000001</v>
      </c>
      <c r="AI22" s="94">
        <v>5.5919999999999996</v>
      </c>
      <c r="AJ22" s="94">
        <v>5.5549999999999997</v>
      </c>
      <c r="AK22" s="94">
        <v>5.5579999999999998</v>
      </c>
      <c r="AL22" s="94">
        <v>35.302999999999997</v>
      </c>
      <c r="AM22" s="94">
        <v>5.3789999999999996</v>
      </c>
      <c r="AN22" s="94">
        <v>5.4240000000000004</v>
      </c>
      <c r="AO22" s="94">
        <v>30.03</v>
      </c>
      <c r="AP22" s="94">
        <v>5.032</v>
      </c>
      <c r="AQ22" s="94">
        <v>4.9539999999999997</v>
      </c>
      <c r="AR22" s="94">
        <v>0.03</v>
      </c>
      <c r="AS22" s="94">
        <v>0.03</v>
      </c>
      <c r="AT22" s="94">
        <v>0.03</v>
      </c>
      <c r="AU22" s="94">
        <v>0.03</v>
      </c>
      <c r="AV22" s="94">
        <v>0.03</v>
      </c>
      <c r="AW22" s="94">
        <v>0.04</v>
      </c>
      <c r="AX22" s="94">
        <v>0.04</v>
      </c>
      <c r="AY22" s="94">
        <v>0.04</v>
      </c>
      <c r="AZ22" s="94">
        <v>0.04</v>
      </c>
      <c r="BA22" s="94">
        <v>0.02</v>
      </c>
      <c r="BB22" s="94">
        <v>0.02</v>
      </c>
      <c r="BC22" s="94">
        <v>0.02</v>
      </c>
      <c r="BD22" s="94">
        <v>0.02</v>
      </c>
      <c r="BE22" s="94">
        <v>0.01</v>
      </c>
      <c r="BF22" s="94">
        <v>0.01</v>
      </c>
      <c r="BG22" s="94">
        <v>0.01</v>
      </c>
      <c r="BH22" s="94">
        <v>30.01</v>
      </c>
      <c r="BI22" s="94">
        <v>4.516</v>
      </c>
      <c r="BJ22" s="94">
        <v>4.4800000000000004</v>
      </c>
      <c r="BK22" s="94">
        <v>4.6070000000000002</v>
      </c>
      <c r="BL22" s="94">
        <v>4.6559999999999997</v>
      </c>
      <c r="BM22" s="94">
        <v>6.9980000000000002</v>
      </c>
      <c r="BN22" s="94">
        <v>4.8230000000000004</v>
      </c>
      <c r="BO22" s="94">
        <v>36.954999999999998</v>
      </c>
      <c r="BP22" s="94">
        <v>34.801000000000002</v>
      </c>
      <c r="BQ22" s="94">
        <v>36.692999999999998</v>
      </c>
      <c r="BR22" s="94">
        <v>32.816000000000003</v>
      </c>
      <c r="BS22" s="94">
        <v>41.225999999999999</v>
      </c>
      <c r="BT22" s="94">
        <v>38.792000000000002</v>
      </c>
      <c r="BU22" s="94">
        <v>42.71</v>
      </c>
      <c r="BV22" s="94">
        <v>37.176000000000002</v>
      </c>
      <c r="BW22" s="94">
        <v>36.061</v>
      </c>
      <c r="BX22" s="94">
        <v>24.538</v>
      </c>
      <c r="BY22" s="94"/>
      <c r="BZ22" s="94">
        <v>7.4640000000000004</v>
      </c>
      <c r="CA22" s="94">
        <v>34.85</v>
      </c>
      <c r="CB22" s="94">
        <v>7.2359999999999998</v>
      </c>
      <c r="CC22" s="94">
        <v>34.984000000000002</v>
      </c>
      <c r="CD22" s="94">
        <v>37.459000000000003</v>
      </c>
      <c r="CE22" s="94">
        <v>36.4</v>
      </c>
      <c r="CF22" s="94">
        <v>34.786000000000001</v>
      </c>
      <c r="CG22" s="94">
        <v>24.533000000000001</v>
      </c>
      <c r="CH22" s="94"/>
      <c r="CI22" s="94">
        <v>35.444000000000003</v>
      </c>
      <c r="CJ22" s="94">
        <v>37.237000000000002</v>
      </c>
      <c r="CK22" s="94">
        <v>29.84</v>
      </c>
      <c r="CL22" s="94">
        <v>35.280999999999999</v>
      </c>
      <c r="CM22" s="94">
        <v>26.984000000000002</v>
      </c>
      <c r="CN22" s="94">
        <v>36.783000000000001</v>
      </c>
      <c r="CO22" s="94">
        <v>28.271000000000001</v>
      </c>
      <c r="CP22" s="94">
        <v>37.152999999999999</v>
      </c>
      <c r="CQ22" s="94">
        <v>36.652000000000001</v>
      </c>
      <c r="CR22" s="94">
        <v>31.337</v>
      </c>
      <c r="CS22" s="94">
        <v>1.135</v>
      </c>
      <c r="CT22" s="95"/>
      <c r="CU22" s="95"/>
      <c r="CV22" s="95"/>
      <c r="CW22" s="96"/>
      <c r="CX22" s="97">
        <f t="array" ref="CX22">SUMPRODUCT(B22:CW22*0.25)</f>
        <v>447.36799999999977</v>
      </c>
    </row>
    <row r="23" spans="1:102" ht="24.95" customHeight="1" x14ac:dyDescent="0.2">
      <c r="A23" s="92" t="s">
        <v>19</v>
      </c>
      <c r="B23" s="98">
        <v>20.832999999999998</v>
      </c>
      <c r="C23" s="99">
        <v>14.098000000000001</v>
      </c>
      <c r="D23" s="99">
        <v>13.965</v>
      </c>
      <c r="E23" s="99">
        <v>14.039</v>
      </c>
      <c r="F23" s="99">
        <v>5.91</v>
      </c>
      <c r="G23" s="99">
        <v>6.4610000000000003</v>
      </c>
      <c r="H23" s="99">
        <v>5.2560000000000002</v>
      </c>
      <c r="I23" s="99">
        <v>5.2759999999999998</v>
      </c>
      <c r="J23" s="99">
        <v>5.1769999999999996</v>
      </c>
      <c r="K23" s="99">
        <v>5.1859999999999999</v>
      </c>
      <c r="L23" s="99">
        <v>5.1479999999999997</v>
      </c>
      <c r="M23" s="99">
        <v>5.1609999999999996</v>
      </c>
      <c r="N23" s="99">
        <v>5.07</v>
      </c>
      <c r="O23" s="99">
        <v>5.0880000000000001</v>
      </c>
      <c r="P23" s="99">
        <v>5.1449999999999996</v>
      </c>
      <c r="Q23" s="99">
        <v>5.181</v>
      </c>
      <c r="R23" s="99">
        <v>5.202</v>
      </c>
      <c r="S23" s="99">
        <v>5.2549999999999999</v>
      </c>
      <c r="T23" s="99">
        <v>5.36</v>
      </c>
      <c r="U23" s="99">
        <v>12.858000000000001</v>
      </c>
      <c r="V23" s="99">
        <v>14.763</v>
      </c>
      <c r="W23" s="99">
        <v>13.669</v>
      </c>
      <c r="X23" s="99">
        <v>14.064</v>
      </c>
      <c r="Y23" s="99">
        <v>14.385</v>
      </c>
      <c r="Z23" s="99">
        <v>11.715</v>
      </c>
      <c r="AA23" s="99">
        <v>12.582000000000001</v>
      </c>
      <c r="AB23" s="99">
        <v>14.404999999999999</v>
      </c>
      <c r="AC23" s="99">
        <v>12.058</v>
      </c>
      <c r="AD23" s="99">
        <v>70.209000000000003</v>
      </c>
      <c r="AE23" s="99">
        <v>70.456000000000003</v>
      </c>
      <c r="AF23" s="99">
        <v>30.442</v>
      </c>
      <c r="AG23" s="99">
        <v>24</v>
      </c>
      <c r="AH23" s="99">
        <v>10.661</v>
      </c>
      <c r="AI23" s="99">
        <v>14.842000000000001</v>
      </c>
      <c r="AJ23" s="99">
        <v>14.95</v>
      </c>
      <c r="AK23" s="99">
        <v>12.901</v>
      </c>
      <c r="AL23" s="99">
        <v>9.1059999999999999</v>
      </c>
      <c r="AM23" s="99">
        <v>9.032</v>
      </c>
      <c r="AN23" s="99">
        <v>7.87</v>
      </c>
      <c r="AO23" s="99">
        <v>19.079999999999998</v>
      </c>
      <c r="AP23" s="99">
        <v>8.0210000000000008</v>
      </c>
      <c r="AQ23" s="99">
        <v>7.8529999999999998</v>
      </c>
      <c r="AR23" s="99">
        <v>0.3</v>
      </c>
      <c r="AS23" s="99">
        <v>0.182</v>
      </c>
      <c r="AT23" s="99">
        <v>0.36399999999999999</v>
      </c>
      <c r="AU23" s="99">
        <v>0.39700000000000002</v>
      </c>
      <c r="AV23" s="99">
        <v>0.32</v>
      </c>
      <c r="AW23" s="99">
        <v>0.314</v>
      </c>
      <c r="AX23" s="99">
        <v>0.153</v>
      </c>
      <c r="AY23" s="99">
        <v>0.21099999999999999</v>
      </c>
      <c r="AZ23" s="99">
        <v>0.108</v>
      </c>
      <c r="BA23" s="99"/>
      <c r="BB23" s="99">
        <v>8.7999999999999995E-2</v>
      </c>
      <c r="BC23" s="99">
        <v>9.2999999999999999E-2</v>
      </c>
      <c r="BD23" s="99">
        <v>0.13500000000000001</v>
      </c>
      <c r="BE23" s="99">
        <v>1.012</v>
      </c>
      <c r="BF23" s="99">
        <v>0.10100000000000001</v>
      </c>
      <c r="BG23" s="99">
        <v>0.66100000000000003</v>
      </c>
      <c r="BH23" s="99">
        <v>16.097999999999999</v>
      </c>
      <c r="BI23" s="99">
        <v>6.8140000000000001</v>
      </c>
      <c r="BJ23" s="99">
        <v>6.8869999999999996</v>
      </c>
      <c r="BK23" s="99">
        <v>6.8170000000000002</v>
      </c>
      <c r="BL23" s="99">
        <v>22.013000000000002</v>
      </c>
      <c r="BM23" s="99">
        <v>10.904</v>
      </c>
      <c r="BN23" s="99">
        <v>15.085000000000001</v>
      </c>
      <c r="BO23" s="99">
        <v>17.895</v>
      </c>
      <c r="BP23" s="99">
        <v>52.463999999999999</v>
      </c>
      <c r="BQ23" s="99">
        <v>60.290999999999997</v>
      </c>
      <c r="BR23" s="99">
        <v>17.818000000000001</v>
      </c>
      <c r="BS23" s="99">
        <v>71.331000000000003</v>
      </c>
      <c r="BT23" s="99">
        <v>39.591000000000001</v>
      </c>
      <c r="BU23" s="99">
        <v>25.623000000000001</v>
      </c>
      <c r="BV23" s="99">
        <v>31.280999999999999</v>
      </c>
      <c r="BW23" s="99">
        <v>32.119</v>
      </c>
      <c r="BX23" s="99">
        <v>23.292999999999999</v>
      </c>
      <c r="BY23" s="99"/>
      <c r="BZ23" s="99">
        <v>31.922000000000001</v>
      </c>
      <c r="CA23" s="99">
        <v>37.476999999999997</v>
      </c>
      <c r="CB23" s="99">
        <v>32.851999999999997</v>
      </c>
      <c r="CC23" s="99">
        <v>50.353999999999999</v>
      </c>
      <c r="CD23" s="99">
        <v>35.862000000000002</v>
      </c>
      <c r="CE23" s="99">
        <v>48.883000000000003</v>
      </c>
      <c r="CF23" s="99">
        <v>37.999000000000002</v>
      </c>
      <c r="CG23" s="99">
        <v>24.007999999999999</v>
      </c>
      <c r="CH23" s="99">
        <v>0.56000000000000005</v>
      </c>
      <c r="CI23" s="99">
        <v>32.421999999999997</v>
      </c>
      <c r="CJ23" s="99">
        <v>26.823</v>
      </c>
      <c r="CK23" s="99">
        <v>21.091000000000001</v>
      </c>
      <c r="CL23" s="99">
        <v>27.478000000000002</v>
      </c>
      <c r="CM23" s="99">
        <v>19.123000000000001</v>
      </c>
      <c r="CN23" s="99">
        <v>28.577000000000002</v>
      </c>
      <c r="CO23" s="99">
        <v>21.96</v>
      </c>
      <c r="CP23" s="99">
        <v>21.175000000000001</v>
      </c>
      <c r="CQ23" s="99">
        <v>15.536</v>
      </c>
      <c r="CR23" s="99">
        <v>21.739000000000001</v>
      </c>
      <c r="CS23" s="99">
        <v>23.169</v>
      </c>
      <c r="CT23" s="100"/>
      <c r="CU23" s="100"/>
      <c r="CV23" s="100"/>
      <c r="CW23" s="96"/>
      <c r="CX23" s="97">
        <f t="array" ref="CX23">SUMPRODUCT(B23:CW23*0.25)</f>
        <v>398.12650000000014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55.437999999999995</v>
      </c>
      <c r="C28" s="107">
        <f t="shared" ref="C28:BN28" si="2">SUM(C21:C27)</f>
        <v>48.385999999999996</v>
      </c>
      <c r="D28" s="107">
        <f t="shared" si="2"/>
        <v>47.819000000000003</v>
      </c>
      <c r="E28" s="107">
        <f t="shared" si="2"/>
        <v>48.907000000000004</v>
      </c>
      <c r="F28" s="107">
        <f t="shared" si="2"/>
        <v>10.355</v>
      </c>
      <c r="G28" s="107">
        <f t="shared" si="2"/>
        <v>11.041</v>
      </c>
      <c r="H28" s="107">
        <f t="shared" si="2"/>
        <v>9.8770000000000007</v>
      </c>
      <c r="I28" s="107">
        <f t="shared" si="2"/>
        <v>9.8940000000000001</v>
      </c>
      <c r="J28" s="107">
        <f t="shared" si="2"/>
        <v>9.6890000000000001</v>
      </c>
      <c r="K28" s="107">
        <f t="shared" si="2"/>
        <v>9.6890000000000001</v>
      </c>
      <c r="L28" s="107">
        <f t="shared" si="2"/>
        <v>9.6440000000000001</v>
      </c>
      <c r="M28" s="107">
        <f t="shared" si="2"/>
        <v>9.6370000000000005</v>
      </c>
      <c r="N28" s="107">
        <f t="shared" si="2"/>
        <v>9.5689999999999991</v>
      </c>
      <c r="O28" s="107">
        <f t="shared" si="2"/>
        <v>9.6550000000000011</v>
      </c>
      <c r="P28" s="107">
        <f t="shared" si="2"/>
        <v>9.6809999999999992</v>
      </c>
      <c r="Q28" s="107">
        <f t="shared" si="2"/>
        <v>9.6589999999999989</v>
      </c>
      <c r="R28" s="107">
        <f t="shared" si="2"/>
        <v>9.7859999999999996</v>
      </c>
      <c r="S28" s="107">
        <f t="shared" si="2"/>
        <v>9.9439999999999991</v>
      </c>
      <c r="T28" s="107">
        <f t="shared" si="2"/>
        <v>10.089</v>
      </c>
      <c r="U28" s="107">
        <f t="shared" si="2"/>
        <v>48.718999999999994</v>
      </c>
      <c r="V28" s="107">
        <f t="shared" si="2"/>
        <v>52.882999999999996</v>
      </c>
      <c r="W28" s="107">
        <f t="shared" si="2"/>
        <v>52.847999999999999</v>
      </c>
      <c r="X28" s="107">
        <f t="shared" si="2"/>
        <v>53.392000000000003</v>
      </c>
      <c r="Y28" s="107">
        <f t="shared" si="2"/>
        <v>54.312999999999995</v>
      </c>
      <c r="Z28" s="107">
        <f t="shared" si="2"/>
        <v>53.097999999999999</v>
      </c>
      <c r="AA28" s="107">
        <f t="shared" si="2"/>
        <v>54.341999999999999</v>
      </c>
      <c r="AB28" s="107">
        <f t="shared" si="2"/>
        <v>55.649000000000001</v>
      </c>
      <c r="AC28" s="107">
        <f t="shared" si="2"/>
        <v>51.78</v>
      </c>
      <c r="AD28" s="107">
        <f t="shared" si="2"/>
        <v>110.664</v>
      </c>
      <c r="AE28" s="107">
        <f t="shared" si="2"/>
        <v>109.789</v>
      </c>
      <c r="AF28" s="107">
        <f t="shared" si="2"/>
        <v>70.10499999999999</v>
      </c>
      <c r="AG28" s="107">
        <f t="shared" si="2"/>
        <v>24</v>
      </c>
      <c r="AH28" s="107">
        <f t="shared" si="2"/>
        <v>39.274999999999999</v>
      </c>
      <c r="AI28" s="107">
        <f t="shared" si="2"/>
        <v>20.434000000000001</v>
      </c>
      <c r="AJ28" s="107">
        <f t="shared" si="2"/>
        <v>20.504999999999999</v>
      </c>
      <c r="AK28" s="107">
        <f t="shared" si="2"/>
        <v>18.459</v>
      </c>
      <c r="AL28" s="107">
        <f t="shared" si="2"/>
        <v>44.408999999999999</v>
      </c>
      <c r="AM28" s="107">
        <f t="shared" si="2"/>
        <v>14.411</v>
      </c>
      <c r="AN28" s="107">
        <f t="shared" si="2"/>
        <v>13.294</v>
      </c>
      <c r="AO28" s="107">
        <f t="shared" si="2"/>
        <v>49.11</v>
      </c>
      <c r="AP28" s="107">
        <f t="shared" si="2"/>
        <v>13.053000000000001</v>
      </c>
      <c r="AQ28" s="107">
        <f t="shared" si="2"/>
        <v>12.806999999999999</v>
      </c>
      <c r="AR28" s="107">
        <f t="shared" si="2"/>
        <v>0.32999999999999996</v>
      </c>
      <c r="AS28" s="107">
        <f t="shared" si="2"/>
        <v>0.21199999999999999</v>
      </c>
      <c r="AT28" s="107">
        <f t="shared" si="2"/>
        <v>0.39400000000000002</v>
      </c>
      <c r="AU28" s="107">
        <f t="shared" si="2"/>
        <v>0.42700000000000005</v>
      </c>
      <c r="AV28" s="107">
        <f t="shared" si="2"/>
        <v>0.35</v>
      </c>
      <c r="AW28" s="107">
        <f t="shared" si="2"/>
        <v>0.35399999999999998</v>
      </c>
      <c r="AX28" s="107">
        <f t="shared" si="2"/>
        <v>0.193</v>
      </c>
      <c r="AY28" s="107">
        <f t="shared" si="2"/>
        <v>0.251</v>
      </c>
      <c r="AZ28" s="107">
        <f t="shared" si="2"/>
        <v>0.14799999999999999</v>
      </c>
      <c r="BA28" s="107">
        <f t="shared" si="2"/>
        <v>0.02</v>
      </c>
      <c r="BB28" s="107">
        <f t="shared" si="2"/>
        <v>0.108</v>
      </c>
      <c r="BC28" s="107">
        <f t="shared" si="2"/>
        <v>0.113</v>
      </c>
      <c r="BD28" s="107">
        <f t="shared" si="2"/>
        <v>0.155</v>
      </c>
      <c r="BE28" s="107">
        <f t="shared" si="2"/>
        <v>1.022</v>
      </c>
      <c r="BF28" s="107">
        <f t="shared" si="2"/>
        <v>0.111</v>
      </c>
      <c r="BG28" s="107">
        <f t="shared" si="2"/>
        <v>0.67100000000000004</v>
      </c>
      <c r="BH28" s="107">
        <f t="shared" si="2"/>
        <v>46.108000000000004</v>
      </c>
      <c r="BI28" s="107">
        <f t="shared" si="2"/>
        <v>11.33</v>
      </c>
      <c r="BJ28" s="107">
        <f t="shared" si="2"/>
        <v>11.367000000000001</v>
      </c>
      <c r="BK28" s="107">
        <f t="shared" si="2"/>
        <v>11.423999999999999</v>
      </c>
      <c r="BL28" s="107">
        <f t="shared" si="2"/>
        <v>26.669</v>
      </c>
      <c r="BM28" s="107">
        <f t="shared" si="2"/>
        <v>17.902000000000001</v>
      </c>
      <c r="BN28" s="107">
        <f t="shared" si="2"/>
        <v>19.908000000000001</v>
      </c>
      <c r="BO28" s="107">
        <f t="shared" ref="BO28:CW28" si="3">SUM(BO21:BO27)</f>
        <v>54.849999999999994</v>
      </c>
      <c r="BP28" s="107">
        <f t="shared" si="3"/>
        <v>87.265000000000001</v>
      </c>
      <c r="BQ28" s="107">
        <f t="shared" si="3"/>
        <v>96.983999999999995</v>
      </c>
      <c r="BR28" s="107">
        <f t="shared" si="3"/>
        <v>50.634</v>
      </c>
      <c r="BS28" s="107">
        <f t="shared" si="3"/>
        <v>112.557</v>
      </c>
      <c r="BT28" s="107">
        <f t="shared" si="3"/>
        <v>78.38300000000001</v>
      </c>
      <c r="BU28" s="107">
        <f t="shared" si="3"/>
        <v>68.332999999999998</v>
      </c>
      <c r="BV28" s="107">
        <f t="shared" si="3"/>
        <v>68.456999999999994</v>
      </c>
      <c r="BW28" s="107">
        <f t="shared" si="3"/>
        <v>68.180000000000007</v>
      </c>
      <c r="BX28" s="107">
        <f t="shared" si="3"/>
        <v>47.831000000000003</v>
      </c>
      <c r="BY28" s="107">
        <f t="shared" si="3"/>
        <v>0</v>
      </c>
      <c r="BZ28" s="107">
        <f t="shared" si="3"/>
        <v>39.386000000000003</v>
      </c>
      <c r="CA28" s="107">
        <f t="shared" si="3"/>
        <v>72.326999999999998</v>
      </c>
      <c r="CB28" s="107">
        <f t="shared" si="3"/>
        <v>40.087999999999994</v>
      </c>
      <c r="CC28" s="107">
        <f t="shared" si="3"/>
        <v>85.337999999999994</v>
      </c>
      <c r="CD28" s="107">
        <f t="shared" si="3"/>
        <v>73.320999999999998</v>
      </c>
      <c r="CE28" s="107">
        <f t="shared" si="3"/>
        <v>85.283000000000001</v>
      </c>
      <c r="CF28" s="107">
        <f t="shared" si="3"/>
        <v>72.784999999999997</v>
      </c>
      <c r="CG28" s="107">
        <f t="shared" si="3"/>
        <v>48.540999999999997</v>
      </c>
      <c r="CH28" s="107">
        <f t="shared" si="3"/>
        <v>0.56000000000000005</v>
      </c>
      <c r="CI28" s="107">
        <f t="shared" si="3"/>
        <v>67.866</v>
      </c>
      <c r="CJ28" s="107">
        <f t="shared" si="3"/>
        <v>64.06</v>
      </c>
      <c r="CK28" s="107">
        <f t="shared" si="3"/>
        <v>50.930999999999997</v>
      </c>
      <c r="CL28" s="107">
        <f t="shared" si="3"/>
        <v>62.759</v>
      </c>
      <c r="CM28" s="107">
        <f t="shared" si="3"/>
        <v>46.106999999999999</v>
      </c>
      <c r="CN28" s="107">
        <f t="shared" si="3"/>
        <v>65.36</v>
      </c>
      <c r="CO28" s="107">
        <f t="shared" si="3"/>
        <v>50.231000000000002</v>
      </c>
      <c r="CP28" s="107">
        <f t="shared" si="3"/>
        <v>58.328000000000003</v>
      </c>
      <c r="CQ28" s="107">
        <f t="shared" si="3"/>
        <v>52.188000000000002</v>
      </c>
      <c r="CR28" s="107">
        <f t="shared" si="3"/>
        <v>53.076000000000001</v>
      </c>
      <c r="CS28" s="107">
        <f t="shared" si="3"/>
        <v>24.304000000000002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845.4944999999999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219.37700000000001</v>
      </c>
      <c r="C32" s="94">
        <v>336.358</v>
      </c>
      <c r="D32" s="94">
        <v>268.589</v>
      </c>
      <c r="E32" s="94">
        <v>121.59099999999999</v>
      </c>
      <c r="F32" s="94">
        <v>10.355</v>
      </c>
      <c r="G32" s="94">
        <v>11.041</v>
      </c>
      <c r="H32" s="94">
        <v>9.9819999999999993</v>
      </c>
      <c r="I32" s="94">
        <v>9.8940000000000001</v>
      </c>
      <c r="J32" s="94">
        <v>9.6890000000000001</v>
      </c>
      <c r="K32" s="94">
        <v>9.6890000000000001</v>
      </c>
      <c r="L32" s="94">
        <v>9.6440000000000001</v>
      </c>
      <c r="M32" s="94">
        <v>9.6370000000000005</v>
      </c>
      <c r="N32" s="94">
        <v>9.5690000000000008</v>
      </c>
      <c r="O32" s="94">
        <v>9.6549999999999994</v>
      </c>
      <c r="P32" s="94">
        <v>9.6809999999999992</v>
      </c>
      <c r="Q32" s="94">
        <v>9.6590000000000007</v>
      </c>
      <c r="R32" s="94">
        <v>11.015000000000001</v>
      </c>
      <c r="S32" s="94">
        <v>9.9440000000000008</v>
      </c>
      <c r="T32" s="94">
        <v>12.69</v>
      </c>
      <c r="U32" s="94">
        <v>108.52800000000001</v>
      </c>
      <c r="V32" s="94">
        <v>86.518000000000001</v>
      </c>
      <c r="W32" s="94">
        <v>131.69999999999999</v>
      </c>
      <c r="X32" s="94">
        <v>128.9</v>
      </c>
      <c r="Y32" s="94">
        <v>71.8</v>
      </c>
      <c r="Z32" s="94">
        <v>112.4</v>
      </c>
      <c r="AA32" s="94">
        <v>188.559</v>
      </c>
      <c r="AB32" s="94">
        <v>310.53399999999999</v>
      </c>
      <c r="AC32" s="94">
        <v>387.52499999999998</v>
      </c>
      <c r="AD32" s="94">
        <v>494.47199999999998</v>
      </c>
      <c r="AE32" s="94">
        <v>496.149</v>
      </c>
      <c r="AF32" s="94">
        <v>438.68099999999998</v>
      </c>
      <c r="AG32" s="94">
        <v>188.75299999999999</v>
      </c>
      <c r="AH32" s="94">
        <v>49.543999999999997</v>
      </c>
      <c r="AI32" s="94">
        <v>77.049000000000007</v>
      </c>
      <c r="AJ32" s="94">
        <v>77.932000000000002</v>
      </c>
      <c r="AK32" s="94">
        <v>80.134</v>
      </c>
      <c r="AL32" s="94">
        <v>51.185000000000002</v>
      </c>
      <c r="AM32" s="94">
        <v>58.695</v>
      </c>
      <c r="AN32" s="94">
        <v>58.293999999999997</v>
      </c>
      <c r="AO32" s="94">
        <v>112.714</v>
      </c>
      <c r="AP32" s="94">
        <v>46.42</v>
      </c>
      <c r="AQ32" s="94">
        <v>46.106000000000002</v>
      </c>
      <c r="AR32" s="94">
        <v>36.042000000000002</v>
      </c>
      <c r="AS32" s="94">
        <v>36.536000000000001</v>
      </c>
      <c r="AT32" s="94">
        <v>55.872</v>
      </c>
      <c r="AU32" s="94">
        <v>74.091999999999999</v>
      </c>
      <c r="AV32" s="94">
        <v>49.719000000000001</v>
      </c>
      <c r="AW32" s="94">
        <v>47.765000000000001</v>
      </c>
      <c r="AX32" s="94">
        <v>116.512</v>
      </c>
      <c r="AY32" s="94">
        <v>94.272000000000006</v>
      </c>
      <c r="AZ32" s="94">
        <v>52.585000000000001</v>
      </c>
      <c r="BA32" s="94">
        <v>41.283999999999999</v>
      </c>
      <c r="BB32" s="94">
        <v>45.869</v>
      </c>
      <c r="BC32" s="94">
        <v>76.02</v>
      </c>
      <c r="BD32" s="94">
        <v>51.171999999999997</v>
      </c>
      <c r="BE32" s="94">
        <v>84.054000000000002</v>
      </c>
      <c r="BF32" s="94">
        <v>44.502000000000002</v>
      </c>
      <c r="BG32" s="94">
        <v>43.426000000000002</v>
      </c>
      <c r="BH32" s="94">
        <v>123.379</v>
      </c>
      <c r="BI32" s="94">
        <v>143.905</v>
      </c>
      <c r="BJ32" s="94">
        <v>14.581</v>
      </c>
      <c r="BK32" s="94">
        <v>69.483999999999995</v>
      </c>
      <c r="BL32" s="94">
        <v>109.041</v>
      </c>
      <c r="BM32" s="94">
        <v>23.943999999999999</v>
      </c>
      <c r="BN32" s="94">
        <v>22.838000000000001</v>
      </c>
      <c r="BO32" s="94">
        <v>86.805000000000007</v>
      </c>
      <c r="BP32" s="94">
        <v>105.455</v>
      </c>
      <c r="BQ32" s="94">
        <v>119.774</v>
      </c>
      <c r="BR32" s="94">
        <v>50.634</v>
      </c>
      <c r="BS32" s="94">
        <v>149.983</v>
      </c>
      <c r="BT32" s="94">
        <v>132.61699999999999</v>
      </c>
      <c r="BU32" s="94">
        <v>85.403999999999996</v>
      </c>
      <c r="BV32" s="94">
        <v>107.26300000000001</v>
      </c>
      <c r="BW32" s="94">
        <v>108.242</v>
      </c>
      <c r="BX32" s="94">
        <v>47.831000000000003</v>
      </c>
      <c r="BY32" s="94"/>
      <c r="BZ32" s="94">
        <v>97.097999999999999</v>
      </c>
      <c r="CA32" s="94">
        <v>217.917</v>
      </c>
      <c r="CB32" s="94">
        <v>83.057000000000002</v>
      </c>
      <c r="CC32" s="94">
        <v>143.059</v>
      </c>
      <c r="CD32" s="94">
        <v>104.614</v>
      </c>
      <c r="CE32" s="94">
        <v>133.084</v>
      </c>
      <c r="CF32" s="94">
        <v>107.515</v>
      </c>
      <c r="CG32" s="94">
        <v>48.540999999999997</v>
      </c>
      <c r="CH32" s="94">
        <v>0.56000000000000005</v>
      </c>
      <c r="CI32" s="94">
        <v>182.149</v>
      </c>
      <c r="CJ32" s="94">
        <v>75.108999999999995</v>
      </c>
      <c r="CK32" s="94">
        <v>50.930999999999997</v>
      </c>
      <c r="CL32" s="94">
        <v>130.244</v>
      </c>
      <c r="CM32" s="94">
        <v>112.90600000000001</v>
      </c>
      <c r="CN32" s="94">
        <v>76.551000000000002</v>
      </c>
      <c r="CO32" s="94">
        <v>50.231000000000002</v>
      </c>
      <c r="CP32" s="94">
        <v>90.094999999999999</v>
      </c>
      <c r="CQ32" s="94">
        <v>55.463999999999999</v>
      </c>
      <c r="CR32" s="94">
        <v>89.974000000000004</v>
      </c>
      <c r="CS32" s="94">
        <v>90.512</v>
      </c>
      <c r="CT32" s="95"/>
      <c r="CU32" s="95"/>
      <c r="CV32" s="95"/>
      <c r="CW32" s="96"/>
      <c r="CX32" s="97">
        <f t="array" ref="CX32">SUMPRODUCT(B32:CW32*0.25)</f>
        <v>2322.7910000000006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219.37700000000001</v>
      </c>
      <c r="C34" s="77">
        <f t="shared" ref="C34:BN34" si="4">SUM(C31:C33)</f>
        <v>336.358</v>
      </c>
      <c r="D34" s="77">
        <f t="shared" si="4"/>
        <v>268.589</v>
      </c>
      <c r="E34" s="77">
        <f t="shared" si="4"/>
        <v>121.59099999999999</v>
      </c>
      <c r="F34" s="77">
        <f t="shared" si="4"/>
        <v>10.355</v>
      </c>
      <c r="G34" s="77">
        <f t="shared" si="4"/>
        <v>11.041</v>
      </c>
      <c r="H34" s="77">
        <f t="shared" si="4"/>
        <v>9.9819999999999993</v>
      </c>
      <c r="I34" s="77">
        <f t="shared" si="4"/>
        <v>9.8940000000000001</v>
      </c>
      <c r="J34" s="77">
        <f t="shared" si="4"/>
        <v>9.6890000000000001</v>
      </c>
      <c r="K34" s="77">
        <f t="shared" si="4"/>
        <v>9.6890000000000001</v>
      </c>
      <c r="L34" s="77">
        <f t="shared" si="4"/>
        <v>9.6440000000000001</v>
      </c>
      <c r="M34" s="77">
        <f t="shared" si="4"/>
        <v>9.6370000000000005</v>
      </c>
      <c r="N34" s="77">
        <f t="shared" si="4"/>
        <v>9.5690000000000008</v>
      </c>
      <c r="O34" s="77">
        <f t="shared" si="4"/>
        <v>9.6549999999999994</v>
      </c>
      <c r="P34" s="77">
        <f t="shared" si="4"/>
        <v>9.6809999999999992</v>
      </c>
      <c r="Q34" s="77">
        <f t="shared" si="4"/>
        <v>9.6590000000000007</v>
      </c>
      <c r="R34" s="77">
        <f t="shared" si="4"/>
        <v>11.015000000000001</v>
      </c>
      <c r="S34" s="77">
        <f t="shared" si="4"/>
        <v>9.9440000000000008</v>
      </c>
      <c r="T34" s="77">
        <f t="shared" si="4"/>
        <v>12.69</v>
      </c>
      <c r="U34" s="77">
        <f t="shared" si="4"/>
        <v>108.52800000000001</v>
      </c>
      <c r="V34" s="77">
        <f t="shared" si="4"/>
        <v>86.518000000000001</v>
      </c>
      <c r="W34" s="77">
        <f t="shared" si="4"/>
        <v>131.69999999999999</v>
      </c>
      <c r="X34" s="77">
        <f t="shared" si="4"/>
        <v>128.9</v>
      </c>
      <c r="Y34" s="77">
        <f t="shared" si="4"/>
        <v>71.8</v>
      </c>
      <c r="Z34" s="77">
        <f t="shared" si="4"/>
        <v>112.4</v>
      </c>
      <c r="AA34" s="77">
        <f t="shared" si="4"/>
        <v>188.559</v>
      </c>
      <c r="AB34" s="77">
        <f t="shared" si="4"/>
        <v>310.53399999999999</v>
      </c>
      <c r="AC34" s="77">
        <f t="shared" si="4"/>
        <v>387.52499999999998</v>
      </c>
      <c r="AD34" s="77">
        <f t="shared" si="4"/>
        <v>494.47199999999998</v>
      </c>
      <c r="AE34" s="77">
        <f t="shared" si="4"/>
        <v>496.149</v>
      </c>
      <c r="AF34" s="77">
        <f t="shared" si="4"/>
        <v>438.68099999999998</v>
      </c>
      <c r="AG34" s="77">
        <f t="shared" si="4"/>
        <v>188.75299999999999</v>
      </c>
      <c r="AH34" s="77">
        <f t="shared" si="4"/>
        <v>49.543999999999997</v>
      </c>
      <c r="AI34" s="77">
        <f t="shared" si="4"/>
        <v>77.049000000000007</v>
      </c>
      <c r="AJ34" s="77">
        <f t="shared" si="4"/>
        <v>77.932000000000002</v>
      </c>
      <c r="AK34" s="77">
        <f t="shared" si="4"/>
        <v>80.134</v>
      </c>
      <c r="AL34" s="77">
        <f t="shared" si="4"/>
        <v>51.185000000000002</v>
      </c>
      <c r="AM34" s="77">
        <f t="shared" si="4"/>
        <v>58.695</v>
      </c>
      <c r="AN34" s="77">
        <f t="shared" si="4"/>
        <v>58.293999999999997</v>
      </c>
      <c r="AO34" s="77">
        <f t="shared" si="4"/>
        <v>112.714</v>
      </c>
      <c r="AP34" s="77">
        <f t="shared" si="4"/>
        <v>46.42</v>
      </c>
      <c r="AQ34" s="77">
        <f t="shared" si="4"/>
        <v>46.106000000000002</v>
      </c>
      <c r="AR34" s="77">
        <f t="shared" si="4"/>
        <v>36.042000000000002</v>
      </c>
      <c r="AS34" s="77">
        <f t="shared" si="4"/>
        <v>36.536000000000001</v>
      </c>
      <c r="AT34" s="77">
        <f t="shared" si="4"/>
        <v>55.872</v>
      </c>
      <c r="AU34" s="77">
        <f t="shared" si="4"/>
        <v>74.091999999999999</v>
      </c>
      <c r="AV34" s="77">
        <f t="shared" si="4"/>
        <v>49.719000000000001</v>
      </c>
      <c r="AW34" s="77">
        <f t="shared" si="4"/>
        <v>47.765000000000001</v>
      </c>
      <c r="AX34" s="77">
        <f t="shared" si="4"/>
        <v>116.512</v>
      </c>
      <c r="AY34" s="77">
        <f t="shared" si="4"/>
        <v>94.272000000000006</v>
      </c>
      <c r="AZ34" s="77">
        <f t="shared" si="4"/>
        <v>52.585000000000001</v>
      </c>
      <c r="BA34" s="77">
        <f t="shared" si="4"/>
        <v>41.283999999999999</v>
      </c>
      <c r="BB34" s="77">
        <f t="shared" si="4"/>
        <v>45.869</v>
      </c>
      <c r="BC34" s="77">
        <f t="shared" si="4"/>
        <v>76.02</v>
      </c>
      <c r="BD34" s="77">
        <f t="shared" si="4"/>
        <v>51.171999999999997</v>
      </c>
      <c r="BE34" s="77">
        <f t="shared" si="4"/>
        <v>84.054000000000002</v>
      </c>
      <c r="BF34" s="77">
        <f t="shared" si="4"/>
        <v>44.502000000000002</v>
      </c>
      <c r="BG34" s="77">
        <f t="shared" si="4"/>
        <v>43.426000000000002</v>
      </c>
      <c r="BH34" s="77">
        <f t="shared" si="4"/>
        <v>123.379</v>
      </c>
      <c r="BI34" s="77">
        <f t="shared" si="4"/>
        <v>143.905</v>
      </c>
      <c r="BJ34" s="77">
        <f t="shared" si="4"/>
        <v>14.581</v>
      </c>
      <c r="BK34" s="77">
        <f t="shared" si="4"/>
        <v>69.483999999999995</v>
      </c>
      <c r="BL34" s="77">
        <f t="shared" si="4"/>
        <v>109.041</v>
      </c>
      <c r="BM34" s="77">
        <f t="shared" si="4"/>
        <v>23.943999999999999</v>
      </c>
      <c r="BN34" s="77">
        <f t="shared" si="4"/>
        <v>22.838000000000001</v>
      </c>
      <c r="BO34" s="77">
        <f t="shared" ref="BO34:CW34" si="5">SUM(BO31:BO33)</f>
        <v>86.805000000000007</v>
      </c>
      <c r="BP34" s="77">
        <f t="shared" si="5"/>
        <v>105.455</v>
      </c>
      <c r="BQ34" s="77">
        <f t="shared" si="5"/>
        <v>119.774</v>
      </c>
      <c r="BR34" s="77">
        <f t="shared" si="5"/>
        <v>50.634</v>
      </c>
      <c r="BS34" s="77">
        <f t="shared" si="5"/>
        <v>149.983</v>
      </c>
      <c r="BT34" s="77">
        <f t="shared" si="5"/>
        <v>132.61699999999999</v>
      </c>
      <c r="BU34" s="77">
        <f t="shared" si="5"/>
        <v>85.403999999999996</v>
      </c>
      <c r="BV34" s="77">
        <f t="shared" si="5"/>
        <v>107.26300000000001</v>
      </c>
      <c r="BW34" s="77">
        <f t="shared" si="5"/>
        <v>108.242</v>
      </c>
      <c r="BX34" s="77">
        <f t="shared" si="5"/>
        <v>47.831000000000003</v>
      </c>
      <c r="BY34" s="77">
        <f t="shared" si="5"/>
        <v>0</v>
      </c>
      <c r="BZ34" s="77">
        <f t="shared" si="5"/>
        <v>97.097999999999999</v>
      </c>
      <c r="CA34" s="77">
        <f t="shared" si="5"/>
        <v>217.917</v>
      </c>
      <c r="CB34" s="77">
        <f t="shared" si="5"/>
        <v>83.057000000000002</v>
      </c>
      <c r="CC34" s="77">
        <f t="shared" si="5"/>
        <v>143.059</v>
      </c>
      <c r="CD34" s="77">
        <f t="shared" si="5"/>
        <v>104.614</v>
      </c>
      <c r="CE34" s="77">
        <f t="shared" si="5"/>
        <v>133.084</v>
      </c>
      <c r="CF34" s="77">
        <f t="shared" si="5"/>
        <v>107.515</v>
      </c>
      <c r="CG34" s="77">
        <f t="shared" si="5"/>
        <v>48.540999999999997</v>
      </c>
      <c r="CH34" s="77">
        <f t="shared" si="5"/>
        <v>0.56000000000000005</v>
      </c>
      <c r="CI34" s="77">
        <f t="shared" si="5"/>
        <v>182.149</v>
      </c>
      <c r="CJ34" s="77">
        <f t="shared" si="5"/>
        <v>75.108999999999995</v>
      </c>
      <c r="CK34" s="77">
        <f t="shared" si="5"/>
        <v>50.930999999999997</v>
      </c>
      <c r="CL34" s="77">
        <f t="shared" si="5"/>
        <v>130.244</v>
      </c>
      <c r="CM34" s="77">
        <f t="shared" si="5"/>
        <v>112.90600000000001</v>
      </c>
      <c r="CN34" s="77">
        <f t="shared" si="5"/>
        <v>76.551000000000002</v>
      </c>
      <c r="CO34" s="77">
        <f t="shared" si="5"/>
        <v>50.231000000000002</v>
      </c>
      <c r="CP34" s="77">
        <f t="shared" si="5"/>
        <v>90.094999999999999</v>
      </c>
      <c r="CQ34" s="77">
        <f t="shared" si="5"/>
        <v>55.463999999999999</v>
      </c>
      <c r="CR34" s="77">
        <f t="shared" si="5"/>
        <v>89.974000000000004</v>
      </c>
      <c r="CS34" s="77">
        <f t="shared" si="5"/>
        <v>90.512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2322.7910000000006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28</v>
      </c>
      <c r="F39" s="120">
        <v>124.6</v>
      </c>
      <c r="G39" s="120">
        <v>124.7</v>
      </c>
      <c r="H39" s="120">
        <v>101.9</v>
      </c>
      <c r="I39" s="120">
        <v>159.5</v>
      </c>
      <c r="J39" s="120">
        <v>135</v>
      </c>
      <c r="K39" s="120">
        <v>137</v>
      </c>
      <c r="L39" s="120">
        <v>147.9</v>
      </c>
      <c r="M39" s="120">
        <v>128.19999999999999</v>
      </c>
      <c r="N39" s="120">
        <v>113.6</v>
      </c>
      <c r="O39" s="120">
        <v>112.6</v>
      </c>
      <c r="P39" s="120">
        <v>112.1</v>
      </c>
      <c r="Q39" s="120">
        <v>130.1</v>
      </c>
      <c r="R39" s="120">
        <v>114.7</v>
      </c>
      <c r="S39" s="120">
        <v>139.4</v>
      </c>
      <c r="T39" s="120">
        <v>108</v>
      </c>
      <c r="U39" s="120"/>
      <c r="V39" s="120">
        <v>45.2</v>
      </c>
      <c r="W39" s="120"/>
      <c r="X39" s="120"/>
      <c r="Y39" s="120"/>
      <c r="Z39" s="120">
        <v>56.2</v>
      </c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>
        <v>222</v>
      </c>
      <c r="BK39" s="120">
        <v>141.9</v>
      </c>
      <c r="BL39" s="120"/>
      <c r="BM39" s="120"/>
      <c r="BN39" s="120">
        <v>162.69999999999999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>
        <v>109.9</v>
      </c>
      <c r="BZ39" s="120">
        <v>104.1</v>
      </c>
      <c r="CA39" s="120"/>
      <c r="CB39" s="120">
        <v>118.2</v>
      </c>
      <c r="CC39" s="120">
        <v>58.3</v>
      </c>
      <c r="CD39" s="120"/>
      <c r="CE39" s="120"/>
      <c r="CF39" s="120"/>
      <c r="CG39" s="120">
        <v>29.3</v>
      </c>
      <c r="CH39" s="120">
        <v>151.1</v>
      </c>
      <c r="CI39" s="120"/>
      <c r="CJ39" s="120"/>
      <c r="CK39" s="120"/>
      <c r="CL39" s="120">
        <v>4.0999999999999996</v>
      </c>
      <c r="CM39" s="120"/>
      <c r="CN39" s="120">
        <v>36.299999999999997</v>
      </c>
      <c r="CO39" s="120">
        <v>65.599999999999994</v>
      </c>
      <c r="CP39" s="120"/>
      <c r="CQ39" s="120">
        <v>35.6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814.44999999999993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11.8</v>
      </c>
      <c r="AY41" s="120">
        <v>11.8</v>
      </c>
      <c r="AZ41" s="120">
        <v>11.8</v>
      </c>
      <c r="BA41" s="120">
        <v>11.8</v>
      </c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11.8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28</v>
      </c>
      <c r="F42" s="107">
        <f t="shared" si="6"/>
        <v>124.6</v>
      </c>
      <c r="G42" s="107">
        <f t="shared" si="6"/>
        <v>124.7</v>
      </c>
      <c r="H42" s="107">
        <f t="shared" si="6"/>
        <v>101.9</v>
      </c>
      <c r="I42" s="107">
        <f t="shared" si="6"/>
        <v>159.5</v>
      </c>
      <c r="J42" s="107">
        <f t="shared" si="6"/>
        <v>135</v>
      </c>
      <c r="K42" s="107">
        <f t="shared" si="6"/>
        <v>137</v>
      </c>
      <c r="L42" s="107">
        <f t="shared" si="6"/>
        <v>147.9</v>
      </c>
      <c r="M42" s="107">
        <f t="shared" si="6"/>
        <v>128.19999999999999</v>
      </c>
      <c r="N42" s="107">
        <f t="shared" si="6"/>
        <v>113.6</v>
      </c>
      <c r="O42" s="107">
        <f t="shared" si="6"/>
        <v>112.6</v>
      </c>
      <c r="P42" s="107">
        <f t="shared" si="6"/>
        <v>112.1</v>
      </c>
      <c r="Q42" s="107">
        <f t="shared" si="6"/>
        <v>130.1</v>
      </c>
      <c r="R42" s="107">
        <f t="shared" si="6"/>
        <v>114.7</v>
      </c>
      <c r="S42" s="107">
        <f t="shared" si="6"/>
        <v>139.4</v>
      </c>
      <c r="T42" s="107">
        <f t="shared" si="6"/>
        <v>108</v>
      </c>
      <c r="U42" s="107">
        <f t="shared" si="6"/>
        <v>0</v>
      </c>
      <c r="V42" s="107">
        <f t="shared" si="6"/>
        <v>45.2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56.2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11.8</v>
      </c>
      <c r="AY42" s="107">
        <f t="shared" si="6"/>
        <v>11.8</v>
      </c>
      <c r="AZ42" s="107">
        <f t="shared" si="6"/>
        <v>11.8</v>
      </c>
      <c r="BA42" s="107">
        <f t="shared" si="6"/>
        <v>11.8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222</v>
      </c>
      <c r="BK42" s="107">
        <f t="shared" si="6"/>
        <v>141.9</v>
      </c>
      <c r="BL42" s="107">
        <f t="shared" si="6"/>
        <v>0</v>
      </c>
      <c r="BM42" s="107">
        <f t="shared" si="6"/>
        <v>0</v>
      </c>
      <c r="BN42" s="107">
        <f t="shared" si="6"/>
        <v>162.69999999999999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109.9</v>
      </c>
      <c r="BZ42" s="107">
        <f t="shared" si="7"/>
        <v>104.1</v>
      </c>
      <c r="CA42" s="107">
        <f t="shared" si="7"/>
        <v>0</v>
      </c>
      <c r="CB42" s="107">
        <f t="shared" si="7"/>
        <v>118.2</v>
      </c>
      <c r="CC42" s="107">
        <f t="shared" si="7"/>
        <v>58.3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29.3</v>
      </c>
      <c r="CH42" s="107">
        <f t="shared" si="7"/>
        <v>151.1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4.0999999999999996</v>
      </c>
      <c r="CM42" s="107">
        <f t="shared" si="7"/>
        <v>0</v>
      </c>
      <c r="CN42" s="107">
        <f t="shared" si="7"/>
        <v>36.299999999999997</v>
      </c>
      <c r="CO42" s="107">
        <f t="shared" si="7"/>
        <v>65.599999999999994</v>
      </c>
      <c r="CP42" s="107">
        <f t="shared" si="7"/>
        <v>0</v>
      </c>
      <c r="CQ42" s="107">
        <f t="shared" si="7"/>
        <v>35.6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826.24999999999989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28</v>
      </c>
      <c r="F47" s="120">
        <v>124.6</v>
      </c>
      <c r="G47" s="120">
        <v>124.7</v>
      </c>
      <c r="H47" s="120">
        <v>101.9</v>
      </c>
      <c r="I47" s="120">
        <v>159.5</v>
      </c>
      <c r="J47" s="120">
        <v>135</v>
      </c>
      <c r="K47" s="120">
        <v>137</v>
      </c>
      <c r="L47" s="120">
        <v>147.9</v>
      </c>
      <c r="M47" s="120">
        <v>128.19999999999999</v>
      </c>
      <c r="N47" s="120">
        <v>113.6</v>
      </c>
      <c r="O47" s="120">
        <v>112.6</v>
      </c>
      <c r="P47" s="120">
        <v>112.1</v>
      </c>
      <c r="Q47" s="120">
        <v>130.1</v>
      </c>
      <c r="R47" s="120">
        <v>114.7</v>
      </c>
      <c r="S47" s="120">
        <v>139.4</v>
      </c>
      <c r="T47" s="120">
        <v>108</v>
      </c>
      <c r="U47" s="120"/>
      <c r="V47" s="120">
        <v>45.2</v>
      </c>
      <c r="W47" s="120"/>
      <c r="X47" s="120"/>
      <c r="Y47" s="120"/>
      <c r="Z47" s="120">
        <v>56.2</v>
      </c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>
        <v>222</v>
      </c>
      <c r="BK47" s="120">
        <v>141.9</v>
      </c>
      <c r="BL47" s="120"/>
      <c r="BM47" s="120"/>
      <c r="BN47" s="120">
        <v>162.69999999999999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>
        <v>109.9</v>
      </c>
      <c r="BZ47" s="120">
        <v>104.1</v>
      </c>
      <c r="CA47" s="120"/>
      <c r="CB47" s="120">
        <v>118.2</v>
      </c>
      <c r="CC47" s="120">
        <v>58.3</v>
      </c>
      <c r="CD47" s="120"/>
      <c r="CE47" s="120"/>
      <c r="CF47" s="120"/>
      <c r="CG47" s="120">
        <v>29.3</v>
      </c>
      <c r="CH47" s="120">
        <v>151.1</v>
      </c>
      <c r="CI47" s="120"/>
      <c r="CJ47" s="120"/>
      <c r="CK47" s="120"/>
      <c r="CL47" s="120">
        <v>4.0999999999999996</v>
      </c>
      <c r="CM47" s="120"/>
      <c r="CN47" s="120">
        <v>36.299999999999997</v>
      </c>
      <c r="CO47" s="120">
        <v>65.599999999999994</v>
      </c>
      <c r="CP47" s="120"/>
      <c r="CQ47" s="120">
        <v>35.6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814.44999999999993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11.8</v>
      </c>
      <c r="AY49" s="120">
        <v>11.8</v>
      </c>
      <c r="AZ49" s="120">
        <v>11.8</v>
      </c>
      <c r="BA49" s="120">
        <v>11.8</v>
      </c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11.8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28</v>
      </c>
      <c r="F51" s="107">
        <f t="shared" si="8"/>
        <v>124.6</v>
      </c>
      <c r="G51" s="107">
        <f t="shared" si="8"/>
        <v>124.7</v>
      </c>
      <c r="H51" s="107">
        <f t="shared" si="8"/>
        <v>101.9</v>
      </c>
      <c r="I51" s="107">
        <f t="shared" si="8"/>
        <v>159.5</v>
      </c>
      <c r="J51" s="107">
        <f t="shared" si="8"/>
        <v>135</v>
      </c>
      <c r="K51" s="107">
        <f t="shared" si="8"/>
        <v>137</v>
      </c>
      <c r="L51" s="107">
        <f t="shared" si="8"/>
        <v>147.9</v>
      </c>
      <c r="M51" s="107">
        <f t="shared" si="8"/>
        <v>128.19999999999999</v>
      </c>
      <c r="N51" s="107">
        <f t="shared" si="8"/>
        <v>113.6</v>
      </c>
      <c r="O51" s="107">
        <f t="shared" si="8"/>
        <v>112.6</v>
      </c>
      <c r="P51" s="107">
        <f t="shared" si="8"/>
        <v>112.1</v>
      </c>
      <c r="Q51" s="107">
        <f t="shared" si="8"/>
        <v>130.1</v>
      </c>
      <c r="R51" s="107">
        <f t="shared" si="8"/>
        <v>114.7</v>
      </c>
      <c r="S51" s="107">
        <f t="shared" si="8"/>
        <v>139.4</v>
      </c>
      <c r="T51" s="107">
        <f t="shared" si="8"/>
        <v>108</v>
      </c>
      <c r="U51" s="107">
        <f t="shared" si="8"/>
        <v>0</v>
      </c>
      <c r="V51" s="107">
        <f t="shared" si="8"/>
        <v>45.2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56.2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11.8</v>
      </c>
      <c r="AY51" s="107">
        <f t="shared" si="8"/>
        <v>11.8</v>
      </c>
      <c r="AZ51" s="107">
        <f t="shared" si="8"/>
        <v>11.8</v>
      </c>
      <c r="BA51" s="107">
        <f t="shared" si="8"/>
        <v>11.8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222</v>
      </c>
      <c r="BK51" s="107">
        <f t="shared" si="8"/>
        <v>141.9</v>
      </c>
      <c r="BL51" s="107">
        <f t="shared" si="8"/>
        <v>0</v>
      </c>
      <c r="BM51" s="107">
        <f t="shared" si="8"/>
        <v>0</v>
      </c>
      <c r="BN51" s="107">
        <f t="shared" si="8"/>
        <v>162.69999999999999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109.9</v>
      </c>
      <c r="BZ51" s="107">
        <f t="shared" si="9"/>
        <v>104.1</v>
      </c>
      <c r="CA51" s="107">
        <f t="shared" si="9"/>
        <v>0</v>
      </c>
      <c r="CB51" s="107">
        <f t="shared" si="9"/>
        <v>118.2</v>
      </c>
      <c r="CC51" s="107">
        <f t="shared" si="9"/>
        <v>58.3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29.3</v>
      </c>
      <c r="CH51" s="107">
        <f t="shared" si="9"/>
        <v>151.1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4.0999999999999996</v>
      </c>
      <c r="CM51" s="107">
        <f t="shared" si="9"/>
        <v>0</v>
      </c>
      <c r="CN51" s="107">
        <f t="shared" si="9"/>
        <v>36.299999999999997</v>
      </c>
      <c r="CO51" s="107">
        <f t="shared" si="9"/>
        <v>65.599999999999994</v>
      </c>
      <c r="CP51" s="107">
        <f t="shared" si="9"/>
        <v>0</v>
      </c>
      <c r="CQ51" s="107">
        <f t="shared" si="9"/>
        <v>35.6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826.24999999999989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219.37699999999998</v>
      </c>
      <c r="C54" s="107">
        <f t="shared" ref="C54:BN54" si="12">C18+C28+C42</f>
        <v>336.35799999999995</v>
      </c>
      <c r="D54" s="107">
        <f t="shared" si="12"/>
        <v>268.589</v>
      </c>
      <c r="E54" s="107">
        <f t="shared" si="12"/>
        <v>149.59100000000001</v>
      </c>
      <c r="F54" s="107">
        <f t="shared" si="12"/>
        <v>134.95499999999998</v>
      </c>
      <c r="G54" s="107">
        <f t="shared" si="12"/>
        <v>135.74100000000001</v>
      </c>
      <c r="H54" s="107">
        <f t="shared" si="12"/>
        <v>111.88200000000001</v>
      </c>
      <c r="I54" s="107">
        <f t="shared" si="12"/>
        <v>169.39400000000001</v>
      </c>
      <c r="J54" s="107">
        <f t="shared" si="12"/>
        <v>144.68899999999999</v>
      </c>
      <c r="K54" s="107">
        <f t="shared" si="12"/>
        <v>146.68899999999999</v>
      </c>
      <c r="L54" s="107">
        <f t="shared" si="12"/>
        <v>157.54400000000001</v>
      </c>
      <c r="M54" s="107">
        <f t="shared" si="12"/>
        <v>137.83699999999999</v>
      </c>
      <c r="N54" s="107">
        <f t="shared" si="12"/>
        <v>123.169</v>
      </c>
      <c r="O54" s="107">
        <f t="shared" si="12"/>
        <v>122.255</v>
      </c>
      <c r="P54" s="107">
        <f t="shared" si="12"/>
        <v>121.78099999999999</v>
      </c>
      <c r="Q54" s="107">
        <f t="shared" si="12"/>
        <v>139.75899999999999</v>
      </c>
      <c r="R54" s="107">
        <f t="shared" si="12"/>
        <v>125.715</v>
      </c>
      <c r="S54" s="107">
        <f t="shared" si="12"/>
        <v>149.34399999999999</v>
      </c>
      <c r="T54" s="107">
        <f t="shared" si="12"/>
        <v>120.69</v>
      </c>
      <c r="U54" s="107">
        <f t="shared" si="12"/>
        <v>108.52799999999999</v>
      </c>
      <c r="V54" s="107">
        <f t="shared" si="12"/>
        <v>131.71800000000002</v>
      </c>
      <c r="W54" s="107">
        <f t="shared" si="12"/>
        <v>131.69999999999999</v>
      </c>
      <c r="X54" s="107">
        <f t="shared" si="12"/>
        <v>128.9</v>
      </c>
      <c r="Y54" s="107">
        <f t="shared" si="12"/>
        <v>71.8</v>
      </c>
      <c r="Z54" s="107">
        <f t="shared" si="12"/>
        <v>168.60000000000002</v>
      </c>
      <c r="AA54" s="107">
        <f t="shared" si="12"/>
        <v>188.55900000000003</v>
      </c>
      <c r="AB54" s="107">
        <f t="shared" si="12"/>
        <v>310.53399999999999</v>
      </c>
      <c r="AC54" s="107">
        <f t="shared" si="12"/>
        <v>387.52499999999998</v>
      </c>
      <c r="AD54" s="107">
        <f t="shared" si="12"/>
        <v>494.47199999999998</v>
      </c>
      <c r="AE54" s="107">
        <f t="shared" si="12"/>
        <v>496.149</v>
      </c>
      <c r="AF54" s="107">
        <f t="shared" si="12"/>
        <v>438.68100000000004</v>
      </c>
      <c r="AG54" s="107">
        <f t="shared" si="12"/>
        <v>188.75299999999999</v>
      </c>
      <c r="AH54" s="107">
        <f t="shared" si="12"/>
        <v>49.543999999999997</v>
      </c>
      <c r="AI54" s="107">
        <f t="shared" si="12"/>
        <v>77.049000000000007</v>
      </c>
      <c r="AJ54" s="107">
        <f t="shared" si="12"/>
        <v>77.932000000000002</v>
      </c>
      <c r="AK54" s="107">
        <f t="shared" si="12"/>
        <v>80.134</v>
      </c>
      <c r="AL54" s="107">
        <f t="shared" si="12"/>
        <v>51.185000000000002</v>
      </c>
      <c r="AM54" s="107">
        <f t="shared" si="12"/>
        <v>58.695</v>
      </c>
      <c r="AN54" s="107">
        <f t="shared" si="12"/>
        <v>58.293999999999997</v>
      </c>
      <c r="AO54" s="107">
        <f t="shared" si="12"/>
        <v>112.714</v>
      </c>
      <c r="AP54" s="107">
        <f t="shared" si="12"/>
        <v>46.42</v>
      </c>
      <c r="AQ54" s="107">
        <f t="shared" si="12"/>
        <v>46.105999999999995</v>
      </c>
      <c r="AR54" s="107">
        <f t="shared" si="12"/>
        <v>36.042000000000002</v>
      </c>
      <c r="AS54" s="107">
        <f t="shared" si="12"/>
        <v>36.536000000000001</v>
      </c>
      <c r="AT54" s="107">
        <f t="shared" si="12"/>
        <v>55.872</v>
      </c>
      <c r="AU54" s="107">
        <f t="shared" si="12"/>
        <v>74.091999999999999</v>
      </c>
      <c r="AV54" s="107">
        <f t="shared" si="12"/>
        <v>49.719000000000001</v>
      </c>
      <c r="AW54" s="107">
        <f t="shared" si="12"/>
        <v>47.765000000000001</v>
      </c>
      <c r="AX54" s="107">
        <f t="shared" si="12"/>
        <v>128.31199999999998</v>
      </c>
      <c r="AY54" s="107">
        <f t="shared" si="12"/>
        <v>106.07200000000002</v>
      </c>
      <c r="AZ54" s="107">
        <f t="shared" si="12"/>
        <v>64.385000000000005</v>
      </c>
      <c r="BA54" s="107">
        <f t="shared" si="12"/>
        <v>53.084000000000003</v>
      </c>
      <c r="BB54" s="107">
        <f t="shared" si="12"/>
        <v>45.868999999999993</v>
      </c>
      <c r="BC54" s="107">
        <f t="shared" si="12"/>
        <v>76.02</v>
      </c>
      <c r="BD54" s="107">
        <f t="shared" si="12"/>
        <v>51.171999999999997</v>
      </c>
      <c r="BE54" s="107">
        <f t="shared" si="12"/>
        <v>84.054000000000002</v>
      </c>
      <c r="BF54" s="107">
        <f t="shared" si="12"/>
        <v>44.501999999999995</v>
      </c>
      <c r="BG54" s="107">
        <f t="shared" si="12"/>
        <v>43.426000000000002</v>
      </c>
      <c r="BH54" s="107">
        <f t="shared" si="12"/>
        <v>123.379</v>
      </c>
      <c r="BI54" s="107">
        <f t="shared" si="12"/>
        <v>143.90500000000003</v>
      </c>
      <c r="BJ54" s="107">
        <f t="shared" si="12"/>
        <v>236.58099999999999</v>
      </c>
      <c r="BK54" s="107">
        <f t="shared" si="12"/>
        <v>211.38400000000001</v>
      </c>
      <c r="BL54" s="107">
        <f t="shared" si="12"/>
        <v>109.041</v>
      </c>
      <c r="BM54" s="107">
        <f t="shared" si="12"/>
        <v>23.944000000000003</v>
      </c>
      <c r="BN54" s="107">
        <f t="shared" si="12"/>
        <v>185.53799999999998</v>
      </c>
      <c r="BO54" s="107">
        <f t="shared" ref="BO54:CX54" si="13">BO18+BO28+BO42</f>
        <v>86.804999999999993</v>
      </c>
      <c r="BP54" s="107">
        <f t="shared" si="13"/>
        <v>105.455</v>
      </c>
      <c r="BQ54" s="107">
        <f t="shared" si="13"/>
        <v>119.774</v>
      </c>
      <c r="BR54" s="107">
        <f t="shared" si="13"/>
        <v>50.634</v>
      </c>
      <c r="BS54" s="107">
        <f t="shared" si="13"/>
        <v>149.983</v>
      </c>
      <c r="BT54" s="107">
        <f t="shared" si="13"/>
        <v>132.61700000000002</v>
      </c>
      <c r="BU54" s="107">
        <f t="shared" si="13"/>
        <v>85.403999999999996</v>
      </c>
      <c r="BV54" s="107">
        <f t="shared" si="13"/>
        <v>107.26299999999999</v>
      </c>
      <c r="BW54" s="107">
        <f t="shared" si="13"/>
        <v>108.242</v>
      </c>
      <c r="BX54" s="107">
        <f t="shared" si="13"/>
        <v>47.831000000000003</v>
      </c>
      <c r="BY54" s="107">
        <f t="shared" si="13"/>
        <v>109.9</v>
      </c>
      <c r="BZ54" s="107">
        <f t="shared" si="13"/>
        <v>201.19800000000001</v>
      </c>
      <c r="CA54" s="107">
        <f t="shared" si="13"/>
        <v>217.917</v>
      </c>
      <c r="CB54" s="107">
        <f t="shared" si="13"/>
        <v>201.25700000000001</v>
      </c>
      <c r="CC54" s="107">
        <f t="shared" si="13"/>
        <v>201.35899999999998</v>
      </c>
      <c r="CD54" s="107">
        <f t="shared" si="13"/>
        <v>104.614</v>
      </c>
      <c r="CE54" s="107">
        <f t="shared" si="13"/>
        <v>133.084</v>
      </c>
      <c r="CF54" s="107">
        <f t="shared" si="13"/>
        <v>107.51499999999999</v>
      </c>
      <c r="CG54" s="107">
        <f t="shared" si="13"/>
        <v>77.840999999999994</v>
      </c>
      <c r="CH54" s="107">
        <f t="shared" si="13"/>
        <v>151.66</v>
      </c>
      <c r="CI54" s="107">
        <f t="shared" si="13"/>
        <v>182.149</v>
      </c>
      <c r="CJ54" s="107">
        <f t="shared" si="13"/>
        <v>75.109000000000009</v>
      </c>
      <c r="CK54" s="107">
        <f t="shared" si="13"/>
        <v>50.930999999999997</v>
      </c>
      <c r="CL54" s="107">
        <f t="shared" si="13"/>
        <v>134.34399999999999</v>
      </c>
      <c r="CM54" s="107">
        <f t="shared" si="13"/>
        <v>112.90599999999999</v>
      </c>
      <c r="CN54" s="107">
        <f t="shared" si="13"/>
        <v>112.851</v>
      </c>
      <c r="CO54" s="107">
        <f t="shared" si="13"/>
        <v>115.83099999999999</v>
      </c>
      <c r="CP54" s="107">
        <f t="shared" si="13"/>
        <v>90.094999999999999</v>
      </c>
      <c r="CQ54" s="107">
        <f t="shared" si="13"/>
        <v>91.063999999999993</v>
      </c>
      <c r="CR54" s="107">
        <f t="shared" si="13"/>
        <v>89.974000000000004</v>
      </c>
      <c r="CS54" s="107">
        <f t="shared" si="13"/>
        <v>90.512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3149.0410000000002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-137.5</v>
      </c>
      <c r="C5" s="25">
        <v>-254.5</v>
      </c>
      <c r="D5" s="25">
        <v>-169</v>
      </c>
      <c r="E5" s="25">
        <v>28</v>
      </c>
      <c r="F5" s="25">
        <v>124.6</v>
      </c>
      <c r="G5" s="25">
        <v>124.7</v>
      </c>
      <c r="H5" s="25">
        <v>101.9</v>
      </c>
      <c r="I5" s="25">
        <v>159.5</v>
      </c>
      <c r="J5" s="25">
        <v>135</v>
      </c>
      <c r="K5" s="25">
        <v>137</v>
      </c>
      <c r="L5" s="25">
        <v>147.9</v>
      </c>
      <c r="M5" s="25">
        <v>128.19999999999999</v>
      </c>
      <c r="N5" s="25">
        <v>113.6</v>
      </c>
      <c r="O5" s="25">
        <v>112.6</v>
      </c>
      <c r="P5" s="25">
        <v>112.1</v>
      </c>
      <c r="Q5" s="25">
        <v>130.1</v>
      </c>
      <c r="R5" s="25">
        <v>114.7</v>
      </c>
      <c r="S5" s="25">
        <v>139.4</v>
      </c>
      <c r="T5" s="25">
        <v>108</v>
      </c>
      <c r="U5" s="25">
        <v>-5.0999999999999996</v>
      </c>
      <c r="V5" s="25">
        <v>45.2</v>
      </c>
      <c r="W5" s="25">
        <v>-10.1</v>
      </c>
      <c r="X5" s="25">
        <v>-10.5</v>
      </c>
      <c r="Y5" s="25">
        <v>-11.4</v>
      </c>
      <c r="Z5" s="25">
        <v>56.2</v>
      </c>
      <c r="AA5" s="25">
        <v>-23.1</v>
      </c>
      <c r="AB5" s="25">
        <v>-159</v>
      </c>
      <c r="AC5" s="25">
        <v>-222.8</v>
      </c>
      <c r="AD5" s="25">
        <v>-375.9</v>
      </c>
      <c r="AE5" s="25">
        <v>-394.7</v>
      </c>
      <c r="AF5" s="25">
        <v>-341.4</v>
      </c>
      <c r="AG5" s="25">
        <v>-188.2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>
        <v>-14.5</v>
      </c>
      <c r="AU5" s="25">
        <v>-14.5</v>
      </c>
      <c r="AV5" s="25">
        <v>-14.5</v>
      </c>
      <c r="AW5" s="25">
        <v>-14.5</v>
      </c>
      <c r="AX5" s="25">
        <v>11.8</v>
      </c>
      <c r="AY5" s="25">
        <v>11.8</v>
      </c>
      <c r="AZ5" s="25">
        <v>11.8</v>
      </c>
      <c r="BA5" s="25">
        <v>11.8</v>
      </c>
      <c r="BB5" s="25"/>
      <c r="BC5" s="25"/>
      <c r="BD5" s="25"/>
      <c r="BE5" s="25"/>
      <c r="BF5" s="25"/>
      <c r="BG5" s="25"/>
      <c r="BH5" s="25"/>
      <c r="BI5" s="25"/>
      <c r="BJ5" s="25">
        <v>222</v>
      </c>
      <c r="BK5" s="25">
        <v>141.9</v>
      </c>
      <c r="BL5" s="25"/>
      <c r="BM5" s="25"/>
      <c r="BN5" s="25">
        <v>162.69999999999999</v>
      </c>
      <c r="BO5" s="25">
        <v>-19.8</v>
      </c>
      <c r="BP5" s="25">
        <v>-40.4</v>
      </c>
      <c r="BQ5" s="25">
        <v>-76.599999999999994</v>
      </c>
      <c r="BR5" s="25">
        <v>-44.7</v>
      </c>
      <c r="BS5" s="25">
        <v>-139.4</v>
      </c>
      <c r="BT5" s="25">
        <v>-130</v>
      </c>
      <c r="BU5" s="25">
        <v>-82.7</v>
      </c>
      <c r="BV5" s="25">
        <v>-106.7</v>
      </c>
      <c r="BW5" s="25">
        <v>-106</v>
      </c>
      <c r="BX5" s="25">
        <v>-44.4</v>
      </c>
      <c r="BY5" s="25">
        <v>100.9</v>
      </c>
      <c r="BZ5" s="25">
        <v>-96.300000000000011</v>
      </c>
      <c r="CA5" s="25">
        <v>-217.1</v>
      </c>
      <c r="CB5" s="25">
        <v>-82.2</v>
      </c>
      <c r="CC5" s="25">
        <v>-142.10000000000002</v>
      </c>
      <c r="CD5" s="25">
        <v>-80.099999999999994</v>
      </c>
      <c r="CE5" s="25">
        <v>-122.7</v>
      </c>
      <c r="CF5" s="25">
        <v>-106.6</v>
      </c>
      <c r="CG5" s="25">
        <v>-44.7</v>
      </c>
      <c r="CH5" s="25">
        <v>131.79999999999998</v>
      </c>
      <c r="CI5" s="25">
        <v>-181.20000000000002</v>
      </c>
      <c r="CJ5" s="25">
        <v>-72.7</v>
      </c>
      <c r="CK5" s="25">
        <v>-31.700000000000003</v>
      </c>
      <c r="CL5" s="25">
        <v>4.0999999999999996</v>
      </c>
      <c r="CM5" s="25"/>
      <c r="CN5" s="25">
        <v>36.299999999999997</v>
      </c>
      <c r="CO5" s="25">
        <v>65.599999999999994</v>
      </c>
      <c r="CP5" s="25">
        <v>-89.4</v>
      </c>
      <c r="CQ5" s="25">
        <v>-53.800000000000004</v>
      </c>
      <c r="CR5" s="25">
        <v>-89.4</v>
      </c>
      <c r="CS5" s="25">
        <v>-89.4</v>
      </c>
      <c r="CT5" s="26"/>
      <c r="CU5" s="26"/>
      <c r="CV5" s="26"/>
      <c r="CW5" s="27"/>
      <c r="CX5" s="132">
        <f t="array" ref="CX5">SUMPRODUCT(B5:CW5*0.25)</f>
        <v>-430.02499999999998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247.43</v>
      </c>
      <c r="C8" s="138">
        <v>249.75</v>
      </c>
      <c r="D8" s="138">
        <v>244.43</v>
      </c>
      <c r="E8" s="138">
        <v>244.09</v>
      </c>
      <c r="F8" s="138">
        <v>250.01</v>
      </c>
      <c r="G8" s="138">
        <v>250.01</v>
      </c>
      <c r="H8" s="138">
        <v>250.03</v>
      </c>
      <c r="I8" s="138">
        <v>250.01</v>
      </c>
      <c r="J8" s="138">
        <v>250.01</v>
      </c>
      <c r="K8" s="138">
        <v>250</v>
      </c>
      <c r="L8" s="138">
        <v>250</v>
      </c>
      <c r="M8" s="138">
        <v>250.01</v>
      </c>
      <c r="N8" s="138">
        <v>250.01</v>
      </c>
      <c r="O8" s="138">
        <v>250.01</v>
      </c>
      <c r="P8" s="138">
        <v>250.01</v>
      </c>
      <c r="Q8" s="138">
        <v>250</v>
      </c>
      <c r="R8" s="138">
        <v>250.01</v>
      </c>
      <c r="S8" s="138">
        <v>250.03</v>
      </c>
      <c r="T8" s="138">
        <v>248.91</v>
      </c>
      <c r="U8" s="138">
        <v>248.96</v>
      </c>
      <c r="V8" s="138">
        <v>250.26</v>
      </c>
      <c r="W8" s="138">
        <v>265.56</v>
      </c>
      <c r="X8" s="138">
        <v>277.60000000000002</v>
      </c>
      <c r="Y8" s="138">
        <v>292.39999999999998</v>
      </c>
      <c r="Z8" s="138">
        <v>308.19</v>
      </c>
      <c r="AA8" s="138">
        <v>319.98</v>
      </c>
      <c r="AB8" s="138">
        <v>324.82</v>
      </c>
      <c r="AC8" s="138">
        <v>330.19</v>
      </c>
      <c r="AD8" s="138">
        <v>335.05</v>
      </c>
      <c r="AE8" s="138">
        <v>336.03</v>
      </c>
      <c r="AF8" s="138">
        <v>325.72000000000003</v>
      </c>
      <c r="AG8" s="138">
        <v>162.83000000000001</v>
      </c>
      <c r="AH8" s="138">
        <v>284.52999999999997</v>
      </c>
      <c r="AI8" s="138">
        <v>182.2</v>
      </c>
      <c r="AJ8" s="138">
        <v>184.37</v>
      </c>
      <c r="AK8" s="138">
        <v>165.68</v>
      </c>
      <c r="AL8" s="138">
        <v>274.44</v>
      </c>
      <c r="AM8" s="138">
        <v>194.52</v>
      </c>
      <c r="AN8" s="138">
        <v>149.55000000000001</v>
      </c>
      <c r="AO8" s="138">
        <v>6.31</v>
      </c>
      <c r="AP8" s="138">
        <v>202</v>
      </c>
      <c r="AQ8" s="138">
        <v>62.13</v>
      </c>
      <c r="AR8" s="138">
        <v>4.1100000000000003</v>
      </c>
      <c r="AS8" s="138">
        <v>4.1399999999999997</v>
      </c>
      <c r="AT8" s="138">
        <v>-0.14000000000000001</v>
      </c>
      <c r="AU8" s="138">
        <v>-2.59</v>
      </c>
      <c r="AV8" s="138">
        <v>1.05</v>
      </c>
      <c r="AW8" s="138">
        <v>1.69</v>
      </c>
      <c r="AX8" s="138">
        <v>-3</v>
      </c>
      <c r="AY8" s="138">
        <v>-3</v>
      </c>
      <c r="AZ8" s="138">
        <v>1.82</v>
      </c>
      <c r="BA8" s="138">
        <v>4</v>
      </c>
      <c r="BB8" s="138">
        <v>3.53</v>
      </c>
      <c r="BC8" s="138">
        <v>4.0199999999999996</v>
      </c>
      <c r="BD8" s="138">
        <v>0</v>
      </c>
      <c r="BE8" s="138">
        <v>-3.18</v>
      </c>
      <c r="BF8" s="138">
        <v>3</v>
      </c>
      <c r="BG8" s="138">
        <v>3.01</v>
      </c>
      <c r="BH8" s="138">
        <v>5.09</v>
      </c>
      <c r="BI8" s="138">
        <v>180.76</v>
      </c>
      <c r="BJ8" s="138">
        <v>174.48</v>
      </c>
      <c r="BK8" s="138">
        <v>181.03</v>
      </c>
      <c r="BL8" s="138">
        <v>177.77</v>
      </c>
      <c r="BM8" s="138">
        <v>196.6</v>
      </c>
      <c r="BN8" s="138">
        <v>193.85</v>
      </c>
      <c r="BO8" s="138">
        <v>249.11</v>
      </c>
      <c r="BP8" s="138">
        <v>270.04000000000002</v>
      </c>
      <c r="BQ8" s="138">
        <v>286.77999999999997</v>
      </c>
      <c r="BR8" s="138">
        <v>308.57</v>
      </c>
      <c r="BS8" s="138">
        <v>318.12</v>
      </c>
      <c r="BT8" s="138">
        <v>319.42</v>
      </c>
      <c r="BU8" s="138">
        <v>311.5</v>
      </c>
      <c r="BV8" s="138">
        <v>298.89</v>
      </c>
      <c r="BW8" s="138">
        <v>298.73</v>
      </c>
      <c r="BX8" s="138">
        <v>289.39999999999998</v>
      </c>
      <c r="BY8" s="138">
        <v>276.77999999999997</v>
      </c>
      <c r="BZ8" s="138">
        <v>267</v>
      </c>
      <c r="CA8" s="138">
        <v>288.11</v>
      </c>
      <c r="CB8" s="138">
        <v>266.51</v>
      </c>
      <c r="CC8" s="138">
        <v>281.12</v>
      </c>
      <c r="CD8" s="138">
        <v>284.52</v>
      </c>
      <c r="CE8" s="138">
        <v>291.24</v>
      </c>
      <c r="CF8" s="138">
        <v>286.64999999999998</v>
      </c>
      <c r="CG8" s="138">
        <v>275.13</v>
      </c>
      <c r="CH8" s="138">
        <v>260.04000000000002</v>
      </c>
      <c r="CI8" s="138">
        <v>293.89</v>
      </c>
      <c r="CJ8" s="138">
        <v>283.55</v>
      </c>
      <c r="CK8" s="138">
        <v>271.27</v>
      </c>
      <c r="CL8" s="138">
        <v>270.7</v>
      </c>
      <c r="CM8" s="138">
        <v>217.49</v>
      </c>
      <c r="CN8" s="138">
        <v>264.92</v>
      </c>
      <c r="CO8" s="138">
        <v>259.70999999999998</v>
      </c>
      <c r="CP8" s="138">
        <v>259.05</v>
      </c>
      <c r="CQ8" s="138">
        <v>259.38</v>
      </c>
      <c r="CR8" s="138">
        <v>197.95</v>
      </c>
      <c r="CS8" s="138">
        <v>171.23</v>
      </c>
      <c r="CT8" s="139"/>
      <c r="CU8" s="139"/>
      <c r="CV8" s="139"/>
      <c r="CW8" s="140"/>
      <c r="CX8" s="141">
        <f>IF(SUM(B8:CW8)&lt;&gt;0,AVERAGEIF(B8:CW8,"&lt;&gt;"""),"")</f>
        <v>206.4887500000001</v>
      </c>
    </row>
    <row r="9" spans="1:102" ht="24.95" customHeight="1" thickBot="1" x14ac:dyDescent="0.25">
      <c r="A9" s="133" t="s">
        <v>6</v>
      </c>
      <c r="B9" s="42">
        <v>246.42500000000001</v>
      </c>
      <c r="C9" s="43">
        <v>246.42500000000001</v>
      </c>
      <c r="D9" s="43">
        <v>246.42500000000001</v>
      </c>
      <c r="E9" s="43">
        <v>246.42500000000001</v>
      </c>
      <c r="F9" s="43">
        <v>250.01499999999999</v>
      </c>
      <c r="G9" s="43">
        <v>250.01499999999999</v>
      </c>
      <c r="H9" s="43">
        <v>250.01499999999999</v>
      </c>
      <c r="I9" s="43">
        <v>250.01499999999999</v>
      </c>
      <c r="J9" s="43">
        <v>250.005</v>
      </c>
      <c r="K9" s="43">
        <v>250.005</v>
      </c>
      <c r="L9" s="43">
        <v>250.005</v>
      </c>
      <c r="M9" s="43">
        <v>250.005</v>
      </c>
      <c r="N9" s="43">
        <v>250.00749999999999</v>
      </c>
      <c r="O9" s="43">
        <v>250.00749999999999</v>
      </c>
      <c r="P9" s="43">
        <v>250.00749999999999</v>
      </c>
      <c r="Q9" s="43">
        <v>250.00749999999999</v>
      </c>
      <c r="R9" s="43">
        <v>249.47749999999999</v>
      </c>
      <c r="S9" s="43">
        <v>249.47749999999999</v>
      </c>
      <c r="T9" s="43">
        <v>249.47749999999999</v>
      </c>
      <c r="U9" s="43">
        <v>249.47749999999999</v>
      </c>
      <c r="V9" s="43">
        <v>271.45499999999998</v>
      </c>
      <c r="W9" s="43">
        <v>271.45499999999998</v>
      </c>
      <c r="X9" s="43">
        <v>271.45499999999998</v>
      </c>
      <c r="Y9" s="43">
        <v>271.45499999999998</v>
      </c>
      <c r="Z9" s="43">
        <v>320.79500000000002</v>
      </c>
      <c r="AA9" s="43">
        <v>320.79500000000002</v>
      </c>
      <c r="AB9" s="43">
        <v>320.79500000000002</v>
      </c>
      <c r="AC9" s="43">
        <v>320.79500000000002</v>
      </c>
      <c r="AD9" s="43">
        <v>289.90750000000003</v>
      </c>
      <c r="AE9" s="43">
        <v>289.90750000000003</v>
      </c>
      <c r="AF9" s="43">
        <v>289.90750000000003</v>
      </c>
      <c r="AG9" s="43">
        <v>289.90750000000003</v>
      </c>
      <c r="AH9" s="43">
        <v>204.19499999999999</v>
      </c>
      <c r="AI9" s="43">
        <v>204.19499999999999</v>
      </c>
      <c r="AJ9" s="43">
        <v>204.19499999999999</v>
      </c>
      <c r="AK9" s="43">
        <v>204.19499999999999</v>
      </c>
      <c r="AL9" s="43">
        <v>156.20500000000001</v>
      </c>
      <c r="AM9" s="43">
        <v>156.20500000000001</v>
      </c>
      <c r="AN9" s="43">
        <v>156.20500000000001</v>
      </c>
      <c r="AO9" s="43">
        <v>156.20500000000001</v>
      </c>
      <c r="AP9" s="43">
        <v>68.094999999999999</v>
      </c>
      <c r="AQ9" s="43">
        <v>68.094999999999999</v>
      </c>
      <c r="AR9" s="43">
        <v>68.094999999999999</v>
      </c>
      <c r="AS9" s="43">
        <v>68.094999999999999</v>
      </c>
      <c r="AT9" s="43">
        <v>2.5000000000000001E-3</v>
      </c>
      <c r="AU9" s="43">
        <v>2.5000000000000001E-3</v>
      </c>
      <c r="AV9" s="43">
        <v>2.5000000000000001E-3</v>
      </c>
      <c r="AW9" s="43">
        <v>2.5000000000000001E-3</v>
      </c>
      <c r="AX9" s="43">
        <v>-4.4999999999999998E-2</v>
      </c>
      <c r="AY9" s="43">
        <v>-4.4999999999999998E-2</v>
      </c>
      <c r="AZ9" s="43">
        <v>-4.4999999999999998E-2</v>
      </c>
      <c r="BA9" s="43">
        <v>-4.4999999999999998E-2</v>
      </c>
      <c r="BB9" s="43">
        <v>1.0925</v>
      </c>
      <c r="BC9" s="43">
        <v>1.0925</v>
      </c>
      <c r="BD9" s="43">
        <v>1.0925</v>
      </c>
      <c r="BE9" s="43">
        <v>1.0925</v>
      </c>
      <c r="BF9" s="43">
        <v>47.965000000000003</v>
      </c>
      <c r="BG9" s="43">
        <v>47.965000000000003</v>
      </c>
      <c r="BH9" s="43">
        <v>47.965000000000003</v>
      </c>
      <c r="BI9" s="43">
        <v>47.965000000000003</v>
      </c>
      <c r="BJ9" s="43">
        <v>182.47</v>
      </c>
      <c r="BK9" s="43">
        <v>182.47</v>
      </c>
      <c r="BL9" s="43">
        <v>182.47</v>
      </c>
      <c r="BM9" s="43">
        <v>182.47</v>
      </c>
      <c r="BN9" s="43">
        <v>249.94499999999999</v>
      </c>
      <c r="BO9" s="43">
        <v>249.94499999999999</v>
      </c>
      <c r="BP9" s="43">
        <v>249.94499999999999</v>
      </c>
      <c r="BQ9" s="43">
        <v>249.94499999999999</v>
      </c>
      <c r="BR9" s="43">
        <v>314.40249999999997</v>
      </c>
      <c r="BS9" s="43">
        <v>314.40249999999997</v>
      </c>
      <c r="BT9" s="43">
        <v>314.40249999999997</v>
      </c>
      <c r="BU9" s="43">
        <v>314.40249999999997</v>
      </c>
      <c r="BV9" s="43">
        <v>290.95</v>
      </c>
      <c r="BW9" s="43">
        <v>290.95</v>
      </c>
      <c r="BX9" s="43">
        <v>290.95</v>
      </c>
      <c r="BY9" s="43">
        <v>290.95</v>
      </c>
      <c r="BZ9" s="43">
        <v>275.685</v>
      </c>
      <c r="CA9" s="43">
        <v>275.685</v>
      </c>
      <c r="CB9" s="43">
        <v>275.685</v>
      </c>
      <c r="CC9" s="43">
        <v>275.685</v>
      </c>
      <c r="CD9" s="43">
        <v>284.38499999999999</v>
      </c>
      <c r="CE9" s="43">
        <v>284.38499999999999</v>
      </c>
      <c r="CF9" s="43">
        <v>284.38499999999999</v>
      </c>
      <c r="CG9" s="43">
        <v>284.38499999999999</v>
      </c>
      <c r="CH9" s="43">
        <v>277.1875</v>
      </c>
      <c r="CI9" s="43">
        <v>277.1875</v>
      </c>
      <c r="CJ9" s="43">
        <v>277.1875</v>
      </c>
      <c r="CK9" s="43">
        <v>277.1875</v>
      </c>
      <c r="CL9" s="43">
        <v>253.20500000000001</v>
      </c>
      <c r="CM9" s="43">
        <v>253.20500000000001</v>
      </c>
      <c r="CN9" s="43">
        <v>253.20500000000001</v>
      </c>
      <c r="CO9" s="43">
        <v>253.20500000000001</v>
      </c>
      <c r="CP9" s="43">
        <v>221.9025</v>
      </c>
      <c r="CQ9" s="43">
        <v>221.9025</v>
      </c>
      <c r="CR9" s="43">
        <v>221.9025</v>
      </c>
      <c r="CS9" s="43">
        <v>221.9025</v>
      </c>
      <c r="CT9" s="44"/>
      <c r="CU9" s="44"/>
      <c r="CV9" s="44"/>
      <c r="CW9" s="45"/>
      <c r="CX9" s="142">
        <f>IF(SUM(B9:CW9)&lt;&gt;0,AVERAGEIF(B9:CW9,"&lt;&gt;"""),"")</f>
        <v>206.48875000000007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137.5</v>
      </c>
      <c r="C14" s="149">
        <v>254.5</v>
      </c>
      <c r="D14" s="149">
        <v>169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>
        <v>5.0999999999999996</v>
      </c>
      <c r="V14" s="149"/>
      <c r="W14" s="149">
        <v>10.1</v>
      </c>
      <c r="X14" s="149">
        <v>10.5</v>
      </c>
      <c r="Y14" s="149">
        <v>11.4</v>
      </c>
      <c r="Z14" s="149"/>
      <c r="AA14" s="149">
        <v>23.1</v>
      </c>
      <c r="AB14" s="149">
        <v>159</v>
      </c>
      <c r="AC14" s="149">
        <v>222.8</v>
      </c>
      <c r="AD14" s="149">
        <v>187.7</v>
      </c>
      <c r="AE14" s="149">
        <v>206.5</v>
      </c>
      <c r="AF14" s="149">
        <v>153.19999999999999</v>
      </c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19.8</v>
      </c>
      <c r="BP14" s="149">
        <v>40.4</v>
      </c>
      <c r="BQ14" s="149">
        <v>76.599999999999994</v>
      </c>
      <c r="BR14" s="149">
        <v>44.7</v>
      </c>
      <c r="BS14" s="149">
        <v>139.4</v>
      </c>
      <c r="BT14" s="149">
        <v>130</v>
      </c>
      <c r="BU14" s="149">
        <v>82.7</v>
      </c>
      <c r="BV14" s="149">
        <v>97.7</v>
      </c>
      <c r="BW14" s="149">
        <v>97</v>
      </c>
      <c r="BX14" s="149">
        <v>35.4</v>
      </c>
      <c r="BY14" s="149"/>
      <c r="BZ14" s="149"/>
      <c r="CA14" s="149">
        <v>16.7</v>
      </c>
      <c r="CB14" s="149"/>
      <c r="CC14" s="149"/>
      <c r="CD14" s="149">
        <v>6.1</v>
      </c>
      <c r="CE14" s="149">
        <v>48.7</v>
      </c>
      <c r="CF14" s="149">
        <v>32.6</v>
      </c>
      <c r="CG14" s="149"/>
      <c r="CH14" s="149"/>
      <c r="CI14" s="149">
        <v>161.9</v>
      </c>
      <c r="CJ14" s="149">
        <v>53.4</v>
      </c>
      <c r="CK14" s="149">
        <v>12.4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661.47499999999991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188.2</v>
      </c>
      <c r="AE16" s="155">
        <v>188.2</v>
      </c>
      <c r="AF16" s="155">
        <v>188.2</v>
      </c>
      <c r="AG16" s="155">
        <v>188.2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>
        <v>14.5</v>
      </c>
      <c r="AU16" s="155">
        <v>14.5</v>
      </c>
      <c r="AV16" s="155">
        <v>14.5</v>
      </c>
      <c r="AW16" s="155">
        <v>14.5</v>
      </c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9</v>
      </c>
      <c r="BW16" s="155">
        <v>9</v>
      </c>
      <c r="BX16" s="155">
        <v>9</v>
      </c>
      <c r="BY16" s="155">
        <v>9</v>
      </c>
      <c r="BZ16" s="155">
        <v>200.4</v>
      </c>
      <c r="CA16" s="155">
        <v>200.4</v>
      </c>
      <c r="CB16" s="155">
        <v>200.4</v>
      </c>
      <c r="CC16" s="155">
        <v>200.4</v>
      </c>
      <c r="CD16" s="155">
        <v>74</v>
      </c>
      <c r="CE16" s="155">
        <v>74</v>
      </c>
      <c r="CF16" s="155">
        <v>74</v>
      </c>
      <c r="CG16" s="155">
        <v>74</v>
      </c>
      <c r="CH16" s="155">
        <v>19.3</v>
      </c>
      <c r="CI16" s="155">
        <v>19.3</v>
      </c>
      <c r="CJ16" s="155">
        <v>19.3</v>
      </c>
      <c r="CK16" s="155">
        <v>19.3</v>
      </c>
      <c r="CL16" s="155"/>
      <c r="CM16" s="155"/>
      <c r="CN16" s="155"/>
      <c r="CO16" s="155"/>
      <c r="CP16" s="155">
        <v>89.4</v>
      </c>
      <c r="CQ16" s="155">
        <v>89.4</v>
      </c>
      <c r="CR16" s="155">
        <v>89.4</v>
      </c>
      <c r="CS16" s="155">
        <v>89.4</v>
      </c>
      <c r="CT16" s="156"/>
      <c r="CU16" s="156"/>
      <c r="CV16" s="156"/>
      <c r="CW16" s="157"/>
      <c r="CX16" s="158">
        <f t="array" ref="CX16">SUMPRODUCT(B16:CW16*0.25)</f>
        <v>594.80000000000007</v>
      </c>
    </row>
    <row r="17" spans="1:102" ht="30" customHeight="1" thickBot="1" x14ac:dyDescent="0.25">
      <c r="A17" s="105" t="s">
        <v>54</v>
      </c>
      <c r="B17" s="159">
        <f>SUM(B12:B16)</f>
        <v>137.5</v>
      </c>
      <c r="C17" s="160">
        <f t="shared" ref="C17:BN17" si="0">SUM(C12:C16)</f>
        <v>254.5</v>
      </c>
      <c r="D17" s="160">
        <f t="shared" si="0"/>
        <v>169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5.0999999999999996</v>
      </c>
      <c r="V17" s="160">
        <f t="shared" si="0"/>
        <v>0</v>
      </c>
      <c r="W17" s="160">
        <f t="shared" si="0"/>
        <v>10.1</v>
      </c>
      <c r="X17" s="160">
        <f t="shared" si="0"/>
        <v>10.5</v>
      </c>
      <c r="Y17" s="160">
        <f t="shared" si="0"/>
        <v>11.4</v>
      </c>
      <c r="Z17" s="160">
        <f t="shared" si="0"/>
        <v>0</v>
      </c>
      <c r="AA17" s="160">
        <f t="shared" si="0"/>
        <v>23.1</v>
      </c>
      <c r="AB17" s="160">
        <f t="shared" si="0"/>
        <v>159</v>
      </c>
      <c r="AC17" s="160">
        <f t="shared" si="0"/>
        <v>222.8</v>
      </c>
      <c r="AD17" s="160">
        <f t="shared" si="0"/>
        <v>375.9</v>
      </c>
      <c r="AE17" s="160">
        <f t="shared" si="0"/>
        <v>394.7</v>
      </c>
      <c r="AF17" s="160">
        <f t="shared" si="0"/>
        <v>341.4</v>
      </c>
      <c r="AG17" s="160">
        <f t="shared" si="0"/>
        <v>188.2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14.5</v>
      </c>
      <c r="AU17" s="160">
        <f t="shared" si="0"/>
        <v>14.5</v>
      </c>
      <c r="AV17" s="160">
        <f t="shared" si="0"/>
        <v>14.5</v>
      </c>
      <c r="AW17" s="160">
        <f t="shared" si="0"/>
        <v>14.5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19.8</v>
      </c>
      <c r="BP17" s="160">
        <f t="shared" si="1"/>
        <v>40.4</v>
      </c>
      <c r="BQ17" s="160">
        <f t="shared" si="1"/>
        <v>76.599999999999994</v>
      </c>
      <c r="BR17" s="160">
        <f t="shared" si="1"/>
        <v>44.7</v>
      </c>
      <c r="BS17" s="160">
        <f t="shared" si="1"/>
        <v>139.4</v>
      </c>
      <c r="BT17" s="160">
        <f t="shared" si="1"/>
        <v>130</v>
      </c>
      <c r="BU17" s="160">
        <f t="shared" si="1"/>
        <v>82.7</v>
      </c>
      <c r="BV17" s="160">
        <f t="shared" si="1"/>
        <v>106.7</v>
      </c>
      <c r="BW17" s="160">
        <f t="shared" si="1"/>
        <v>106</v>
      </c>
      <c r="BX17" s="160">
        <f t="shared" si="1"/>
        <v>44.4</v>
      </c>
      <c r="BY17" s="160">
        <f t="shared" si="1"/>
        <v>9</v>
      </c>
      <c r="BZ17" s="160">
        <f t="shared" si="1"/>
        <v>200.4</v>
      </c>
      <c r="CA17" s="160">
        <f t="shared" si="1"/>
        <v>217.1</v>
      </c>
      <c r="CB17" s="160">
        <f t="shared" si="1"/>
        <v>200.4</v>
      </c>
      <c r="CC17" s="160">
        <f t="shared" si="1"/>
        <v>200.4</v>
      </c>
      <c r="CD17" s="160">
        <f t="shared" si="1"/>
        <v>80.099999999999994</v>
      </c>
      <c r="CE17" s="160">
        <f t="shared" si="1"/>
        <v>122.7</v>
      </c>
      <c r="CF17" s="160">
        <f t="shared" si="1"/>
        <v>106.6</v>
      </c>
      <c r="CG17" s="160">
        <f t="shared" si="1"/>
        <v>74</v>
      </c>
      <c r="CH17" s="160">
        <f t="shared" si="1"/>
        <v>19.3</v>
      </c>
      <c r="CI17" s="160">
        <f t="shared" si="1"/>
        <v>181.20000000000002</v>
      </c>
      <c r="CJ17" s="160">
        <f t="shared" si="1"/>
        <v>72.7</v>
      </c>
      <c r="CK17" s="160">
        <f t="shared" si="1"/>
        <v>31.700000000000003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89.4</v>
      </c>
      <c r="CQ17" s="160">
        <f t="shared" si="1"/>
        <v>89.4</v>
      </c>
      <c r="CR17" s="160">
        <f t="shared" si="1"/>
        <v>89.4</v>
      </c>
      <c r="CS17" s="160">
        <f t="shared" si="1"/>
        <v>89.4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1256.2750000000001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28</v>
      </c>
      <c r="F22" s="149">
        <v>124.6</v>
      </c>
      <c r="G22" s="149">
        <v>124.7</v>
      </c>
      <c r="H22" s="149">
        <v>101.9</v>
      </c>
      <c r="I22" s="149">
        <v>159.5</v>
      </c>
      <c r="J22" s="149">
        <v>135</v>
      </c>
      <c r="K22" s="149">
        <v>137</v>
      </c>
      <c r="L22" s="149">
        <v>147.9</v>
      </c>
      <c r="M22" s="149">
        <v>128.19999999999999</v>
      </c>
      <c r="N22" s="149">
        <v>113.6</v>
      </c>
      <c r="O22" s="149">
        <v>112.6</v>
      </c>
      <c r="P22" s="149">
        <v>112.1</v>
      </c>
      <c r="Q22" s="149">
        <v>130.1</v>
      </c>
      <c r="R22" s="149">
        <v>114.7</v>
      </c>
      <c r="S22" s="149">
        <v>139.4</v>
      </c>
      <c r="T22" s="149">
        <v>108</v>
      </c>
      <c r="U22" s="149"/>
      <c r="V22" s="149">
        <v>45.2</v>
      </c>
      <c r="W22" s="149"/>
      <c r="X22" s="149"/>
      <c r="Y22" s="149"/>
      <c r="Z22" s="149">
        <v>56.2</v>
      </c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>
        <v>222</v>
      </c>
      <c r="BK22" s="149">
        <v>141.9</v>
      </c>
      <c r="BL22" s="149"/>
      <c r="BM22" s="149"/>
      <c r="BN22" s="149">
        <v>162.69999999999999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>
        <v>109.9</v>
      </c>
      <c r="BZ22" s="149">
        <v>104.1</v>
      </c>
      <c r="CA22" s="149"/>
      <c r="CB22" s="149">
        <v>118.2</v>
      </c>
      <c r="CC22" s="149">
        <v>58.3</v>
      </c>
      <c r="CD22" s="149"/>
      <c r="CE22" s="149"/>
      <c r="CF22" s="149"/>
      <c r="CG22" s="149">
        <v>29.3</v>
      </c>
      <c r="CH22" s="149">
        <v>151.1</v>
      </c>
      <c r="CI22" s="149"/>
      <c r="CJ22" s="149"/>
      <c r="CK22" s="149"/>
      <c r="CL22" s="149">
        <v>4.0999999999999996</v>
      </c>
      <c r="CM22" s="149"/>
      <c r="CN22" s="149">
        <v>36.299999999999997</v>
      </c>
      <c r="CO22" s="149">
        <v>65.599999999999994</v>
      </c>
      <c r="CP22" s="149"/>
      <c r="CQ22" s="149">
        <v>35.6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814.44999999999993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>
        <v>11.8</v>
      </c>
      <c r="AY24" s="155">
        <v>11.8</v>
      </c>
      <c r="AZ24" s="155">
        <v>11.8</v>
      </c>
      <c r="BA24" s="155">
        <v>11.8</v>
      </c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11.8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28</v>
      </c>
      <c r="F25" s="160">
        <f t="shared" si="2"/>
        <v>124.6</v>
      </c>
      <c r="G25" s="160">
        <f t="shared" si="2"/>
        <v>124.7</v>
      </c>
      <c r="H25" s="160">
        <f t="shared" si="2"/>
        <v>101.9</v>
      </c>
      <c r="I25" s="160">
        <f t="shared" si="2"/>
        <v>159.5</v>
      </c>
      <c r="J25" s="160">
        <f t="shared" si="2"/>
        <v>135</v>
      </c>
      <c r="K25" s="160">
        <f t="shared" si="2"/>
        <v>137</v>
      </c>
      <c r="L25" s="160">
        <f t="shared" si="2"/>
        <v>147.9</v>
      </c>
      <c r="M25" s="160">
        <f t="shared" si="2"/>
        <v>128.19999999999999</v>
      </c>
      <c r="N25" s="160">
        <f t="shared" si="2"/>
        <v>113.6</v>
      </c>
      <c r="O25" s="160">
        <f t="shared" si="2"/>
        <v>112.6</v>
      </c>
      <c r="P25" s="160">
        <f t="shared" si="2"/>
        <v>112.1</v>
      </c>
      <c r="Q25" s="160">
        <f t="shared" si="2"/>
        <v>130.1</v>
      </c>
      <c r="R25" s="160">
        <f t="shared" si="2"/>
        <v>114.7</v>
      </c>
      <c r="S25" s="160">
        <f t="shared" si="2"/>
        <v>139.4</v>
      </c>
      <c r="T25" s="160">
        <f t="shared" si="2"/>
        <v>108</v>
      </c>
      <c r="U25" s="160">
        <f t="shared" si="2"/>
        <v>0</v>
      </c>
      <c r="V25" s="160">
        <f t="shared" si="2"/>
        <v>45.2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56.2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11.8</v>
      </c>
      <c r="AY25" s="160">
        <f t="shared" si="2"/>
        <v>11.8</v>
      </c>
      <c r="AZ25" s="160">
        <f t="shared" si="2"/>
        <v>11.8</v>
      </c>
      <c r="BA25" s="160">
        <f t="shared" si="2"/>
        <v>11.8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222</v>
      </c>
      <c r="BK25" s="160">
        <f t="shared" si="2"/>
        <v>141.9</v>
      </c>
      <c r="BL25" s="160">
        <f t="shared" si="2"/>
        <v>0</v>
      </c>
      <c r="BM25" s="160">
        <f t="shared" si="2"/>
        <v>0</v>
      </c>
      <c r="BN25" s="160">
        <f t="shared" si="2"/>
        <v>162.69999999999999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109.9</v>
      </c>
      <c r="BZ25" s="160">
        <f t="shared" si="3"/>
        <v>104.1</v>
      </c>
      <c r="CA25" s="160">
        <f t="shared" si="3"/>
        <v>0</v>
      </c>
      <c r="CB25" s="160">
        <f t="shared" si="3"/>
        <v>118.2</v>
      </c>
      <c r="CC25" s="160">
        <f t="shared" si="3"/>
        <v>58.3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29.3</v>
      </c>
      <c r="CH25" s="160">
        <f t="shared" si="3"/>
        <v>151.1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4.0999999999999996</v>
      </c>
      <c r="CM25" s="160">
        <f t="shared" si="3"/>
        <v>0</v>
      </c>
      <c r="CN25" s="160">
        <f t="shared" si="3"/>
        <v>36.299999999999997</v>
      </c>
      <c r="CO25" s="160">
        <f t="shared" si="3"/>
        <v>65.599999999999994</v>
      </c>
      <c r="CP25" s="160">
        <f t="shared" si="3"/>
        <v>0</v>
      </c>
      <c r="CQ25" s="160">
        <f t="shared" si="3"/>
        <v>35.6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826.24999999999989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2026-10-15T13:26:45Z</dcterms:created>
  <dcterms:modified xsi:type="dcterms:W3CDTF">2026-10-15T13:26:47Z</dcterms:modified>
</cp:coreProperties>
</file>