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/>
  <c r="CX46" i="5" a="1"/>
  <c r="CX45" i="5"/>
  <c r="CX45" i="5" a="1"/>
  <c r="CX44" i="5"/>
  <c r="CX50" i="5" s="1"/>
  <c r="CX44" i="5" a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3" i="5" l="1"/>
  <c r="CX27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<sst xmlns="http://schemas.openxmlformats.org/spreadsheetml/2006/main" count="122" uniqueCount="56">
  <si>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09/11/2025 23:27:35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</si>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</sst>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DD8-45A8-A714-763CABD79F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DD8-45A8-A714-763CABD79F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1.2E-2</c:v>
                </c:pt>
                <c:pt idx="30">
                  <c:v>5</c:v>
                </c:pt>
                <c:pt idx="32">
                  <c:v>11.7</c:v>
                </c:pt>
                <c:pt idx="33">
                  <c:v>11.5</c:v>
                </c:pt>
                <c:pt idx="63">
                  <c:v>11.7</c:v>
                </c:pt>
                <c:pt idx="66">
                  <c:v>9.1999999999999993</c:v>
                </c:pt>
                <c:pt idx="67">
                  <c:v>2</c:v>
                </c:pt>
                <c:pt idx="8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D8-45A8-A714-763CABD79F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1.2E-2</c:v>
                </c:pt>
                <c:pt idx="21">
                  <c:v>8.4459999999999997</c:v>
                </c:pt>
                <c:pt idx="22">
                  <c:v>0.91</c:v>
                </c:pt>
                <c:pt idx="26">
                  <c:v>2.355</c:v>
                </c:pt>
                <c:pt idx="28">
                  <c:v>2.5819999999999999</c:v>
                </c:pt>
                <c:pt idx="55">
                  <c:v>0.48199999999999998</c:v>
                </c:pt>
                <c:pt idx="58">
                  <c:v>6.0389999999999997</c:v>
                </c:pt>
                <c:pt idx="61">
                  <c:v>29.587</c:v>
                </c:pt>
                <c:pt idx="68">
                  <c:v>47.612000000000002</c:v>
                </c:pt>
                <c:pt idx="69">
                  <c:v>41.244999999999997</c:v>
                </c:pt>
                <c:pt idx="70">
                  <c:v>42.676000000000002</c:v>
                </c:pt>
                <c:pt idx="71">
                  <c:v>27.545000000000002</c:v>
                </c:pt>
                <c:pt idx="76">
                  <c:v>4.8780000000000001</c:v>
                </c:pt>
                <c:pt idx="77">
                  <c:v>36.536000000000001</c:v>
                </c:pt>
                <c:pt idx="78">
                  <c:v>9.8190000000000008</c:v>
                </c:pt>
                <c:pt idx="91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D8-45A8-A714-763CABD79F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DD8-45A8-A714-763CABD79F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DD8-45A8-A714-763CABD79F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DD8-45A8-A714-763CABD79F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DD8-45A8-A714-763CABD79F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DD8-45A8-A714-763CABD79F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</c:v>
                </c:pt>
                <c:pt idx="20">
                  <c:v>104.447</c:v>
                </c:pt>
                <c:pt idx="21">
                  <c:v>258.88299999999998</c:v>
                </c:pt>
                <c:pt idx="22">
                  <c:v>153.80099999999999</c:v>
                </c:pt>
                <c:pt idx="23">
                  <c:v>43.22</c:v>
                </c:pt>
                <c:pt idx="24">
                  <c:v>17.98</c:v>
                </c:pt>
                <c:pt idx="25">
                  <c:v>111.18299999999999</c:v>
                </c:pt>
                <c:pt idx="26">
                  <c:v>108.851</c:v>
                </c:pt>
                <c:pt idx="28">
                  <c:v>53.308</c:v>
                </c:pt>
                <c:pt idx="29">
                  <c:v>43.429000000000002</c:v>
                </c:pt>
                <c:pt idx="30">
                  <c:v>46.158000000000001</c:v>
                </c:pt>
                <c:pt idx="31">
                  <c:v>28.789000000000001</c:v>
                </c:pt>
                <c:pt idx="32">
                  <c:v>14.988</c:v>
                </c:pt>
                <c:pt idx="33">
                  <c:v>3</c:v>
                </c:pt>
                <c:pt idx="34">
                  <c:v>7.282</c:v>
                </c:pt>
                <c:pt idx="35">
                  <c:v>10.86</c:v>
                </c:pt>
                <c:pt idx="37">
                  <c:v>5</c:v>
                </c:pt>
                <c:pt idx="38">
                  <c:v>21.5</c:v>
                </c:pt>
                <c:pt idx="39">
                  <c:v>19.512999999999998</c:v>
                </c:pt>
                <c:pt idx="52">
                  <c:v>3</c:v>
                </c:pt>
                <c:pt idx="56">
                  <c:v>79.147999999999996</c:v>
                </c:pt>
                <c:pt idx="60">
                  <c:v>5</c:v>
                </c:pt>
                <c:pt idx="61">
                  <c:v>3</c:v>
                </c:pt>
                <c:pt idx="65">
                  <c:v>5</c:v>
                </c:pt>
                <c:pt idx="67">
                  <c:v>7</c:v>
                </c:pt>
                <c:pt idx="68">
                  <c:v>10</c:v>
                </c:pt>
                <c:pt idx="69">
                  <c:v>3</c:v>
                </c:pt>
                <c:pt idx="70">
                  <c:v>4</c:v>
                </c:pt>
                <c:pt idx="71">
                  <c:v>6</c:v>
                </c:pt>
                <c:pt idx="72">
                  <c:v>4</c:v>
                </c:pt>
                <c:pt idx="73">
                  <c:v>9</c:v>
                </c:pt>
                <c:pt idx="74">
                  <c:v>9</c:v>
                </c:pt>
                <c:pt idx="76">
                  <c:v>28</c:v>
                </c:pt>
                <c:pt idx="77">
                  <c:v>19</c:v>
                </c:pt>
                <c:pt idx="78">
                  <c:v>9</c:v>
                </c:pt>
                <c:pt idx="79">
                  <c:v>19.829999999999998</c:v>
                </c:pt>
                <c:pt idx="82">
                  <c:v>19</c:v>
                </c:pt>
                <c:pt idx="84">
                  <c:v>32.435000000000002</c:v>
                </c:pt>
                <c:pt idx="86">
                  <c:v>62.25</c:v>
                </c:pt>
                <c:pt idx="87">
                  <c:v>68</c:v>
                </c:pt>
                <c:pt idx="88">
                  <c:v>3</c:v>
                </c:pt>
                <c:pt idx="89">
                  <c:v>5</c:v>
                </c:pt>
                <c:pt idx="90">
                  <c:v>9</c:v>
                </c:pt>
                <c:pt idx="91">
                  <c:v>43</c:v>
                </c:pt>
                <c:pt idx="92">
                  <c:v>6</c:v>
                </c:pt>
                <c:pt idx="93">
                  <c:v>13</c:v>
                </c:pt>
                <c:pt idx="94">
                  <c:v>43</c:v>
                </c:pt>
                <c:pt idx="95">
                  <c:v>65.27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D8-45A8-A714-763CABD79F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168.9</c:v>
                </c:pt>
                <c:pt idx="1">
                  <c:v>168.9</c:v>
                </c:pt>
                <c:pt idx="2">
                  <c:v>168.9</c:v>
                </c:pt>
                <c:pt idx="3">
                  <c:v>168.9</c:v>
                </c:pt>
                <c:pt idx="4">
                  <c:v>339.7</c:v>
                </c:pt>
                <c:pt idx="5">
                  <c:v>339.7</c:v>
                </c:pt>
                <c:pt idx="6">
                  <c:v>339.7</c:v>
                </c:pt>
                <c:pt idx="7">
                  <c:v>339.7</c:v>
                </c:pt>
                <c:pt idx="8">
                  <c:v>226.4</c:v>
                </c:pt>
                <c:pt idx="9">
                  <c:v>226.4</c:v>
                </c:pt>
                <c:pt idx="10">
                  <c:v>226.4</c:v>
                </c:pt>
                <c:pt idx="11">
                  <c:v>226.4</c:v>
                </c:pt>
                <c:pt idx="12">
                  <c:v>223.7</c:v>
                </c:pt>
                <c:pt idx="13">
                  <c:v>223.7</c:v>
                </c:pt>
                <c:pt idx="14">
                  <c:v>223.7</c:v>
                </c:pt>
                <c:pt idx="15">
                  <c:v>223.7</c:v>
                </c:pt>
                <c:pt idx="16">
                  <c:v>395.8</c:v>
                </c:pt>
                <c:pt idx="17">
                  <c:v>395.8</c:v>
                </c:pt>
                <c:pt idx="18">
                  <c:v>395.8</c:v>
                </c:pt>
                <c:pt idx="19">
                  <c:v>395.8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96.7</c:v>
                </c:pt>
                <c:pt idx="24">
                  <c:v>33.1</c:v>
                </c:pt>
                <c:pt idx="25">
                  <c:v>0</c:v>
                </c:pt>
                <c:pt idx="26">
                  <c:v>0</c:v>
                </c:pt>
                <c:pt idx="27">
                  <c:v>60.6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24.2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31.7</c:v>
                </c:pt>
                <c:pt idx="41">
                  <c:v>31.7</c:v>
                </c:pt>
                <c:pt idx="42">
                  <c:v>31.7</c:v>
                </c:pt>
                <c:pt idx="43">
                  <c:v>31.7</c:v>
                </c:pt>
                <c:pt idx="44">
                  <c:v>46.1</c:v>
                </c:pt>
                <c:pt idx="45">
                  <c:v>46.1</c:v>
                </c:pt>
                <c:pt idx="46">
                  <c:v>46.1</c:v>
                </c:pt>
                <c:pt idx="47">
                  <c:v>46.1</c:v>
                </c:pt>
                <c:pt idx="48">
                  <c:v>62</c:v>
                </c:pt>
                <c:pt idx="49">
                  <c:v>62</c:v>
                </c:pt>
                <c:pt idx="50">
                  <c:v>62</c:v>
                </c:pt>
                <c:pt idx="51">
                  <c:v>62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12.9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54.9</c:v>
                </c:pt>
                <c:pt idx="65">
                  <c:v>51.2</c:v>
                </c:pt>
                <c:pt idx="66">
                  <c:v>39.9</c:v>
                </c:pt>
                <c:pt idx="67">
                  <c:v>0.3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118.2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19.2</c:v>
                </c:pt>
                <c:pt idx="80">
                  <c:v>57.4</c:v>
                </c:pt>
                <c:pt idx="81">
                  <c:v>22.1</c:v>
                </c:pt>
                <c:pt idx="82">
                  <c:v>0</c:v>
                </c:pt>
                <c:pt idx="83">
                  <c:v>67.7</c:v>
                </c:pt>
                <c:pt idx="84">
                  <c:v>26</c:v>
                </c:pt>
                <c:pt idx="85">
                  <c:v>28.1</c:v>
                </c:pt>
                <c:pt idx="86">
                  <c:v>26</c:v>
                </c:pt>
                <c:pt idx="87">
                  <c:v>26</c:v>
                </c:pt>
                <c:pt idx="88">
                  <c:v>52.1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D8-45A8-A714-763CABD79F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64.167000000000002</c:v>
                </c:pt>
                <c:pt idx="1">
                  <c:v>99.497</c:v>
                </c:pt>
                <c:pt idx="2">
                  <c:v>85.296999999999997</c:v>
                </c:pt>
                <c:pt idx="3">
                  <c:v>77.91</c:v>
                </c:pt>
                <c:pt idx="4">
                  <c:v>86.667000000000002</c:v>
                </c:pt>
                <c:pt idx="5">
                  <c:v>76.989999999999995</c:v>
                </c:pt>
                <c:pt idx="6">
                  <c:v>68.902000000000001</c:v>
                </c:pt>
                <c:pt idx="7">
                  <c:v>71.864000000000004</c:v>
                </c:pt>
                <c:pt idx="8">
                  <c:v>62.307000000000002</c:v>
                </c:pt>
                <c:pt idx="9">
                  <c:v>61.365000000000002</c:v>
                </c:pt>
                <c:pt idx="10">
                  <c:v>60.914999999999999</c:v>
                </c:pt>
                <c:pt idx="11">
                  <c:v>59.305</c:v>
                </c:pt>
                <c:pt idx="12">
                  <c:v>56.9</c:v>
                </c:pt>
                <c:pt idx="13">
                  <c:v>54.811999999999998</c:v>
                </c:pt>
                <c:pt idx="14">
                  <c:v>52.784999999999997</c:v>
                </c:pt>
                <c:pt idx="15">
                  <c:v>50.747</c:v>
                </c:pt>
                <c:pt idx="16">
                  <c:v>48.68</c:v>
                </c:pt>
                <c:pt idx="17">
                  <c:v>46.524000000000001</c:v>
                </c:pt>
                <c:pt idx="18">
                  <c:v>44.387</c:v>
                </c:pt>
                <c:pt idx="19">
                  <c:v>42.27</c:v>
                </c:pt>
                <c:pt idx="20">
                  <c:v>46.32</c:v>
                </c:pt>
                <c:pt idx="21">
                  <c:v>51.348999999999997</c:v>
                </c:pt>
                <c:pt idx="22">
                  <c:v>11.196999999999999</c:v>
                </c:pt>
                <c:pt idx="23">
                  <c:v>5.6790000000000003</c:v>
                </c:pt>
                <c:pt idx="25">
                  <c:v>2E-3</c:v>
                </c:pt>
                <c:pt idx="26">
                  <c:v>10.208</c:v>
                </c:pt>
                <c:pt idx="27">
                  <c:v>2.0910000000000002</c:v>
                </c:pt>
                <c:pt idx="28">
                  <c:v>3.3319999999999999</c:v>
                </c:pt>
                <c:pt idx="30">
                  <c:v>1.0209999999999999</c:v>
                </c:pt>
                <c:pt idx="31">
                  <c:v>7.6180000000000003</c:v>
                </c:pt>
                <c:pt idx="32">
                  <c:v>17.212</c:v>
                </c:pt>
                <c:pt idx="33">
                  <c:v>19.55</c:v>
                </c:pt>
                <c:pt idx="34">
                  <c:v>13.053000000000001</c:v>
                </c:pt>
                <c:pt idx="35">
                  <c:v>9.1259999999999994</c:v>
                </c:pt>
                <c:pt idx="36">
                  <c:v>31.08</c:v>
                </c:pt>
                <c:pt idx="37">
                  <c:v>21.045000000000002</c:v>
                </c:pt>
                <c:pt idx="38">
                  <c:v>2.6070000000000002</c:v>
                </c:pt>
                <c:pt idx="44">
                  <c:v>7.49</c:v>
                </c:pt>
                <c:pt idx="45">
                  <c:v>10.334</c:v>
                </c:pt>
                <c:pt idx="46">
                  <c:v>5.9059999999999997</c:v>
                </c:pt>
                <c:pt idx="49">
                  <c:v>12.77</c:v>
                </c:pt>
                <c:pt idx="50">
                  <c:v>11.51</c:v>
                </c:pt>
                <c:pt idx="51">
                  <c:v>12.39</c:v>
                </c:pt>
                <c:pt idx="52">
                  <c:v>55.616999999999997</c:v>
                </c:pt>
                <c:pt idx="53">
                  <c:v>59.64</c:v>
                </c:pt>
                <c:pt idx="54">
                  <c:v>38.241999999999997</c:v>
                </c:pt>
                <c:pt idx="55">
                  <c:v>86.466999999999999</c:v>
                </c:pt>
                <c:pt idx="56">
                  <c:v>78.138000000000005</c:v>
                </c:pt>
                <c:pt idx="57">
                  <c:v>93.203999999999994</c:v>
                </c:pt>
                <c:pt idx="58">
                  <c:v>95.718000000000004</c:v>
                </c:pt>
                <c:pt idx="59">
                  <c:v>56.067999999999998</c:v>
                </c:pt>
                <c:pt idx="60">
                  <c:v>13.36</c:v>
                </c:pt>
                <c:pt idx="61">
                  <c:v>60.613</c:v>
                </c:pt>
                <c:pt idx="62">
                  <c:v>45.02</c:v>
                </c:pt>
                <c:pt idx="63">
                  <c:v>47.686999999999998</c:v>
                </c:pt>
                <c:pt idx="64">
                  <c:v>0.35899999999999999</c:v>
                </c:pt>
                <c:pt idx="65">
                  <c:v>19.934000000000001</c:v>
                </c:pt>
                <c:pt idx="68">
                  <c:v>57.941000000000003</c:v>
                </c:pt>
                <c:pt idx="69">
                  <c:v>76.031000000000006</c:v>
                </c:pt>
                <c:pt idx="70">
                  <c:v>78.001000000000005</c:v>
                </c:pt>
                <c:pt idx="71">
                  <c:v>57.521000000000001</c:v>
                </c:pt>
                <c:pt idx="72">
                  <c:v>56.448</c:v>
                </c:pt>
                <c:pt idx="73">
                  <c:v>60.905999999999999</c:v>
                </c:pt>
                <c:pt idx="74">
                  <c:v>65.378</c:v>
                </c:pt>
                <c:pt idx="75">
                  <c:v>0.13500000000000001</c:v>
                </c:pt>
                <c:pt idx="76">
                  <c:v>82.988</c:v>
                </c:pt>
                <c:pt idx="77">
                  <c:v>92.521000000000001</c:v>
                </c:pt>
                <c:pt idx="78">
                  <c:v>79.650999999999996</c:v>
                </c:pt>
                <c:pt idx="79">
                  <c:v>2</c:v>
                </c:pt>
                <c:pt idx="82">
                  <c:v>38.92</c:v>
                </c:pt>
                <c:pt idx="87">
                  <c:v>22.39</c:v>
                </c:pt>
                <c:pt idx="88">
                  <c:v>2.1230000000000002</c:v>
                </c:pt>
                <c:pt idx="89">
                  <c:v>24.771999999999998</c:v>
                </c:pt>
                <c:pt idx="90">
                  <c:v>27.085999999999999</c:v>
                </c:pt>
                <c:pt idx="91">
                  <c:v>29.385999999999999</c:v>
                </c:pt>
                <c:pt idx="92">
                  <c:v>30.616</c:v>
                </c:pt>
                <c:pt idx="93">
                  <c:v>31.347000000000001</c:v>
                </c:pt>
                <c:pt idx="94">
                  <c:v>32.085999999999999</c:v>
                </c:pt>
                <c:pt idx="95">
                  <c:v>32.817999999999998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D8-45A8-A714-763CABD79F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DD8-45A8-A714-763CABD79F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DD8-45A8-A714-763CABD79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92.2</c:v>
                </c:pt>
                <c:pt idx="1">
                  <c:v>85.35</c:v>
                </c:pt>
                <c:pt idx="2">
                  <c:v>82.81</c:v>
                </c:pt>
                <c:pt idx="3">
                  <c:v>81.14</c:v>
                </c:pt>
                <c:pt idx="4">
                  <c:v>86.17</c:v>
                </c:pt>
                <c:pt idx="5">
                  <c:v>83.7</c:v>
                </c:pt>
                <c:pt idx="6">
                  <c:v>80</c:v>
                </c:pt>
                <c:pt idx="7">
                  <c:v>84.63</c:v>
                </c:pt>
                <c:pt idx="8">
                  <c:v>84.03</c:v>
                </c:pt>
                <c:pt idx="9">
                  <c:v>84.5</c:v>
                </c:pt>
                <c:pt idx="10">
                  <c:v>84</c:v>
                </c:pt>
                <c:pt idx="11">
                  <c:v>82.96</c:v>
                </c:pt>
                <c:pt idx="12">
                  <c:v>82.09</c:v>
                </c:pt>
                <c:pt idx="13">
                  <c:v>80.28</c:v>
                </c:pt>
                <c:pt idx="14">
                  <c:v>80.22</c:v>
                </c:pt>
                <c:pt idx="15">
                  <c:v>79.91</c:v>
                </c:pt>
                <c:pt idx="16">
                  <c:v>80.3</c:v>
                </c:pt>
                <c:pt idx="17">
                  <c:v>79.650000000000006</c:v>
                </c:pt>
                <c:pt idx="18">
                  <c:v>83.69</c:v>
                </c:pt>
                <c:pt idx="19">
                  <c:v>84.03</c:v>
                </c:pt>
                <c:pt idx="20">
                  <c:v>90.8</c:v>
                </c:pt>
                <c:pt idx="21">
                  <c:v>96.53</c:v>
                </c:pt>
                <c:pt idx="22">
                  <c:v>99.59</c:v>
                </c:pt>
                <c:pt idx="23">
                  <c:v>103.5</c:v>
                </c:pt>
                <c:pt idx="24">
                  <c:v>92.99</c:v>
                </c:pt>
                <c:pt idx="25">
                  <c:v>108.83</c:v>
                </c:pt>
                <c:pt idx="26">
                  <c:v>124.75</c:v>
                </c:pt>
                <c:pt idx="27">
                  <c:v>130</c:v>
                </c:pt>
                <c:pt idx="28">
                  <c:v>131.75</c:v>
                </c:pt>
                <c:pt idx="29">
                  <c:v>139.99</c:v>
                </c:pt>
                <c:pt idx="30">
                  <c:v>143.99</c:v>
                </c:pt>
                <c:pt idx="31">
                  <c:v>149.38999999999999</c:v>
                </c:pt>
                <c:pt idx="32">
                  <c:v>174</c:v>
                </c:pt>
                <c:pt idx="33">
                  <c:v>156</c:v>
                </c:pt>
                <c:pt idx="34">
                  <c:v>113.92</c:v>
                </c:pt>
                <c:pt idx="35">
                  <c:v>110.17</c:v>
                </c:pt>
                <c:pt idx="36">
                  <c:v>147.38</c:v>
                </c:pt>
                <c:pt idx="37">
                  <c:v>90.06</c:v>
                </c:pt>
                <c:pt idx="38">
                  <c:v>87</c:v>
                </c:pt>
                <c:pt idx="39">
                  <c:v>84</c:v>
                </c:pt>
                <c:pt idx="40">
                  <c:v>97.52</c:v>
                </c:pt>
                <c:pt idx="41">
                  <c:v>90.93</c:v>
                </c:pt>
                <c:pt idx="42">
                  <c:v>87.57</c:v>
                </c:pt>
                <c:pt idx="43">
                  <c:v>88.43</c:v>
                </c:pt>
                <c:pt idx="44">
                  <c:v>87.63</c:v>
                </c:pt>
                <c:pt idx="45">
                  <c:v>84.3</c:v>
                </c:pt>
                <c:pt idx="46">
                  <c:v>83.97</c:v>
                </c:pt>
                <c:pt idx="47">
                  <c:v>83.83</c:v>
                </c:pt>
                <c:pt idx="48">
                  <c:v>77.55</c:v>
                </c:pt>
                <c:pt idx="49">
                  <c:v>86.99</c:v>
                </c:pt>
                <c:pt idx="50">
                  <c:v>91.64</c:v>
                </c:pt>
                <c:pt idx="51">
                  <c:v>101.55</c:v>
                </c:pt>
                <c:pt idx="52">
                  <c:v>96.5</c:v>
                </c:pt>
                <c:pt idx="53">
                  <c:v>108.6</c:v>
                </c:pt>
                <c:pt idx="54">
                  <c:v>107.77</c:v>
                </c:pt>
                <c:pt idx="55">
                  <c:v>135.97999999999999</c:v>
                </c:pt>
                <c:pt idx="56">
                  <c:v>111.5</c:v>
                </c:pt>
                <c:pt idx="57">
                  <c:v>140.38999999999999</c:v>
                </c:pt>
                <c:pt idx="58">
                  <c:v>171.81</c:v>
                </c:pt>
                <c:pt idx="59">
                  <c:v>174.3</c:v>
                </c:pt>
                <c:pt idx="60">
                  <c:v>127.62</c:v>
                </c:pt>
                <c:pt idx="61">
                  <c:v>174.12</c:v>
                </c:pt>
                <c:pt idx="62">
                  <c:v>173.06</c:v>
                </c:pt>
                <c:pt idx="63">
                  <c:v>200.83</c:v>
                </c:pt>
                <c:pt idx="64">
                  <c:v>142.31</c:v>
                </c:pt>
                <c:pt idx="65">
                  <c:v>157.27000000000001</c:v>
                </c:pt>
                <c:pt idx="66">
                  <c:v>176.56</c:v>
                </c:pt>
                <c:pt idx="67">
                  <c:v>203.7</c:v>
                </c:pt>
                <c:pt idx="68">
                  <c:v>179.66</c:v>
                </c:pt>
                <c:pt idx="69">
                  <c:v>179.31</c:v>
                </c:pt>
                <c:pt idx="70">
                  <c:v>179.24</c:v>
                </c:pt>
                <c:pt idx="71">
                  <c:v>167.85</c:v>
                </c:pt>
                <c:pt idx="72">
                  <c:v>153</c:v>
                </c:pt>
                <c:pt idx="73">
                  <c:v>153.12</c:v>
                </c:pt>
                <c:pt idx="74">
                  <c:v>145.87</c:v>
                </c:pt>
                <c:pt idx="75">
                  <c:v>133.5</c:v>
                </c:pt>
                <c:pt idx="76">
                  <c:v>151.13999999999999</c:v>
                </c:pt>
                <c:pt idx="77">
                  <c:v>151.97999999999999</c:v>
                </c:pt>
                <c:pt idx="78">
                  <c:v>141.4</c:v>
                </c:pt>
                <c:pt idx="79">
                  <c:v>128.5</c:v>
                </c:pt>
                <c:pt idx="80">
                  <c:v>161.37</c:v>
                </c:pt>
                <c:pt idx="81">
                  <c:v>129.16</c:v>
                </c:pt>
                <c:pt idx="82">
                  <c:v>124.5</c:v>
                </c:pt>
                <c:pt idx="83">
                  <c:v>101.85</c:v>
                </c:pt>
                <c:pt idx="84">
                  <c:v>115.36</c:v>
                </c:pt>
                <c:pt idx="85">
                  <c:v>105.73</c:v>
                </c:pt>
                <c:pt idx="86">
                  <c:v>96.78</c:v>
                </c:pt>
                <c:pt idx="87">
                  <c:v>97.46</c:v>
                </c:pt>
                <c:pt idx="88">
                  <c:v>114</c:v>
                </c:pt>
                <c:pt idx="89">
                  <c:v>111.14</c:v>
                </c:pt>
                <c:pt idx="90">
                  <c:v>104.22</c:v>
                </c:pt>
                <c:pt idx="91">
                  <c:v>100.83</c:v>
                </c:pt>
                <c:pt idx="92">
                  <c:v>105.79</c:v>
                </c:pt>
                <c:pt idx="93">
                  <c:v>102</c:v>
                </c:pt>
                <c:pt idx="94">
                  <c:v>96.06</c:v>
                </c:pt>
                <c:pt idx="95">
                  <c:v>84.47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D8-45A8-A714-763CABD79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AE3-4D43-9812-64477E699C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5">
                  <c:v>5.2</c:v>
                </c:pt>
                <c:pt idx="8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E3-4D43-9812-64477E699C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6">
                  <c:v>2.4319999999999999</c:v>
                </c:pt>
                <c:pt idx="7">
                  <c:v>2.4179999999999997</c:v>
                </c:pt>
                <c:pt idx="8">
                  <c:v>2.4</c:v>
                </c:pt>
                <c:pt idx="12">
                  <c:v>2.4</c:v>
                </c:pt>
                <c:pt idx="16">
                  <c:v>12.374000000000001</c:v>
                </c:pt>
                <c:pt idx="17">
                  <c:v>2.48</c:v>
                </c:pt>
                <c:pt idx="18">
                  <c:v>10.327</c:v>
                </c:pt>
                <c:pt idx="21">
                  <c:v>20.38</c:v>
                </c:pt>
                <c:pt idx="27">
                  <c:v>5.6</c:v>
                </c:pt>
                <c:pt idx="31">
                  <c:v>32.253</c:v>
                </c:pt>
                <c:pt idx="36">
                  <c:v>2.29</c:v>
                </c:pt>
                <c:pt idx="40">
                  <c:v>2</c:v>
                </c:pt>
                <c:pt idx="44">
                  <c:v>4.4000000000000004</c:v>
                </c:pt>
                <c:pt idx="48">
                  <c:v>5.2</c:v>
                </c:pt>
                <c:pt idx="49">
                  <c:v>19.693999999999999</c:v>
                </c:pt>
                <c:pt idx="50">
                  <c:v>19.634</c:v>
                </c:pt>
                <c:pt idx="51">
                  <c:v>21.142000000000003</c:v>
                </c:pt>
                <c:pt idx="52">
                  <c:v>22.100999999999999</c:v>
                </c:pt>
                <c:pt idx="53">
                  <c:v>22.097999999999999</c:v>
                </c:pt>
                <c:pt idx="54">
                  <c:v>10.4</c:v>
                </c:pt>
                <c:pt idx="56">
                  <c:v>16.207999999999998</c:v>
                </c:pt>
                <c:pt idx="57">
                  <c:v>15.922000000000001</c:v>
                </c:pt>
                <c:pt idx="59">
                  <c:v>7.6</c:v>
                </c:pt>
                <c:pt idx="60">
                  <c:v>5.6</c:v>
                </c:pt>
                <c:pt idx="62">
                  <c:v>1.7999999999999999E-2</c:v>
                </c:pt>
                <c:pt idx="64">
                  <c:v>11.2</c:v>
                </c:pt>
                <c:pt idx="65">
                  <c:v>29.164999999999999</c:v>
                </c:pt>
                <c:pt idx="66">
                  <c:v>11.4</c:v>
                </c:pt>
                <c:pt idx="70">
                  <c:v>29.099</c:v>
                </c:pt>
                <c:pt idx="75">
                  <c:v>41.718000000000004</c:v>
                </c:pt>
                <c:pt idx="77">
                  <c:v>16.609000000000002</c:v>
                </c:pt>
                <c:pt idx="78">
                  <c:v>16.542999999999999</c:v>
                </c:pt>
                <c:pt idx="79">
                  <c:v>16.419</c:v>
                </c:pt>
                <c:pt idx="82">
                  <c:v>17.885999999999999</c:v>
                </c:pt>
                <c:pt idx="83">
                  <c:v>23.788000000000004</c:v>
                </c:pt>
                <c:pt idx="91">
                  <c:v>23.689</c:v>
                </c:pt>
                <c:pt idx="94">
                  <c:v>19.344999999999999</c:v>
                </c:pt>
                <c:pt idx="95">
                  <c:v>19.465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E3-4D43-9812-64477E699C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7.9280000000000008</c:v>
                </c:pt>
                <c:pt idx="1">
                  <c:v>18.327999999999999</c:v>
                </c:pt>
                <c:pt idx="2">
                  <c:v>25.746000000000002</c:v>
                </c:pt>
                <c:pt idx="3">
                  <c:v>27.111000000000001</c:v>
                </c:pt>
                <c:pt idx="4">
                  <c:v>18.412000000000003</c:v>
                </c:pt>
                <c:pt idx="5">
                  <c:v>23.922000000000001</c:v>
                </c:pt>
                <c:pt idx="6">
                  <c:v>39.134999999999998</c:v>
                </c:pt>
                <c:pt idx="7">
                  <c:v>27.51</c:v>
                </c:pt>
                <c:pt idx="8">
                  <c:v>27.954000000000001</c:v>
                </c:pt>
                <c:pt idx="9">
                  <c:v>22.768999999999998</c:v>
                </c:pt>
                <c:pt idx="10">
                  <c:v>19.268000000000001</c:v>
                </c:pt>
                <c:pt idx="11">
                  <c:v>20.408000000000001</c:v>
                </c:pt>
                <c:pt idx="12">
                  <c:v>27.71</c:v>
                </c:pt>
                <c:pt idx="13">
                  <c:v>24.9</c:v>
                </c:pt>
                <c:pt idx="14">
                  <c:v>25.3</c:v>
                </c:pt>
                <c:pt idx="15">
                  <c:v>25.8</c:v>
                </c:pt>
                <c:pt idx="16">
                  <c:v>43.290999999999997</c:v>
                </c:pt>
                <c:pt idx="17">
                  <c:v>40.75</c:v>
                </c:pt>
                <c:pt idx="18">
                  <c:v>29.619</c:v>
                </c:pt>
                <c:pt idx="19">
                  <c:v>27.9</c:v>
                </c:pt>
                <c:pt idx="21">
                  <c:v>16</c:v>
                </c:pt>
                <c:pt idx="23">
                  <c:v>1.643</c:v>
                </c:pt>
                <c:pt idx="24">
                  <c:v>16.119</c:v>
                </c:pt>
                <c:pt idx="25">
                  <c:v>1.67</c:v>
                </c:pt>
                <c:pt idx="27">
                  <c:v>20.231999999999999</c:v>
                </c:pt>
                <c:pt idx="31">
                  <c:v>24</c:v>
                </c:pt>
                <c:pt idx="34">
                  <c:v>3.8250000000000002</c:v>
                </c:pt>
                <c:pt idx="35">
                  <c:v>3.2879999999999998</c:v>
                </c:pt>
                <c:pt idx="36">
                  <c:v>15.48</c:v>
                </c:pt>
                <c:pt idx="37">
                  <c:v>5.8</c:v>
                </c:pt>
                <c:pt idx="38">
                  <c:v>3.3050000000000002</c:v>
                </c:pt>
                <c:pt idx="39">
                  <c:v>2.2189999999999999</c:v>
                </c:pt>
                <c:pt idx="40">
                  <c:v>2.129</c:v>
                </c:pt>
                <c:pt idx="41">
                  <c:v>2.9489999999999998</c:v>
                </c:pt>
                <c:pt idx="42">
                  <c:v>3.7240000000000002</c:v>
                </c:pt>
                <c:pt idx="43">
                  <c:v>3.4540000000000002</c:v>
                </c:pt>
                <c:pt idx="44">
                  <c:v>3.7330000000000001</c:v>
                </c:pt>
                <c:pt idx="45">
                  <c:v>4.5129999999999999</c:v>
                </c:pt>
                <c:pt idx="46">
                  <c:v>3.806</c:v>
                </c:pt>
                <c:pt idx="47">
                  <c:v>2.8</c:v>
                </c:pt>
                <c:pt idx="48">
                  <c:v>1.3</c:v>
                </c:pt>
                <c:pt idx="49">
                  <c:v>13.8</c:v>
                </c:pt>
                <c:pt idx="50">
                  <c:v>19.299999999999997</c:v>
                </c:pt>
                <c:pt idx="51">
                  <c:v>30.709</c:v>
                </c:pt>
                <c:pt idx="52">
                  <c:v>21.009</c:v>
                </c:pt>
                <c:pt idx="53">
                  <c:v>28.253</c:v>
                </c:pt>
                <c:pt idx="54">
                  <c:v>14.088000000000001</c:v>
                </c:pt>
                <c:pt idx="56">
                  <c:v>13.5</c:v>
                </c:pt>
                <c:pt idx="57">
                  <c:v>13.5</c:v>
                </c:pt>
                <c:pt idx="59">
                  <c:v>37.055</c:v>
                </c:pt>
                <c:pt idx="60">
                  <c:v>11.208</c:v>
                </c:pt>
                <c:pt idx="62">
                  <c:v>31.722999999999999</c:v>
                </c:pt>
                <c:pt idx="63">
                  <c:v>33.007999999999996</c:v>
                </c:pt>
                <c:pt idx="64">
                  <c:v>20.399999999999999</c:v>
                </c:pt>
                <c:pt idx="65">
                  <c:v>37.695999999999998</c:v>
                </c:pt>
                <c:pt idx="66">
                  <c:v>18.399999999999999</c:v>
                </c:pt>
                <c:pt idx="67">
                  <c:v>2.6</c:v>
                </c:pt>
                <c:pt idx="70">
                  <c:v>30.4</c:v>
                </c:pt>
                <c:pt idx="72">
                  <c:v>0.71499999999999997</c:v>
                </c:pt>
                <c:pt idx="73">
                  <c:v>0.96599999999999997</c:v>
                </c:pt>
                <c:pt idx="74">
                  <c:v>1.615</c:v>
                </c:pt>
                <c:pt idx="75">
                  <c:v>52.3</c:v>
                </c:pt>
                <c:pt idx="77">
                  <c:v>17.399999999999999</c:v>
                </c:pt>
                <c:pt idx="78">
                  <c:v>17.2</c:v>
                </c:pt>
                <c:pt idx="79">
                  <c:v>19.067</c:v>
                </c:pt>
                <c:pt idx="80">
                  <c:v>48.980000000000004</c:v>
                </c:pt>
                <c:pt idx="81">
                  <c:v>4.0999999999999996</c:v>
                </c:pt>
                <c:pt idx="82">
                  <c:v>17.8</c:v>
                </c:pt>
                <c:pt idx="83">
                  <c:v>30.3</c:v>
                </c:pt>
                <c:pt idx="84">
                  <c:v>14.4</c:v>
                </c:pt>
                <c:pt idx="85">
                  <c:v>14.2</c:v>
                </c:pt>
                <c:pt idx="86">
                  <c:v>6.3</c:v>
                </c:pt>
                <c:pt idx="87">
                  <c:v>2.5680000000000001</c:v>
                </c:pt>
                <c:pt idx="88">
                  <c:v>34.518000000000001</c:v>
                </c:pt>
                <c:pt idx="89">
                  <c:v>9.6059999999999999</c:v>
                </c:pt>
                <c:pt idx="90">
                  <c:v>9.8320000000000007</c:v>
                </c:pt>
                <c:pt idx="91">
                  <c:v>19.899999999999999</c:v>
                </c:pt>
                <c:pt idx="92">
                  <c:v>6.2519999999999998</c:v>
                </c:pt>
                <c:pt idx="93">
                  <c:v>2.052</c:v>
                </c:pt>
                <c:pt idx="94">
                  <c:v>15.2</c:v>
                </c:pt>
                <c:pt idx="95">
                  <c:v>16.446999999999999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3-4D43-9812-64477E699C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AE3-4D43-9812-64477E699C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AE3-4D43-9812-64477E699C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AE3-4D43-9812-64477E699C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AE3-4D43-9812-64477E699C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AE3-4D43-9812-64477E699C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AE3-4D43-9812-64477E699C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228</c:v>
                </c:pt>
                <c:pt idx="1">
                  <c:v>238.4</c:v>
                </c:pt>
                <c:pt idx="2">
                  <c:v>217.6</c:v>
                </c:pt>
                <c:pt idx="3">
                  <c:v>206.5</c:v>
                </c:pt>
                <c:pt idx="4">
                  <c:v>403.7</c:v>
                </c:pt>
                <c:pt idx="5">
                  <c:v>379.8</c:v>
                </c:pt>
                <c:pt idx="6">
                  <c:v>343.9</c:v>
                </c:pt>
                <c:pt idx="7">
                  <c:v>364.6</c:v>
                </c:pt>
                <c:pt idx="8">
                  <c:v>249.5</c:v>
                </c:pt>
                <c:pt idx="9">
                  <c:v>257</c:v>
                </c:pt>
                <c:pt idx="10">
                  <c:v>260.60000000000002</c:v>
                </c:pt>
                <c:pt idx="11">
                  <c:v>257.3</c:v>
                </c:pt>
                <c:pt idx="12">
                  <c:v>238.2</c:v>
                </c:pt>
                <c:pt idx="13">
                  <c:v>244.4</c:v>
                </c:pt>
                <c:pt idx="14">
                  <c:v>241.9</c:v>
                </c:pt>
                <c:pt idx="15">
                  <c:v>239.2</c:v>
                </c:pt>
                <c:pt idx="16">
                  <c:v>366.8</c:v>
                </c:pt>
                <c:pt idx="17">
                  <c:v>373.5</c:v>
                </c:pt>
                <c:pt idx="18">
                  <c:v>392.9</c:v>
                </c:pt>
                <c:pt idx="19">
                  <c:v>393.5</c:v>
                </c:pt>
                <c:pt idx="20">
                  <c:v>150.79999999999998</c:v>
                </c:pt>
                <c:pt idx="21">
                  <c:v>282.29999999999995</c:v>
                </c:pt>
                <c:pt idx="22">
                  <c:v>152.6</c:v>
                </c:pt>
                <c:pt idx="23">
                  <c:v>123.1</c:v>
                </c:pt>
                <c:pt idx="24">
                  <c:v>0</c:v>
                </c:pt>
                <c:pt idx="25">
                  <c:v>80.400000000000006</c:v>
                </c:pt>
                <c:pt idx="26">
                  <c:v>98.9</c:v>
                </c:pt>
                <c:pt idx="27">
                  <c:v>0</c:v>
                </c:pt>
                <c:pt idx="28">
                  <c:v>40.799999999999997</c:v>
                </c:pt>
                <c:pt idx="29">
                  <c:v>33</c:v>
                </c:pt>
                <c:pt idx="30">
                  <c:v>47</c:v>
                </c:pt>
                <c:pt idx="31">
                  <c:v>0</c:v>
                </c:pt>
                <c:pt idx="32">
                  <c:v>37.9</c:v>
                </c:pt>
                <c:pt idx="33">
                  <c:v>30.8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86.4</c:v>
                </c:pt>
                <c:pt idx="56">
                  <c:v>126.1</c:v>
                </c:pt>
                <c:pt idx="57">
                  <c:v>63.3</c:v>
                </c:pt>
                <c:pt idx="58">
                  <c:v>101.3</c:v>
                </c:pt>
                <c:pt idx="59">
                  <c:v>11</c:v>
                </c:pt>
                <c:pt idx="60">
                  <c:v>0</c:v>
                </c:pt>
                <c:pt idx="61">
                  <c:v>92.9</c:v>
                </c:pt>
                <c:pt idx="62">
                  <c:v>5</c:v>
                </c:pt>
                <c:pt idx="63">
                  <c:v>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115.4</c:v>
                </c:pt>
                <c:pt idx="69">
                  <c:v>120.3</c:v>
                </c:pt>
                <c:pt idx="70">
                  <c:v>65.2</c:v>
                </c:pt>
                <c:pt idx="71">
                  <c:v>91.1</c:v>
                </c:pt>
                <c:pt idx="72">
                  <c:v>58.7</c:v>
                </c:pt>
                <c:pt idx="73">
                  <c:v>68.8</c:v>
                </c:pt>
                <c:pt idx="74">
                  <c:v>67.400000000000006</c:v>
                </c:pt>
                <c:pt idx="75">
                  <c:v>0</c:v>
                </c:pt>
                <c:pt idx="76">
                  <c:v>115.9</c:v>
                </c:pt>
                <c:pt idx="77">
                  <c:v>113.8</c:v>
                </c:pt>
                <c:pt idx="78">
                  <c:v>64.3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21.7</c:v>
                </c:pt>
                <c:pt idx="83">
                  <c:v>0</c:v>
                </c:pt>
                <c:pt idx="84">
                  <c:v>37.4</c:v>
                </c:pt>
                <c:pt idx="85">
                  <c:v>0</c:v>
                </c:pt>
                <c:pt idx="86">
                  <c:v>75.900000000000006</c:v>
                </c:pt>
                <c:pt idx="87">
                  <c:v>110.2</c:v>
                </c:pt>
                <c:pt idx="88">
                  <c:v>14.7</c:v>
                </c:pt>
                <c:pt idx="89">
                  <c:v>20.2</c:v>
                </c:pt>
                <c:pt idx="90">
                  <c:v>25.799999999999997</c:v>
                </c:pt>
                <c:pt idx="91">
                  <c:v>30</c:v>
                </c:pt>
                <c:pt idx="92">
                  <c:v>28.9</c:v>
                </c:pt>
                <c:pt idx="93">
                  <c:v>41.1</c:v>
                </c:pt>
                <c:pt idx="94">
                  <c:v>40.5</c:v>
                </c:pt>
                <c:pt idx="95">
                  <c:v>61.4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E3-4D43-9812-64477E699C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1.1930000000000001</c:v>
                </c:pt>
                <c:pt idx="1">
                  <c:v>9.2240000000000002</c:v>
                </c:pt>
                <c:pt idx="2">
                  <c:v>8.4339999999999993</c:v>
                </c:pt>
                <c:pt idx="3">
                  <c:v>10.754</c:v>
                </c:pt>
                <c:pt idx="4">
                  <c:v>4.258</c:v>
                </c:pt>
                <c:pt idx="5">
                  <c:v>13.013</c:v>
                </c:pt>
                <c:pt idx="6">
                  <c:v>23.125</c:v>
                </c:pt>
                <c:pt idx="7">
                  <c:v>17.058</c:v>
                </c:pt>
                <c:pt idx="8">
                  <c:v>8.8539999999999992</c:v>
                </c:pt>
                <c:pt idx="9">
                  <c:v>7.9690000000000003</c:v>
                </c:pt>
                <c:pt idx="10">
                  <c:v>7.4690000000000003</c:v>
                </c:pt>
                <c:pt idx="11">
                  <c:v>8.0459999999999994</c:v>
                </c:pt>
                <c:pt idx="12">
                  <c:v>12.307</c:v>
                </c:pt>
                <c:pt idx="13">
                  <c:v>9.1920000000000002</c:v>
                </c:pt>
                <c:pt idx="14">
                  <c:v>9.3190000000000008</c:v>
                </c:pt>
                <c:pt idx="15">
                  <c:v>9.44</c:v>
                </c:pt>
                <c:pt idx="16">
                  <c:v>22.061</c:v>
                </c:pt>
                <c:pt idx="17">
                  <c:v>25.600999999999999</c:v>
                </c:pt>
                <c:pt idx="18">
                  <c:v>7.3129999999999997</c:v>
                </c:pt>
                <c:pt idx="19">
                  <c:v>16.718</c:v>
                </c:pt>
                <c:pt idx="22">
                  <c:v>13.332000000000001</c:v>
                </c:pt>
                <c:pt idx="23">
                  <c:v>20.853999999999999</c:v>
                </c:pt>
                <c:pt idx="24">
                  <c:v>35.003999999999998</c:v>
                </c:pt>
                <c:pt idx="25">
                  <c:v>29.093</c:v>
                </c:pt>
                <c:pt idx="26">
                  <c:v>22.481999999999999</c:v>
                </c:pt>
                <c:pt idx="27">
                  <c:v>36.902999999999999</c:v>
                </c:pt>
                <c:pt idx="28">
                  <c:v>18.452999999999999</c:v>
                </c:pt>
                <c:pt idx="29">
                  <c:v>10.477</c:v>
                </c:pt>
                <c:pt idx="30">
                  <c:v>5.1379999999999999</c:v>
                </c:pt>
                <c:pt idx="31">
                  <c:v>4.3079999999999998</c:v>
                </c:pt>
                <c:pt idx="32">
                  <c:v>6.048</c:v>
                </c:pt>
                <c:pt idx="33">
                  <c:v>3.258</c:v>
                </c:pt>
                <c:pt idx="34">
                  <c:v>16.510000000000002</c:v>
                </c:pt>
                <c:pt idx="35">
                  <c:v>16.698</c:v>
                </c:pt>
                <c:pt idx="36">
                  <c:v>13.31</c:v>
                </c:pt>
                <c:pt idx="37">
                  <c:v>20.245000000000001</c:v>
                </c:pt>
                <c:pt idx="38">
                  <c:v>20.802</c:v>
                </c:pt>
                <c:pt idx="39">
                  <c:v>17.294</c:v>
                </c:pt>
                <c:pt idx="40">
                  <c:v>27.582000000000001</c:v>
                </c:pt>
                <c:pt idx="41">
                  <c:v>28.762</c:v>
                </c:pt>
                <c:pt idx="42">
                  <c:v>27.986999999999998</c:v>
                </c:pt>
                <c:pt idx="43">
                  <c:v>28.257000000000001</c:v>
                </c:pt>
                <c:pt idx="44">
                  <c:v>45.473999999999997</c:v>
                </c:pt>
                <c:pt idx="45">
                  <c:v>51.938000000000002</c:v>
                </c:pt>
                <c:pt idx="46">
                  <c:v>48.216999999999999</c:v>
                </c:pt>
                <c:pt idx="47">
                  <c:v>43.317</c:v>
                </c:pt>
                <c:pt idx="48">
                  <c:v>55.500999999999998</c:v>
                </c:pt>
                <c:pt idx="49">
                  <c:v>41.277000000000001</c:v>
                </c:pt>
                <c:pt idx="50">
                  <c:v>34.576999999999998</c:v>
                </c:pt>
                <c:pt idx="51">
                  <c:v>22.54</c:v>
                </c:pt>
                <c:pt idx="52">
                  <c:v>15.507</c:v>
                </c:pt>
                <c:pt idx="53">
                  <c:v>9.2889999999999997</c:v>
                </c:pt>
                <c:pt idx="54">
                  <c:v>13.754</c:v>
                </c:pt>
                <c:pt idx="55">
                  <c:v>0.54900000000000004</c:v>
                </c:pt>
                <c:pt idx="56">
                  <c:v>1.5149999999999999</c:v>
                </c:pt>
                <c:pt idx="57">
                  <c:v>0.501</c:v>
                </c:pt>
                <c:pt idx="58">
                  <c:v>0.42699999999999999</c:v>
                </c:pt>
                <c:pt idx="59">
                  <c:v>0.34599999999999997</c:v>
                </c:pt>
                <c:pt idx="60">
                  <c:v>14.475</c:v>
                </c:pt>
                <c:pt idx="61">
                  <c:v>0.29399999999999998</c:v>
                </c:pt>
                <c:pt idx="62">
                  <c:v>8.2789999999999999</c:v>
                </c:pt>
                <c:pt idx="63">
                  <c:v>9.3789999999999996</c:v>
                </c:pt>
                <c:pt idx="64">
                  <c:v>23.706</c:v>
                </c:pt>
                <c:pt idx="65">
                  <c:v>9.2609999999999992</c:v>
                </c:pt>
                <c:pt idx="66">
                  <c:v>19.289000000000001</c:v>
                </c:pt>
                <c:pt idx="67">
                  <c:v>6.726</c:v>
                </c:pt>
                <c:pt idx="68">
                  <c:v>0.156</c:v>
                </c:pt>
                <c:pt idx="69">
                  <c:v>1.2999999999999999E-2</c:v>
                </c:pt>
                <c:pt idx="72">
                  <c:v>1.0629999999999999</c:v>
                </c:pt>
                <c:pt idx="73">
                  <c:v>0.111</c:v>
                </c:pt>
                <c:pt idx="74">
                  <c:v>5.4</c:v>
                </c:pt>
                <c:pt idx="75">
                  <c:v>19.151</c:v>
                </c:pt>
                <c:pt idx="77">
                  <c:v>0.20300000000000001</c:v>
                </c:pt>
                <c:pt idx="78">
                  <c:v>0.40799999999999997</c:v>
                </c:pt>
                <c:pt idx="79">
                  <c:v>5.56</c:v>
                </c:pt>
                <c:pt idx="80">
                  <c:v>9.7059999999999995</c:v>
                </c:pt>
                <c:pt idx="81">
                  <c:v>17.954999999999998</c:v>
                </c:pt>
                <c:pt idx="82">
                  <c:v>0.52800000000000002</c:v>
                </c:pt>
                <c:pt idx="83">
                  <c:v>13.651</c:v>
                </c:pt>
                <c:pt idx="84">
                  <c:v>6.6539999999999999</c:v>
                </c:pt>
                <c:pt idx="85">
                  <c:v>12.347</c:v>
                </c:pt>
                <c:pt idx="86">
                  <c:v>6.0410000000000004</c:v>
                </c:pt>
                <c:pt idx="87">
                  <c:v>3.637</c:v>
                </c:pt>
                <c:pt idx="88">
                  <c:v>7.9939999999999998</c:v>
                </c:pt>
                <c:pt idx="90">
                  <c:v>0.45</c:v>
                </c:pt>
                <c:pt idx="92">
                  <c:v>1.5</c:v>
                </c:pt>
                <c:pt idx="93">
                  <c:v>1.24</c:v>
                </c:pt>
                <c:pt idx="9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E3-4D43-9812-64477E699C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AE3-4D43-9812-64477E699C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9">
                  <c:v>6.7000000000000004E-2</c:v>
                </c:pt>
                <c:pt idx="6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AE3-4D43-9812-64477E699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92.2</c:v>
                </c:pt>
                <c:pt idx="1">
                  <c:v>85.35</c:v>
                </c:pt>
                <c:pt idx="2">
                  <c:v>82.81</c:v>
                </c:pt>
                <c:pt idx="3">
                  <c:v>81.14</c:v>
                </c:pt>
                <c:pt idx="4">
                  <c:v>86.17</c:v>
                </c:pt>
                <c:pt idx="5">
                  <c:v>83.7</c:v>
                </c:pt>
                <c:pt idx="6">
                  <c:v>80</c:v>
                </c:pt>
                <c:pt idx="7">
                  <c:v>84.63</c:v>
                </c:pt>
                <c:pt idx="8">
                  <c:v>84.03</c:v>
                </c:pt>
                <c:pt idx="9">
                  <c:v>84.5</c:v>
                </c:pt>
                <c:pt idx="10">
                  <c:v>84</c:v>
                </c:pt>
                <c:pt idx="11">
                  <c:v>82.96</c:v>
                </c:pt>
                <c:pt idx="12">
                  <c:v>82.09</c:v>
                </c:pt>
                <c:pt idx="13">
                  <c:v>80.28</c:v>
                </c:pt>
                <c:pt idx="14">
                  <c:v>80.22</c:v>
                </c:pt>
                <c:pt idx="15">
                  <c:v>79.91</c:v>
                </c:pt>
                <c:pt idx="16">
                  <c:v>80.3</c:v>
                </c:pt>
                <c:pt idx="17">
                  <c:v>79.650000000000006</c:v>
                </c:pt>
                <c:pt idx="18">
                  <c:v>83.69</c:v>
                </c:pt>
                <c:pt idx="19">
                  <c:v>84.03</c:v>
                </c:pt>
                <c:pt idx="20">
                  <c:v>90.8</c:v>
                </c:pt>
                <c:pt idx="21">
                  <c:v>96.53</c:v>
                </c:pt>
                <c:pt idx="22">
                  <c:v>99.59</c:v>
                </c:pt>
                <c:pt idx="23">
                  <c:v>103.5</c:v>
                </c:pt>
                <c:pt idx="24">
                  <c:v>92.99</c:v>
                </c:pt>
                <c:pt idx="25">
                  <c:v>108.83</c:v>
                </c:pt>
                <c:pt idx="26">
                  <c:v>124.75</c:v>
                </c:pt>
                <c:pt idx="27">
                  <c:v>130</c:v>
                </c:pt>
                <c:pt idx="28">
                  <c:v>131.75</c:v>
                </c:pt>
                <c:pt idx="29">
                  <c:v>139.99</c:v>
                </c:pt>
                <c:pt idx="30">
                  <c:v>143.99</c:v>
                </c:pt>
                <c:pt idx="31">
                  <c:v>149.38999999999999</c:v>
                </c:pt>
                <c:pt idx="32">
                  <c:v>174</c:v>
                </c:pt>
                <c:pt idx="33">
                  <c:v>156</c:v>
                </c:pt>
                <c:pt idx="34">
                  <c:v>113.92</c:v>
                </c:pt>
                <c:pt idx="35">
                  <c:v>110.17</c:v>
                </c:pt>
                <c:pt idx="36">
                  <c:v>147.38</c:v>
                </c:pt>
                <c:pt idx="37">
                  <c:v>90.06</c:v>
                </c:pt>
                <c:pt idx="38">
                  <c:v>87</c:v>
                </c:pt>
                <c:pt idx="39">
                  <c:v>84</c:v>
                </c:pt>
                <c:pt idx="40">
                  <c:v>97.52</c:v>
                </c:pt>
                <c:pt idx="41">
                  <c:v>90.93</c:v>
                </c:pt>
                <c:pt idx="42">
                  <c:v>87.57</c:v>
                </c:pt>
                <c:pt idx="43">
                  <c:v>88.43</c:v>
                </c:pt>
                <c:pt idx="44">
                  <c:v>87.63</c:v>
                </c:pt>
                <c:pt idx="45">
                  <c:v>84.3</c:v>
                </c:pt>
                <c:pt idx="46">
                  <c:v>83.97</c:v>
                </c:pt>
                <c:pt idx="47">
                  <c:v>83.83</c:v>
                </c:pt>
                <c:pt idx="48">
                  <c:v>77.55</c:v>
                </c:pt>
                <c:pt idx="49">
                  <c:v>86.99</c:v>
                </c:pt>
                <c:pt idx="50">
                  <c:v>91.64</c:v>
                </c:pt>
                <c:pt idx="51">
                  <c:v>101.55</c:v>
                </c:pt>
                <c:pt idx="52">
                  <c:v>96.5</c:v>
                </c:pt>
                <c:pt idx="53">
                  <c:v>108.6</c:v>
                </c:pt>
                <c:pt idx="54">
                  <c:v>107.77</c:v>
                </c:pt>
                <c:pt idx="55">
                  <c:v>135.97999999999999</c:v>
                </c:pt>
                <c:pt idx="56">
                  <c:v>111.5</c:v>
                </c:pt>
                <c:pt idx="57">
                  <c:v>140.38999999999999</c:v>
                </c:pt>
                <c:pt idx="58">
                  <c:v>171.81</c:v>
                </c:pt>
                <c:pt idx="59">
                  <c:v>174.3</c:v>
                </c:pt>
                <c:pt idx="60">
                  <c:v>127.62</c:v>
                </c:pt>
                <c:pt idx="61">
                  <c:v>174.12</c:v>
                </c:pt>
                <c:pt idx="62">
                  <c:v>173.06</c:v>
                </c:pt>
                <c:pt idx="63">
                  <c:v>200.83</c:v>
                </c:pt>
                <c:pt idx="64">
                  <c:v>142.31</c:v>
                </c:pt>
                <c:pt idx="65">
                  <c:v>157.27000000000001</c:v>
                </c:pt>
                <c:pt idx="66">
                  <c:v>176.56</c:v>
                </c:pt>
                <c:pt idx="67">
                  <c:v>203.7</c:v>
                </c:pt>
                <c:pt idx="68">
                  <c:v>179.66</c:v>
                </c:pt>
                <c:pt idx="69">
                  <c:v>179.31</c:v>
                </c:pt>
                <c:pt idx="70">
                  <c:v>179.24</c:v>
                </c:pt>
                <c:pt idx="71">
                  <c:v>167.85</c:v>
                </c:pt>
                <c:pt idx="72">
                  <c:v>153</c:v>
                </c:pt>
                <c:pt idx="73">
                  <c:v>153.12</c:v>
                </c:pt>
                <c:pt idx="74">
                  <c:v>145.87</c:v>
                </c:pt>
                <c:pt idx="75">
                  <c:v>133.5</c:v>
                </c:pt>
                <c:pt idx="76">
                  <c:v>151.13999999999999</c:v>
                </c:pt>
                <c:pt idx="77">
                  <c:v>151.97999999999999</c:v>
                </c:pt>
                <c:pt idx="78">
                  <c:v>141.4</c:v>
                </c:pt>
                <c:pt idx="79">
                  <c:v>128.5</c:v>
                </c:pt>
                <c:pt idx="80">
                  <c:v>161.37</c:v>
                </c:pt>
                <c:pt idx="81">
                  <c:v>129.16</c:v>
                </c:pt>
                <c:pt idx="82">
                  <c:v>124.5</c:v>
                </c:pt>
                <c:pt idx="83">
                  <c:v>101.85</c:v>
                </c:pt>
                <c:pt idx="84">
                  <c:v>115.36</c:v>
                </c:pt>
                <c:pt idx="85">
                  <c:v>105.73</c:v>
                </c:pt>
                <c:pt idx="86">
                  <c:v>96.78</c:v>
                </c:pt>
                <c:pt idx="87">
                  <c:v>97.46</c:v>
                </c:pt>
                <c:pt idx="88">
                  <c:v>114</c:v>
                </c:pt>
                <c:pt idx="89">
                  <c:v>111.14</c:v>
                </c:pt>
                <c:pt idx="90">
                  <c:v>104.22</c:v>
                </c:pt>
                <c:pt idx="91">
                  <c:v>100.83</c:v>
                </c:pt>
                <c:pt idx="92">
                  <c:v>105.79</c:v>
                </c:pt>
                <c:pt idx="93">
                  <c:v>102</c:v>
                </c:pt>
                <c:pt idx="94">
                  <c:v>96.06</c:v>
                </c:pt>
                <c:pt idx="95">
                  <c:v>84.47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E3-4D43-9812-64477E699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237.07900000000001</v>
      </c>
      <c r="C5" s="25">
        <v>268.39699999999999</v>
      </c>
      <c r="D5" s="25">
        <v>254.197</v>
      </c>
      <c r="E5" s="25">
        <v>246.81</v>
      </c>
      <c r="F5" s="25">
        <v>426.36700000000002</v>
      </c>
      <c r="G5" s="25">
        <v>416.69</v>
      </c>
      <c r="H5" s="25">
        <v>408.60199999999998</v>
      </c>
      <c r="I5" s="25">
        <v>411.56400000000002</v>
      </c>
      <c r="J5" s="25">
        <v>288.70699999999999</v>
      </c>
      <c r="K5" s="25">
        <v>287.76499999999999</v>
      </c>
      <c r="L5" s="25">
        <v>287.315</v>
      </c>
      <c r="M5" s="25">
        <v>285.70499999999998</v>
      </c>
      <c r="N5" s="25">
        <v>280.60000000000002</v>
      </c>
      <c r="O5" s="25">
        <v>278.512</v>
      </c>
      <c r="P5" s="25">
        <v>276.48500000000001</v>
      </c>
      <c r="Q5" s="25">
        <v>274.447</v>
      </c>
      <c r="R5" s="25">
        <v>444.48</v>
      </c>
      <c r="S5" s="25">
        <v>442.33600000000001</v>
      </c>
      <c r="T5" s="25">
        <v>440.18700000000001</v>
      </c>
      <c r="U5" s="25">
        <v>438.07</v>
      </c>
      <c r="V5" s="25">
        <v>150.767</v>
      </c>
      <c r="W5" s="25">
        <v>318.678</v>
      </c>
      <c r="X5" s="25">
        <v>165.90799999999999</v>
      </c>
      <c r="Y5" s="25">
        <v>145.59899999999999</v>
      </c>
      <c r="Z5" s="25">
        <v>51.08</v>
      </c>
      <c r="AA5" s="25">
        <v>111.185</v>
      </c>
      <c r="AB5" s="25">
        <v>121.414</v>
      </c>
      <c r="AC5" s="25">
        <v>62.691000000000003</v>
      </c>
      <c r="AD5" s="25">
        <v>59.222000000000001</v>
      </c>
      <c r="AE5" s="25">
        <v>43.429000000000002</v>
      </c>
      <c r="AF5" s="25">
        <v>52.179000000000002</v>
      </c>
      <c r="AG5" s="25">
        <v>60.606999999999999</v>
      </c>
      <c r="AH5" s="25">
        <v>43.9</v>
      </c>
      <c r="AI5" s="25">
        <v>34.049999999999997</v>
      </c>
      <c r="AJ5" s="25">
        <v>20.335000000000001</v>
      </c>
      <c r="AK5" s="25">
        <v>19.986000000000001</v>
      </c>
      <c r="AL5" s="25">
        <v>31.08</v>
      </c>
      <c r="AM5" s="25">
        <v>26.045000000000002</v>
      </c>
      <c r="AN5" s="25">
        <v>24.106999999999999</v>
      </c>
      <c r="AO5" s="25">
        <v>19.513000000000002</v>
      </c>
      <c r="AP5" s="25">
        <v>31.7</v>
      </c>
      <c r="AQ5" s="25">
        <v>31.7</v>
      </c>
      <c r="AR5" s="25">
        <v>31.7</v>
      </c>
      <c r="AS5" s="25">
        <v>31.7</v>
      </c>
      <c r="AT5" s="25">
        <v>53.59</v>
      </c>
      <c r="AU5" s="25">
        <v>56.433999999999997</v>
      </c>
      <c r="AV5" s="25">
        <v>52.006</v>
      </c>
      <c r="AW5" s="25">
        <v>46.1</v>
      </c>
      <c r="AX5" s="25">
        <v>62</v>
      </c>
      <c r="AY5" s="25">
        <v>74.77</v>
      </c>
      <c r="AZ5" s="25">
        <v>73.510000000000005</v>
      </c>
      <c r="BA5" s="25">
        <v>74.39</v>
      </c>
      <c r="BB5" s="25">
        <v>58.616999999999997</v>
      </c>
      <c r="BC5" s="25">
        <v>59.64</v>
      </c>
      <c r="BD5" s="25">
        <v>38.241999999999997</v>
      </c>
      <c r="BE5" s="25">
        <v>86.948999999999998</v>
      </c>
      <c r="BF5" s="25">
        <v>157.286</v>
      </c>
      <c r="BG5" s="25">
        <v>93.203999999999994</v>
      </c>
      <c r="BH5" s="25">
        <v>101.75700000000001</v>
      </c>
      <c r="BI5" s="25">
        <v>56.067999999999998</v>
      </c>
      <c r="BJ5" s="25">
        <v>31.26</v>
      </c>
      <c r="BK5" s="25">
        <v>93.2</v>
      </c>
      <c r="BL5" s="25">
        <v>45.02</v>
      </c>
      <c r="BM5" s="25">
        <v>59.387</v>
      </c>
      <c r="BN5" s="25">
        <v>55.259</v>
      </c>
      <c r="BO5" s="25">
        <v>76.134</v>
      </c>
      <c r="BP5" s="25">
        <v>49.1</v>
      </c>
      <c r="BQ5" s="25">
        <v>9.3000000000000007</v>
      </c>
      <c r="BR5" s="25">
        <v>115.553</v>
      </c>
      <c r="BS5" s="25">
        <v>120.276</v>
      </c>
      <c r="BT5" s="25">
        <v>124.67700000000001</v>
      </c>
      <c r="BU5" s="25">
        <v>91.066000000000003</v>
      </c>
      <c r="BV5" s="25">
        <v>60.448</v>
      </c>
      <c r="BW5" s="25">
        <v>69.906000000000006</v>
      </c>
      <c r="BX5" s="25">
        <v>74.378</v>
      </c>
      <c r="BY5" s="25">
        <v>118.33499999999999</v>
      </c>
      <c r="BZ5" s="25">
        <v>115.866</v>
      </c>
      <c r="CA5" s="25">
        <v>148.05699999999999</v>
      </c>
      <c r="CB5" s="25">
        <v>98.47</v>
      </c>
      <c r="CC5" s="25">
        <v>41.03</v>
      </c>
      <c r="CD5" s="25">
        <v>58.7</v>
      </c>
      <c r="CE5" s="25">
        <v>22.1</v>
      </c>
      <c r="CF5" s="25">
        <v>57.92</v>
      </c>
      <c r="CG5" s="25">
        <v>67.7</v>
      </c>
      <c r="CH5" s="25">
        <v>58.435000000000002</v>
      </c>
      <c r="CI5" s="25">
        <v>28.1</v>
      </c>
      <c r="CJ5" s="25">
        <v>88.25</v>
      </c>
      <c r="CK5" s="25">
        <v>116.39</v>
      </c>
      <c r="CL5" s="25">
        <v>57.222999999999999</v>
      </c>
      <c r="CM5" s="25">
        <v>29.771999999999998</v>
      </c>
      <c r="CN5" s="25">
        <v>36.085999999999999</v>
      </c>
      <c r="CO5" s="25">
        <v>73.585999999999999</v>
      </c>
      <c r="CP5" s="25">
        <v>36.616</v>
      </c>
      <c r="CQ5" s="25">
        <v>44.347000000000001</v>
      </c>
      <c r="CR5" s="25">
        <v>75.085999999999999</v>
      </c>
      <c r="CS5" s="25">
        <v>98.087999999999994</v>
      </c>
      <c r="CT5" s="26"/>
      <c r="CU5" s="26"/>
      <c r="CV5" s="26"/>
      <c r="CW5" s="27"/>
      <c r="CX5" s="28">
        <f t="array" ref="CX5">SUMPRODUCT(B5:CW5*0.25)</f>
        <v>3018.143500000001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92.2</v>
      </c>
      <c r="C8" s="37">
        <v>85.35</v>
      </c>
      <c r="D8" s="37">
        <v>82.81</v>
      </c>
      <c r="E8" s="37">
        <v>81.14</v>
      </c>
      <c r="F8" s="37">
        <v>86.17</v>
      </c>
      <c r="G8" s="37">
        <v>83.7</v>
      </c>
      <c r="H8" s="37">
        <v>80</v>
      </c>
      <c r="I8" s="37">
        <v>84.63</v>
      </c>
      <c r="J8" s="37">
        <v>84.03</v>
      </c>
      <c r="K8" s="37">
        <v>84.5</v>
      </c>
      <c r="L8" s="37">
        <v>84</v>
      </c>
      <c r="M8" s="37">
        <v>82.96</v>
      </c>
      <c r="N8" s="37">
        <v>82.09</v>
      </c>
      <c r="O8" s="37">
        <v>80.28</v>
      </c>
      <c r="P8" s="37">
        <v>80.22</v>
      </c>
      <c r="Q8" s="37">
        <v>79.91</v>
      </c>
      <c r="R8" s="37">
        <v>80.3</v>
      </c>
      <c r="S8" s="37">
        <v>79.650000000000006</v>
      </c>
      <c r="T8" s="37">
        <v>83.69</v>
      </c>
      <c r="U8" s="37">
        <v>84.03</v>
      </c>
      <c r="V8" s="37">
        <v>90.8</v>
      </c>
      <c r="W8" s="37">
        <v>96.53</v>
      </c>
      <c r="X8" s="37">
        <v>99.59</v>
      </c>
      <c r="Y8" s="37">
        <v>103.5</v>
      </c>
      <c r="Z8" s="37">
        <v>92.99</v>
      </c>
      <c r="AA8" s="37">
        <v>108.83</v>
      </c>
      <c r="AB8" s="37">
        <v>124.75</v>
      </c>
      <c r="AC8" s="37">
        <v>130</v>
      </c>
      <c r="AD8" s="37">
        <v>131.75</v>
      </c>
      <c r="AE8" s="37">
        <v>139.99</v>
      </c>
      <c r="AF8" s="37">
        <v>143.99</v>
      </c>
      <c r="AG8" s="37">
        <v>149.38999999999999</v>
      </c>
      <c r="AH8" s="37">
        <v>174</v>
      </c>
      <c r="AI8" s="37">
        <v>156</v>
      </c>
      <c r="AJ8" s="37">
        <v>113.92</v>
      </c>
      <c r="AK8" s="37">
        <v>110.17</v>
      </c>
      <c r="AL8" s="37">
        <v>147.38</v>
      </c>
      <c r="AM8" s="37">
        <v>90.06</v>
      </c>
      <c r="AN8" s="37">
        <v>87</v>
      </c>
      <c r="AO8" s="37">
        <v>84</v>
      </c>
      <c r="AP8" s="37">
        <v>97.52</v>
      </c>
      <c r="AQ8" s="37">
        <v>90.93</v>
      </c>
      <c r="AR8" s="37">
        <v>87.57</v>
      </c>
      <c r="AS8" s="37">
        <v>88.43</v>
      </c>
      <c r="AT8" s="37">
        <v>87.63</v>
      </c>
      <c r="AU8" s="37">
        <v>84.3</v>
      </c>
      <c r="AV8" s="37">
        <v>83.97</v>
      </c>
      <c r="AW8" s="37">
        <v>83.83</v>
      </c>
      <c r="AX8" s="37">
        <v>77.55</v>
      </c>
      <c r="AY8" s="37">
        <v>86.99</v>
      </c>
      <c r="AZ8" s="37">
        <v>91.64</v>
      </c>
      <c r="BA8" s="37">
        <v>101.55</v>
      </c>
      <c r="BB8" s="37">
        <v>96.5</v>
      </c>
      <c r="BC8" s="37">
        <v>108.6</v>
      </c>
      <c r="BD8" s="37">
        <v>107.77</v>
      </c>
      <c r="BE8" s="37">
        <v>135.97999999999999</v>
      </c>
      <c r="BF8" s="37">
        <v>111.5</v>
      </c>
      <c r="BG8" s="37">
        <v>140.38999999999999</v>
      </c>
      <c r="BH8" s="37">
        <v>171.81</v>
      </c>
      <c r="BI8" s="37">
        <v>174.3</v>
      </c>
      <c r="BJ8" s="37">
        <v>127.62</v>
      </c>
      <c r="BK8" s="37">
        <v>174.12</v>
      </c>
      <c r="BL8" s="37">
        <v>173.06</v>
      </c>
      <c r="BM8" s="37">
        <v>200.83</v>
      </c>
      <c r="BN8" s="37">
        <v>142.31</v>
      </c>
      <c r="BO8" s="37">
        <v>157.27000000000001</v>
      </c>
      <c r="BP8" s="37">
        <v>176.56</v>
      </c>
      <c r="BQ8" s="37">
        <v>203.7</v>
      </c>
      <c r="BR8" s="37">
        <v>179.66</v>
      </c>
      <c r="BS8" s="37">
        <v>179.31</v>
      </c>
      <c r="BT8" s="37">
        <v>179.24</v>
      </c>
      <c r="BU8" s="37">
        <v>167.85</v>
      </c>
      <c r="BV8" s="37">
        <v>153</v>
      </c>
      <c r="BW8" s="37">
        <v>153.12</v>
      </c>
      <c r="BX8" s="37">
        <v>145.87</v>
      </c>
      <c r="BY8" s="37">
        <v>133.5</v>
      </c>
      <c r="BZ8" s="37">
        <v>151.13999999999999</v>
      </c>
      <c r="CA8" s="37">
        <v>151.97999999999999</v>
      </c>
      <c r="CB8" s="37">
        <v>141.4</v>
      </c>
      <c r="CC8" s="37">
        <v>128.5</v>
      </c>
      <c r="CD8" s="37">
        <v>161.37</v>
      </c>
      <c r="CE8" s="37">
        <v>129.16</v>
      </c>
      <c r="CF8" s="37">
        <v>124.5</v>
      </c>
      <c r="CG8" s="37">
        <v>101.85</v>
      </c>
      <c r="CH8" s="37">
        <v>115.36</v>
      </c>
      <c r="CI8" s="37">
        <v>105.73</v>
      </c>
      <c r="CJ8" s="37">
        <v>96.78</v>
      </c>
      <c r="CK8" s="37">
        <v>97.46</v>
      </c>
      <c r="CL8" s="37">
        <v>114</v>
      </c>
      <c r="CM8" s="37">
        <v>111.14</v>
      </c>
      <c r="CN8" s="37">
        <v>104.22</v>
      </c>
      <c r="CO8" s="37">
        <v>100.83</v>
      </c>
      <c r="CP8" s="37">
        <v>105.79</v>
      </c>
      <c r="CQ8" s="37">
        <v>102</v>
      </c>
      <c r="CR8" s="37">
        <v>96.06</v>
      </c>
      <c r="CS8" s="37">
        <v>84.47</v>
      </c>
      <c r="CT8" s="38"/>
      <c r="CU8" s="38"/>
      <c r="CV8" s="38"/>
      <c r="CW8" s="39"/>
      <c r="CX8" s="40">
        <f>IF(SUM(B8:CW8)&lt;&gt;0,AVERAGEIF(B8:CW8,"&lt;&gt;"""),"")</f>
        <v>115.7897916666667</v>
      </c>
    </row>
    <row r="9" spans="1:102" ht="24.95" customHeight="1" thickBot="1" x14ac:dyDescent="0.25">
      <c r="A9" s="41" t="s">
        <v>6</v>
      </c>
      <c r="B9" s="42">
        <v>85.375</v>
      </c>
      <c r="C9" s="43">
        <v>85.375</v>
      </c>
      <c r="D9" s="43">
        <v>85.375</v>
      </c>
      <c r="E9" s="43">
        <v>85.375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83.872500000000002</v>
      </c>
      <c r="K9" s="43">
        <v>83.872500000000002</v>
      </c>
      <c r="L9" s="43">
        <v>83.872500000000002</v>
      </c>
      <c r="M9" s="43">
        <v>83.872500000000002</v>
      </c>
      <c r="N9" s="43">
        <v>80.625</v>
      </c>
      <c r="O9" s="43">
        <v>80.625</v>
      </c>
      <c r="P9" s="43">
        <v>80.625</v>
      </c>
      <c r="Q9" s="43">
        <v>80.625</v>
      </c>
      <c r="R9" s="43">
        <v>81.917500000000004</v>
      </c>
      <c r="S9" s="43">
        <v>81.917500000000004</v>
      </c>
      <c r="T9" s="43">
        <v>81.917500000000004</v>
      </c>
      <c r="U9" s="43">
        <v>81.917500000000004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114.1425</v>
      </c>
      <c r="AA9" s="43">
        <v>114.1425</v>
      </c>
      <c r="AB9" s="43">
        <v>114.1425</v>
      </c>
      <c r="AC9" s="43">
        <v>114.1425</v>
      </c>
      <c r="AD9" s="43">
        <v>141.28</v>
      </c>
      <c r="AE9" s="43">
        <v>141.28</v>
      </c>
      <c r="AF9" s="43">
        <v>141.28</v>
      </c>
      <c r="AG9" s="43">
        <v>141.28</v>
      </c>
      <c r="AH9" s="43">
        <v>138.52250000000001</v>
      </c>
      <c r="AI9" s="43">
        <v>138.52250000000001</v>
      </c>
      <c r="AJ9" s="43">
        <v>138.52250000000001</v>
      </c>
      <c r="AK9" s="43">
        <v>138.52250000000001</v>
      </c>
      <c r="AL9" s="43">
        <v>102.11</v>
      </c>
      <c r="AM9" s="43">
        <v>102.11</v>
      </c>
      <c r="AN9" s="43">
        <v>102.11</v>
      </c>
      <c r="AO9" s="43">
        <v>102.11</v>
      </c>
      <c r="AP9" s="43">
        <v>91.112499999999997</v>
      </c>
      <c r="AQ9" s="43">
        <v>91.112499999999997</v>
      </c>
      <c r="AR9" s="43">
        <v>91.112499999999997</v>
      </c>
      <c r="AS9" s="43">
        <v>91.112499999999997</v>
      </c>
      <c r="AT9" s="43">
        <v>84.932500000000005</v>
      </c>
      <c r="AU9" s="43">
        <v>84.932500000000005</v>
      </c>
      <c r="AV9" s="43">
        <v>84.932500000000005</v>
      </c>
      <c r="AW9" s="43">
        <v>84.932500000000005</v>
      </c>
      <c r="AX9" s="43">
        <v>89.432500000000005</v>
      </c>
      <c r="AY9" s="43">
        <v>89.432500000000005</v>
      </c>
      <c r="AZ9" s="43">
        <v>89.432500000000005</v>
      </c>
      <c r="BA9" s="43">
        <v>89.432500000000005</v>
      </c>
      <c r="BB9" s="43">
        <v>112.21250000000001</v>
      </c>
      <c r="BC9" s="43">
        <v>112.21250000000001</v>
      </c>
      <c r="BD9" s="43">
        <v>112.21250000000001</v>
      </c>
      <c r="BE9" s="43">
        <v>112.21250000000001</v>
      </c>
      <c r="BF9" s="43">
        <v>149.5</v>
      </c>
      <c r="BG9" s="43">
        <v>149.5</v>
      </c>
      <c r="BH9" s="43">
        <v>149.5</v>
      </c>
      <c r="BI9" s="43">
        <v>149.5</v>
      </c>
      <c r="BJ9" s="43">
        <v>168.9075</v>
      </c>
      <c r="BK9" s="43">
        <v>168.9075</v>
      </c>
      <c r="BL9" s="43">
        <v>168.9075</v>
      </c>
      <c r="BM9" s="43">
        <v>168.9075</v>
      </c>
      <c r="BN9" s="43">
        <v>169.96</v>
      </c>
      <c r="BO9" s="43">
        <v>169.96</v>
      </c>
      <c r="BP9" s="43">
        <v>169.96</v>
      </c>
      <c r="BQ9" s="43">
        <v>169.96</v>
      </c>
      <c r="BR9" s="43">
        <v>176.51499999999999</v>
      </c>
      <c r="BS9" s="43">
        <v>176.51499999999999</v>
      </c>
      <c r="BT9" s="43">
        <v>176.51499999999999</v>
      </c>
      <c r="BU9" s="43">
        <v>176.51499999999999</v>
      </c>
      <c r="BV9" s="43">
        <v>146.3725</v>
      </c>
      <c r="BW9" s="43">
        <v>146.3725</v>
      </c>
      <c r="BX9" s="43">
        <v>146.3725</v>
      </c>
      <c r="BY9" s="43">
        <v>146.3725</v>
      </c>
      <c r="BZ9" s="43">
        <v>143.255</v>
      </c>
      <c r="CA9" s="43">
        <v>143.255</v>
      </c>
      <c r="CB9" s="43">
        <v>143.255</v>
      </c>
      <c r="CC9" s="43">
        <v>143.255</v>
      </c>
      <c r="CD9" s="43">
        <v>129.22</v>
      </c>
      <c r="CE9" s="43">
        <v>129.22</v>
      </c>
      <c r="CF9" s="43">
        <v>129.22</v>
      </c>
      <c r="CG9" s="43">
        <v>129.22</v>
      </c>
      <c r="CH9" s="43">
        <v>103.8325</v>
      </c>
      <c r="CI9" s="43">
        <v>103.8325</v>
      </c>
      <c r="CJ9" s="43">
        <v>103.8325</v>
      </c>
      <c r="CK9" s="43">
        <v>103.8325</v>
      </c>
      <c r="CL9" s="43">
        <v>107.5475</v>
      </c>
      <c r="CM9" s="43">
        <v>107.5475</v>
      </c>
      <c r="CN9" s="43">
        <v>107.5475</v>
      </c>
      <c r="CO9" s="43">
        <v>107.5475</v>
      </c>
      <c r="CP9" s="43">
        <v>97.08</v>
      </c>
      <c r="CQ9" s="43">
        <v>97.08</v>
      </c>
      <c r="CR9" s="43">
        <v>97.08</v>
      </c>
      <c r="CS9" s="43">
        <v>97.08</v>
      </c>
      <c r="CT9" s="44"/>
      <c r="CU9" s="44"/>
      <c r="CV9" s="44"/>
      <c r="CW9" s="45"/>
      <c r="CX9" s="46">
        <f>IF(SUM(B9:CW9)&lt;&gt;0,AVERAGEIF(B9:CW9,"&lt;&gt;"""),"")</f>
        <v>115.78979166666664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104.447</v>
      </c>
      <c r="W13" s="65">
        <v>258.88299999999998</v>
      </c>
      <c r="X13" s="65">
        <v>153.80099999999999</v>
      </c>
      <c r="Y13" s="65">
        <v>43.22</v>
      </c>
      <c r="Z13" s="65">
        <v>17.98</v>
      </c>
      <c r="AA13" s="65">
        <v>111.18299999999999</v>
      </c>
      <c r="AB13" s="65">
        <v>108.851</v>
      </c>
      <c r="AC13" s="65"/>
      <c r="AD13" s="65">
        <v>53.308</v>
      </c>
      <c r="AE13" s="65">
        <v>43.429000000000002</v>
      </c>
      <c r="AF13" s="65">
        <v>46.158000000000001</v>
      </c>
      <c r="AG13" s="65">
        <v>28.789000000000001</v>
      </c>
      <c r="AH13" s="65">
        <v>14.988</v>
      </c>
      <c r="AI13" s="65">
        <v>3</v>
      </c>
      <c r="AJ13" s="65">
        <v>7.282</v>
      </c>
      <c r="AK13" s="65">
        <v>10.86</v>
      </c>
      <c r="AL13" s="65"/>
      <c r="AM13" s="65">
        <v>5</v>
      </c>
      <c r="AN13" s="65">
        <v>21.5</v>
      </c>
      <c r="AO13" s="65">
        <v>19.512999999999998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3</v>
      </c>
      <c r="BC13" s="65"/>
      <c r="BD13" s="65"/>
      <c r="BE13" s="65"/>
      <c r="BF13" s="65">
        <v>79.147999999999996</v>
      </c>
      <c r="BG13" s="65"/>
      <c r="BH13" s="65"/>
      <c r="BI13" s="65"/>
      <c r="BJ13" s="65">
        <v>5</v>
      </c>
      <c r="BK13" s="65">
        <v>3</v>
      </c>
      <c r="BL13" s="65"/>
      <c r="BM13" s="65"/>
      <c r="BN13" s="65"/>
      <c r="BO13" s="65">
        <v>5</v>
      </c>
      <c r="BP13" s="65"/>
      <c r="BQ13" s="65">
        <v>7</v>
      </c>
      <c r="BR13" s="65">
        <v>10</v>
      </c>
      <c r="BS13" s="65">
        <v>3</v>
      </c>
      <c r="BT13" s="65">
        <v>4</v>
      </c>
      <c r="BU13" s="65">
        <v>6</v>
      </c>
      <c r="BV13" s="65">
        <v>4</v>
      </c>
      <c r="BW13" s="65">
        <v>9</v>
      </c>
      <c r="BX13" s="65">
        <v>9</v>
      </c>
      <c r="BY13" s="65"/>
      <c r="BZ13" s="65">
        <v>28</v>
      </c>
      <c r="CA13" s="65">
        <v>19</v>
      </c>
      <c r="CB13" s="65">
        <v>9</v>
      </c>
      <c r="CC13" s="65">
        <v>19.829999999999998</v>
      </c>
      <c r="CD13" s="65"/>
      <c r="CE13" s="65"/>
      <c r="CF13" s="65">
        <v>19</v>
      </c>
      <c r="CG13" s="65"/>
      <c r="CH13" s="65">
        <v>32.435000000000002</v>
      </c>
      <c r="CI13" s="65"/>
      <c r="CJ13" s="65">
        <v>62.25</v>
      </c>
      <c r="CK13" s="65">
        <v>68</v>
      </c>
      <c r="CL13" s="65">
        <v>3</v>
      </c>
      <c r="CM13" s="65">
        <v>5</v>
      </c>
      <c r="CN13" s="65">
        <v>9</v>
      </c>
      <c r="CO13" s="65">
        <v>43</v>
      </c>
      <c r="CP13" s="65">
        <v>6</v>
      </c>
      <c r="CQ13" s="65">
        <v>13</v>
      </c>
      <c r="CR13" s="65">
        <v>43</v>
      </c>
      <c r="CS13" s="65">
        <v>65.27</v>
      </c>
      <c r="CT13" s="66"/>
      <c r="CU13" s="66"/>
      <c r="CV13" s="66"/>
      <c r="CW13" s="67"/>
      <c r="CX13" s="68">
        <f t="array" ref="CX13">SUMPRODUCT(B13:CW13*0.25)</f>
        <v>412.03124999999994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64.167000000000002</v>
      </c>
      <c r="C15" s="71">
        <v>99.497</v>
      </c>
      <c r="D15" s="71">
        <v>85.296999999999997</v>
      </c>
      <c r="E15" s="71">
        <v>77.91</v>
      </c>
      <c r="F15" s="71">
        <v>86.667000000000002</v>
      </c>
      <c r="G15" s="71">
        <v>76.989999999999995</v>
      </c>
      <c r="H15" s="71">
        <v>68.902000000000001</v>
      </c>
      <c r="I15" s="71">
        <v>71.864000000000004</v>
      </c>
      <c r="J15" s="71">
        <v>62.307000000000002</v>
      </c>
      <c r="K15" s="71">
        <v>61.365000000000002</v>
      </c>
      <c r="L15" s="71">
        <v>60.914999999999999</v>
      </c>
      <c r="M15" s="71">
        <v>59.305</v>
      </c>
      <c r="N15" s="71">
        <v>56.9</v>
      </c>
      <c r="O15" s="71">
        <v>54.811999999999998</v>
      </c>
      <c r="P15" s="71">
        <v>52.784999999999997</v>
      </c>
      <c r="Q15" s="71">
        <v>50.747</v>
      </c>
      <c r="R15" s="71">
        <v>48.68</v>
      </c>
      <c r="S15" s="71">
        <v>46.524000000000001</v>
      </c>
      <c r="T15" s="71">
        <v>44.387</v>
      </c>
      <c r="U15" s="71">
        <v>42.27</v>
      </c>
      <c r="V15" s="71">
        <v>46.32</v>
      </c>
      <c r="W15" s="71">
        <v>51.348999999999997</v>
      </c>
      <c r="X15" s="71">
        <v>11.196999999999999</v>
      </c>
      <c r="Y15" s="71">
        <v>5.6790000000000003</v>
      </c>
      <c r="Z15" s="71"/>
      <c r="AA15" s="71">
        <v>2E-3</v>
      </c>
      <c r="AB15" s="71">
        <v>10.208</v>
      </c>
      <c r="AC15" s="71">
        <v>2.0910000000000002</v>
      </c>
      <c r="AD15" s="71">
        <v>3.3319999999999999</v>
      </c>
      <c r="AE15" s="71"/>
      <c r="AF15" s="71">
        <v>1.0209999999999999</v>
      </c>
      <c r="AG15" s="71">
        <v>7.6180000000000003</v>
      </c>
      <c r="AH15" s="71">
        <v>17.212</v>
      </c>
      <c r="AI15" s="71">
        <v>19.55</v>
      </c>
      <c r="AJ15" s="71">
        <v>13.053000000000001</v>
      </c>
      <c r="AK15" s="71">
        <v>9.1259999999999994</v>
      </c>
      <c r="AL15" s="71">
        <v>31.08</v>
      </c>
      <c r="AM15" s="71">
        <v>21.045000000000002</v>
      </c>
      <c r="AN15" s="71">
        <v>2.6070000000000002</v>
      </c>
      <c r="AO15" s="71"/>
      <c r="AP15" s="71"/>
      <c r="AQ15" s="71"/>
      <c r="AR15" s="71"/>
      <c r="AS15" s="71"/>
      <c r="AT15" s="71">
        <v>7.49</v>
      </c>
      <c r="AU15" s="71">
        <v>10.334</v>
      </c>
      <c r="AV15" s="71">
        <v>5.9059999999999997</v>
      </c>
      <c r="AW15" s="71"/>
      <c r="AX15" s="71"/>
      <c r="AY15" s="71">
        <v>12.77</v>
      </c>
      <c r="AZ15" s="71">
        <v>11.51</v>
      </c>
      <c r="BA15" s="71">
        <v>12.39</v>
      </c>
      <c r="BB15" s="71">
        <v>55.616999999999997</v>
      </c>
      <c r="BC15" s="71">
        <v>59.64</v>
      </c>
      <c r="BD15" s="71">
        <v>38.241999999999997</v>
      </c>
      <c r="BE15" s="71">
        <v>86.466999999999999</v>
      </c>
      <c r="BF15" s="71">
        <v>78.138000000000005</v>
      </c>
      <c r="BG15" s="71">
        <v>93.203999999999994</v>
      </c>
      <c r="BH15" s="71">
        <v>95.718000000000004</v>
      </c>
      <c r="BI15" s="71">
        <v>56.067999999999998</v>
      </c>
      <c r="BJ15" s="71">
        <v>13.36</v>
      </c>
      <c r="BK15" s="71">
        <v>60.613</v>
      </c>
      <c r="BL15" s="71">
        <v>45.02</v>
      </c>
      <c r="BM15" s="71">
        <v>47.686999999999998</v>
      </c>
      <c r="BN15" s="71">
        <v>0.35899999999999999</v>
      </c>
      <c r="BO15" s="71">
        <v>19.934000000000001</v>
      </c>
      <c r="BP15" s="71"/>
      <c r="BQ15" s="71"/>
      <c r="BR15" s="71">
        <v>57.941000000000003</v>
      </c>
      <c r="BS15" s="71">
        <v>76.031000000000006</v>
      </c>
      <c r="BT15" s="71">
        <v>78.001000000000005</v>
      </c>
      <c r="BU15" s="71">
        <v>57.521000000000001</v>
      </c>
      <c r="BV15" s="71">
        <v>56.448</v>
      </c>
      <c r="BW15" s="71">
        <v>60.905999999999999</v>
      </c>
      <c r="BX15" s="71">
        <v>65.378</v>
      </c>
      <c r="BY15" s="71">
        <v>0.13500000000000001</v>
      </c>
      <c r="BZ15" s="71">
        <v>82.988</v>
      </c>
      <c r="CA15" s="71">
        <v>92.521000000000001</v>
      </c>
      <c r="CB15" s="71">
        <v>79.650999999999996</v>
      </c>
      <c r="CC15" s="71">
        <v>2</v>
      </c>
      <c r="CD15" s="71"/>
      <c r="CE15" s="71"/>
      <c r="CF15" s="71">
        <v>38.92</v>
      </c>
      <c r="CG15" s="71"/>
      <c r="CH15" s="71"/>
      <c r="CI15" s="71"/>
      <c r="CJ15" s="71"/>
      <c r="CK15" s="71">
        <v>22.39</v>
      </c>
      <c r="CL15" s="71">
        <v>2.1230000000000002</v>
      </c>
      <c r="CM15" s="71">
        <v>24.771999999999998</v>
      </c>
      <c r="CN15" s="71">
        <v>27.085999999999999</v>
      </c>
      <c r="CO15" s="71">
        <v>29.385999999999999</v>
      </c>
      <c r="CP15" s="71">
        <v>30.616</v>
      </c>
      <c r="CQ15" s="71">
        <v>31.347000000000001</v>
      </c>
      <c r="CR15" s="71">
        <v>32.085999999999999</v>
      </c>
      <c r="CS15" s="71">
        <v>32.817999999999998</v>
      </c>
      <c r="CT15" s="72"/>
      <c r="CU15" s="72"/>
      <c r="CV15" s="72"/>
      <c r="CW15" s="73"/>
      <c r="CX15" s="74">
        <f t="array" ref="CX15">SUMPRODUCT(B15:CW15*0.25)</f>
        <v>829.07825000000003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68.167000000000002</v>
      </c>
      <c r="C17" s="77">
        <f t="shared" ref="C17:BN17" si="0">SUM(C11:C16)</f>
        <v>99.497</v>
      </c>
      <c r="D17" s="77">
        <f t="shared" si="0"/>
        <v>85.296999999999997</v>
      </c>
      <c r="E17" s="77">
        <f t="shared" si="0"/>
        <v>77.91</v>
      </c>
      <c r="F17" s="77">
        <f t="shared" si="0"/>
        <v>86.667000000000002</v>
      </c>
      <c r="G17" s="77">
        <f t="shared" si="0"/>
        <v>76.989999999999995</v>
      </c>
      <c r="H17" s="77">
        <f t="shared" si="0"/>
        <v>68.902000000000001</v>
      </c>
      <c r="I17" s="77">
        <f t="shared" si="0"/>
        <v>71.864000000000004</v>
      </c>
      <c r="J17" s="77">
        <f t="shared" si="0"/>
        <v>62.307000000000002</v>
      </c>
      <c r="K17" s="77">
        <f t="shared" si="0"/>
        <v>61.365000000000002</v>
      </c>
      <c r="L17" s="77">
        <f t="shared" si="0"/>
        <v>60.914999999999999</v>
      </c>
      <c r="M17" s="77">
        <f t="shared" si="0"/>
        <v>59.305</v>
      </c>
      <c r="N17" s="77">
        <f t="shared" si="0"/>
        <v>56.9</v>
      </c>
      <c r="O17" s="77">
        <f t="shared" si="0"/>
        <v>54.811999999999998</v>
      </c>
      <c r="P17" s="77">
        <f t="shared" si="0"/>
        <v>52.784999999999997</v>
      </c>
      <c r="Q17" s="77">
        <f t="shared" si="0"/>
        <v>50.747</v>
      </c>
      <c r="R17" s="77">
        <f t="shared" si="0"/>
        <v>48.68</v>
      </c>
      <c r="S17" s="77">
        <f t="shared" si="0"/>
        <v>46.524000000000001</v>
      </c>
      <c r="T17" s="77">
        <f t="shared" si="0"/>
        <v>44.387</v>
      </c>
      <c r="U17" s="77">
        <f t="shared" si="0"/>
        <v>42.27</v>
      </c>
      <c r="V17" s="77">
        <f t="shared" si="0"/>
        <v>150.767</v>
      </c>
      <c r="W17" s="77">
        <f t="shared" si="0"/>
        <v>310.23199999999997</v>
      </c>
      <c r="X17" s="77">
        <f t="shared" si="0"/>
        <v>164.99799999999999</v>
      </c>
      <c r="Y17" s="77">
        <f t="shared" si="0"/>
        <v>48.899000000000001</v>
      </c>
      <c r="Z17" s="77">
        <f t="shared" si="0"/>
        <v>17.98</v>
      </c>
      <c r="AA17" s="77">
        <f t="shared" si="0"/>
        <v>111.18499999999999</v>
      </c>
      <c r="AB17" s="77">
        <f t="shared" si="0"/>
        <v>119.059</v>
      </c>
      <c r="AC17" s="77">
        <f t="shared" si="0"/>
        <v>2.0910000000000002</v>
      </c>
      <c r="AD17" s="77">
        <f t="shared" si="0"/>
        <v>56.64</v>
      </c>
      <c r="AE17" s="77">
        <f t="shared" si="0"/>
        <v>43.429000000000002</v>
      </c>
      <c r="AF17" s="77">
        <f t="shared" si="0"/>
        <v>47.179000000000002</v>
      </c>
      <c r="AG17" s="77">
        <f t="shared" si="0"/>
        <v>36.407000000000004</v>
      </c>
      <c r="AH17" s="77">
        <f t="shared" si="0"/>
        <v>32.200000000000003</v>
      </c>
      <c r="AI17" s="77">
        <f t="shared" si="0"/>
        <v>22.55</v>
      </c>
      <c r="AJ17" s="77">
        <f t="shared" si="0"/>
        <v>20.335000000000001</v>
      </c>
      <c r="AK17" s="77">
        <f t="shared" si="0"/>
        <v>19.985999999999997</v>
      </c>
      <c r="AL17" s="77">
        <f t="shared" si="0"/>
        <v>31.08</v>
      </c>
      <c r="AM17" s="77">
        <f t="shared" si="0"/>
        <v>26.045000000000002</v>
      </c>
      <c r="AN17" s="77">
        <f t="shared" si="0"/>
        <v>24.106999999999999</v>
      </c>
      <c r="AO17" s="77">
        <f t="shared" si="0"/>
        <v>19.512999999999998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7.49</v>
      </c>
      <c r="AU17" s="77">
        <f t="shared" si="0"/>
        <v>10.334</v>
      </c>
      <c r="AV17" s="77">
        <f t="shared" si="0"/>
        <v>5.9059999999999997</v>
      </c>
      <c r="AW17" s="77">
        <f t="shared" si="0"/>
        <v>0</v>
      </c>
      <c r="AX17" s="77">
        <f t="shared" si="0"/>
        <v>0</v>
      </c>
      <c r="AY17" s="77">
        <f t="shared" si="0"/>
        <v>12.77</v>
      </c>
      <c r="AZ17" s="77">
        <f t="shared" si="0"/>
        <v>11.51</v>
      </c>
      <c r="BA17" s="77">
        <f t="shared" si="0"/>
        <v>12.39</v>
      </c>
      <c r="BB17" s="77">
        <f t="shared" si="0"/>
        <v>58.616999999999997</v>
      </c>
      <c r="BC17" s="77">
        <f t="shared" si="0"/>
        <v>59.64</v>
      </c>
      <c r="BD17" s="77">
        <f t="shared" si="0"/>
        <v>38.241999999999997</v>
      </c>
      <c r="BE17" s="77">
        <f t="shared" si="0"/>
        <v>86.466999999999999</v>
      </c>
      <c r="BF17" s="77">
        <f t="shared" si="0"/>
        <v>157.286</v>
      </c>
      <c r="BG17" s="77">
        <f t="shared" si="0"/>
        <v>93.203999999999994</v>
      </c>
      <c r="BH17" s="77">
        <f t="shared" si="0"/>
        <v>95.718000000000004</v>
      </c>
      <c r="BI17" s="77">
        <f t="shared" si="0"/>
        <v>56.067999999999998</v>
      </c>
      <c r="BJ17" s="77">
        <f t="shared" si="0"/>
        <v>18.36</v>
      </c>
      <c r="BK17" s="77">
        <f t="shared" si="0"/>
        <v>63.613</v>
      </c>
      <c r="BL17" s="77">
        <f t="shared" si="0"/>
        <v>45.02</v>
      </c>
      <c r="BM17" s="77">
        <f t="shared" si="0"/>
        <v>47.686999999999998</v>
      </c>
      <c r="BN17" s="77">
        <f t="shared" si="0"/>
        <v>0.35899999999999999</v>
      </c>
      <c r="BO17" s="77">
        <f t="shared" ref="BO17:CW17" si="1">SUM(BO11:BO16)</f>
        <v>24.934000000000001</v>
      </c>
      <c r="BP17" s="77">
        <f t="shared" si="1"/>
        <v>0</v>
      </c>
      <c r="BQ17" s="77">
        <f t="shared" si="1"/>
        <v>7</v>
      </c>
      <c r="BR17" s="77">
        <f t="shared" si="1"/>
        <v>67.941000000000003</v>
      </c>
      <c r="BS17" s="77">
        <f t="shared" si="1"/>
        <v>79.031000000000006</v>
      </c>
      <c r="BT17" s="77">
        <f t="shared" si="1"/>
        <v>82.001000000000005</v>
      </c>
      <c r="BU17" s="77">
        <f t="shared" si="1"/>
        <v>63.521000000000001</v>
      </c>
      <c r="BV17" s="77">
        <f t="shared" si="1"/>
        <v>60.448</v>
      </c>
      <c r="BW17" s="77">
        <f t="shared" si="1"/>
        <v>69.906000000000006</v>
      </c>
      <c r="BX17" s="77">
        <f t="shared" si="1"/>
        <v>74.378</v>
      </c>
      <c r="BY17" s="77">
        <f t="shared" si="1"/>
        <v>0.13500000000000001</v>
      </c>
      <c r="BZ17" s="77">
        <f t="shared" si="1"/>
        <v>110.988</v>
      </c>
      <c r="CA17" s="77">
        <f t="shared" si="1"/>
        <v>111.521</v>
      </c>
      <c r="CB17" s="77">
        <f t="shared" si="1"/>
        <v>88.650999999999996</v>
      </c>
      <c r="CC17" s="77">
        <f t="shared" si="1"/>
        <v>21.83</v>
      </c>
      <c r="CD17" s="77">
        <f t="shared" si="1"/>
        <v>0</v>
      </c>
      <c r="CE17" s="77">
        <f t="shared" si="1"/>
        <v>0</v>
      </c>
      <c r="CF17" s="77">
        <f t="shared" si="1"/>
        <v>57.92</v>
      </c>
      <c r="CG17" s="77">
        <f t="shared" si="1"/>
        <v>0</v>
      </c>
      <c r="CH17" s="77">
        <f t="shared" si="1"/>
        <v>32.435000000000002</v>
      </c>
      <c r="CI17" s="77">
        <f t="shared" si="1"/>
        <v>0</v>
      </c>
      <c r="CJ17" s="77">
        <f t="shared" si="1"/>
        <v>62.25</v>
      </c>
      <c r="CK17" s="77">
        <f t="shared" si="1"/>
        <v>90.39</v>
      </c>
      <c r="CL17" s="77">
        <f t="shared" si="1"/>
        <v>5.1230000000000002</v>
      </c>
      <c r="CM17" s="77">
        <f t="shared" si="1"/>
        <v>29.771999999999998</v>
      </c>
      <c r="CN17" s="77">
        <f t="shared" si="1"/>
        <v>36.085999999999999</v>
      </c>
      <c r="CO17" s="77">
        <f t="shared" si="1"/>
        <v>72.385999999999996</v>
      </c>
      <c r="CP17" s="77">
        <f t="shared" si="1"/>
        <v>36.616</v>
      </c>
      <c r="CQ17" s="77">
        <f t="shared" si="1"/>
        <v>44.347000000000001</v>
      </c>
      <c r="CR17" s="77">
        <f t="shared" si="1"/>
        <v>75.085999999999999</v>
      </c>
      <c r="CS17" s="77">
        <f t="shared" si="1"/>
        <v>98.087999999999994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1241.1095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1.2E-2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5</v>
      </c>
      <c r="AG21" s="94"/>
      <c r="AH21" s="94">
        <v>11.7</v>
      </c>
      <c r="AI21" s="94">
        <v>11.5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11.7</v>
      </c>
      <c r="BN21" s="94"/>
      <c r="BO21" s="94"/>
      <c r="BP21" s="94">
        <v>9.1999999999999993</v>
      </c>
      <c r="BQ21" s="94">
        <v>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1.3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13.102999999999998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1.2E-2</v>
      </c>
      <c r="T22" s="99"/>
      <c r="U22" s="99"/>
      <c r="V22" s="99"/>
      <c r="W22" s="99">
        <v>8.4459999999999997</v>
      </c>
      <c r="X22" s="99">
        <v>0.91</v>
      </c>
      <c r="Y22" s="99"/>
      <c r="Z22" s="99"/>
      <c r="AA22" s="99"/>
      <c r="AB22" s="99">
        <v>2.355</v>
      </c>
      <c r="AC22" s="99"/>
      <c r="AD22" s="99">
        <v>2.5819999999999999</v>
      </c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0.48199999999999998</v>
      </c>
      <c r="BF22" s="99"/>
      <c r="BG22" s="99"/>
      <c r="BH22" s="99">
        <v>6.0389999999999997</v>
      </c>
      <c r="BI22" s="99"/>
      <c r="BJ22" s="99"/>
      <c r="BK22" s="99">
        <v>29.587</v>
      </c>
      <c r="BL22" s="99"/>
      <c r="BM22" s="99"/>
      <c r="BN22" s="99"/>
      <c r="BO22" s="99"/>
      <c r="BP22" s="99"/>
      <c r="BQ22" s="99"/>
      <c r="BR22" s="99">
        <v>47.612000000000002</v>
      </c>
      <c r="BS22" s="99">
        <v>41.244999999999997</v>
      </c>
      <c r="BT22" s="99">
        <v>42.676000000000002</v>
      </c>
      <c r="BU22" s="99">
        <v>27.545000000000002</v>
      </c>
      <c r="BV22" s="99"/>
      <c r="BW22" s="99"/>
      <c r="BX22" s="99"/>
      <c r="BY22" s="99"/>
      <c r="BZ22" s="99">
        <v>4.8780000000000001</v>
      </c>
      <c r="CA22" s="99">
        <v>36.536000000000001</v>
      </c>
      <c r="CB22" s="99">
        <v>9.8190000000000008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1.2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65.481000000000009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1.2E-2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1.2E-2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8.4459999999999997</v>
      </c>
      <c r="X27" s="107">
        <f t="shared" si="3"/>
        <v>0.91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2.355</v>
      </c>
      <c r="AC27" s="107">
        <f t="shared" si="3"/>
        <v>0</v>
      </c>
      <c r="AD27" s="107">
        <f t="shared" si="3"/>
        <v>2.5819999999999999</v>
      </c>
      <c r="AE27" s="107">
        <f t="shared" si="3"/>
        <v>0</v>
      </c>
      <c r="AF27" s="107">
        <f t="shared" si="3"/>
        <v>5</v>
      </c>
      <c r="AG27" s="107">
        <f t="shared" si="3"/>
        <v>0</v>
      </c>
      <c r="AH27" s="107">
        <f t="shared" si="3"/>
        <v>11.7</v>
      </c>
      <c r="AI27" s="107">
        <f t="shared" si="3"/>
        <v>11.5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0.48199999999999998</v>
      </c>
      <c r="BF27" s="107">
        <f t="shared" si="3"/>
        <v>0</v>
      </c>
      <c r="BG27" s="107">
        <f t="shared" si="3"/>
        <v>0</v>
      </c>
      <c r="BH27" s="107">
        <f t="shared" si="3"/>
        <v>6.0389999999999997</v>
      </c>
      <c r="BI27" s="107">
        <f t="shared" si="3"/>
        <v>0</v>
      </c>
      <c r="BJ27" s="107">
        <f t="shared" si="3"/>
        <v>0</v>
      </c>
      <c r="BK27" s="107">
        <f t="shared" si="3"/>
        <v>29.587</v>
      </c>
      <c r="BL27" s="107">
        <f t="shared" si="3"/>
        <v>0</v>
      </c>
      <c r="BM27" s="107">
        <f t="shared" si="3"/>
        <v>11.7</v>
      </c>
      <c r="BN27" s="107">
        <f t="shared" si="3"/>
        <v>0</v>
      </c>
      <c r="BO27" s="107">
        <f t="shared" si="3"/>
        <v>0</v>
      </c>
      <c r="BP27" s="107">
        <f t="shared" si="3"/>
        <v>9.1999999999999993</v>
      </c>
      <c r="BQ27" s="107">
        <f t="shared" si="3"/>
        <v>2</v>
      </c>
      <c r="BR27" s="107">
        <f t="shared" si="3"/>
        <v>47.612000000000002</v>
      </c>
      <c r="BS27" s="107">
        <f t="shared" si="3"/>
        <v>41.244999999999997</v>
      </c>
      <c r="BT27" s="107">
        <f t="shared" si="3"/>
        <v>42.676000000000002</v>
      </c>
      <c r="BU27" s="107">
        <f t="shared" si="3"/>
        <v>27.545000000000002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4.8780000000000001</v>
      </c>
      <c r="CA27" s="107">
        <f t="shared" si="3"/>
        <v>36.536000000000001</v>
      </c>
      <c r="CB27" s="107">
        <f t="shared" si="3"/>
        <v>9.8190000000000008</v>
      </c>
      <c r="CC27" s="107">
        <f t="shared" si="3"/>
        <v>0</v>
      </c>
      <c r="CD27" s="107">
        <f t="shared" ref="CD27:CW27" si="4">SUM(CD20:CD26)</f>
        <v>1.3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1.2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78.584000000000003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68.179000000000002</v>
      </c>
      <c r="C31" s="94">
        <v>99.497</v>
      </c>
      <c r="D31" s="94">
        <v>85.296999999999997</v>
      </c>
      <c r="E31" s="94">
        <v>77.91</v>
      </c>
      <c r="F31" s="94">
        <v>86.667000000000002</v>
      </c>
      <c r="G31" s="94">
        <v>76.989999999999995</v>
      </c>
      <c r="H31" s="94">
        <v>68.902000000000001</v>
      </c>
      <c r="I31" s="94">
        <v>71.864000000000004</v>
      </c>
      <c r="J31" s="94">
        <v>62.307000000000002</v>
      </c>
      <c r="K31" s="94">
        <v>61.365000000000002</v>
      </c>
      <c r="L31" s="94">
        <v>60.914999999999999</v>
      </c>
      <c r="M31" s="94">
        <v>59.305</v>
      </c>
      <c r="N31" s="94">
        <v>56.9</v>
      </c>
      <c r="O31" s="94">
        <v>54.811999999999998</v>
      </c>
      <c r="P31" s="94">
        <v>52.784999999999997</v>
      </c>
      <c r="Q31" s="94">
        <v>50.747</v>
      </c>
      <c r="R31" s="94">
        <v>48.68</v>
      </c>
      <c r="S31" s="94">
        <v>46.536000000000001</v>
      </c>
      <c r="T31" s="94">
        <v>44.387</v>
      </c>
      <c r="U31" s="94">
        <v>42.27</v>
      </c>
      <c r="V31" s="94">
        <v>150.767</v>
      </c>
      <c r="W31" s="94">
        <v>318.678</v>
      </c>
      <c r="X31" s="94">
        <v>165.90799999999999</v>
      </c>
      <c r="Y31" s="94">
        <v>48.899000000000001</v>
      </c>
      <c r="Z31" s="94">
        <v>17.98</v>
      </c>
      <c r="AA31" s="94">
        <v>111.185</v>
      </c>
      <c r="AB31" s="94">
        <v>121.414</v>
      </c>
      <c r="AC31" s="94">
        <v>2.0910000000000002</v>
      </c>
      <c r="AD31" s="94">
        <v>59.222000000000001</v>
      </c>
      <c r="AE31" s="94">
        <v>43.429000000000002</v>
      </c>
      <c r="AF31" s="94">
        <v>52.179000000000002</v>
      </c>
      <c r="AG31" s="94">
        <v>36.406999999999996</v>
      </c>
      <c r="AH31" s="94">
        <v>43.9</v>
      </c>
      <c r="AI31" s="94">
        <v>34.049999999999997</v>
      </c>
      <c r="AJ31" s="94">
        <v>20.335000000000001</v>
      </c>
      <c r="AK31" s="94">
        <v>19.986000000000001</v>
      </c>
      <c r="AL31" s="94">
        <v>31.08</v>
      </c>
      <c r="AM31" s="94">
        <v>26.045000000000002</v>
      </c>
      <c r="AN31" s="94">
        <v>24.106999999999999</v>
      </c>
      <c r="AO31" s="94">
        <v>19.513000000000002</v>
      </c>
      <c r="AP31" s="94"/>
      <c r="AQ31" s="94"/>
      <c r="AR31" s="94"/>
      <c r="AS31" s="94"/>
      <c r="AT31" s="94">
        <v>7.49</v>
      </c>
      <c r="AU31" s="94">
        <v>10.334</v>
      </c>
      <c r="AV31" s="94">
        <v>5.9059999999999997</v>
      </c>
      <c r="AW31" s="94"/>
      <c r="AX31" s="94"/>
      <c r="AY31" s="94">
        <v>12.77</v>
      </c>
      <c r="AZ31" s="94">
        <v>11.51</v>
      </c>
      <c r="BA31" s="94">
        <v>12.39</v>
      </c>
      <c r="BB31" s="94">
        <v>58.616999999999997</v>
      </c>
      <c r="BC31" s="94">
        <v>59.64</v>
      </c>
      <c r="BD31" s="94">
        <v>38.241999999999997</v>
      </c>
      <c r="BE31" s="94">
        <v>86.948999999999998</v>
      </c>
      <c r="BF31" s="94">
        <v>157.286</v>
      </c>
      <c r="BG31" s="94">
        <v>93.203999999999994</v>
      </c>
      <c r="BH31" s="94">
        <v>101.75700000000001</v>
      </c>
      <c r="BI31" s="94">
        <v>56.067999999999998</v>
      </c>
      <c r="BJ31" s="94">
        <v>18.36</v>
      </c>
      <c r="BK31" s="94">
        <v>93.2</v>
      </c>
      <c r="BL31" s="94">
        <v>45.02</v>
      </c>
      <c r="BM31" s="94">
        <v>59.387</v>
      </c>
      <c r="BN31" s="94">
        <v>0.35899999999999999</v>
      </c>
      <c r="BO31" s="94">
        <v>24.934000000000001</v>
      </c>
      <c r="BP31" s="94">
        <v>9.1999999999999993</v>
      </c>
      <c r="BQ31" s="94">
        <v>9</v>
      </c>
      <c r="BR31" s="94">
        <v>115.553</v>
      </c>
      <c r="BS31" s="94">
        <v>120.276</v>
      </c>
      <c r="BT31" s="94">
        <v>124.67700000000001</v>
      </c>
      <c r="BU31" s="94">
        <v>91.066000000000003</v>
      </c>
      <c r="BV31" s="94">
        <v>60.448</v>
      </c>
      <c r="BW31" s="94">
        <v>69.906000000000006</v>
      </c>
      <c r="BX31" s="94">
        <v>74.378</v>
      </c>
      <c r="BY31" s="94">
        <v>0.13500000000000001</v>
      </c>
      <c r="BZ31" s="94">
        <v>115.866</v>
      </c>
      <c r="CA31" s="94">
        <v>148.05699999999999</v>
      </c>
      <c r="CB31" s="94">
        <v>98.47</v>
      </c>
      <c r="CC31" s="94">
        <v>21.83</v>
      </c>
      <c r="CD31" s="94">
        <v>1.3</v>
      </c>
      <c r="CE31" s="94"/>
      <c r="CF31" s="94">
        <v>57.92</v>
      </c>
      <c r="CG31" s="94"/>
      <c r="CH31" s="94">
        <v>32.435000000000002</v>
      </c>
      <c r="CI31" s="94"/>
      <c r="CJ31" s="94">
        <v>62.25</v>
      </c>
      <c r="CK31" s="94">
        <v>90.39</v>
      </c>
      <c r="CL31" s="94">
        <v>5.1230000000000002</v>
      </c>
      <c r="CM31" s="94">
        <v>29.771999999999998</v>
      </c>
      <c r="CN31" s="94">
        <v>36.085999999999999</v>
      </c>
      <c r="CO31" s="94">
        <v>73.585999999999999</v>
      </c>
      <c r="CP31" s="94">
        <v>36.616</v>
      </c>
      <c r="CQ31" s="94">
        <v>44.347000000000001</v>
      </c>
      <c r="CR31" s="94">
        <v>75.085999999999999</v>
      </c>
      <c r="CS31" s="94">
        <v>98.087999999999994</v>
      </c>
      <c r="CT31" s="95"/>
      <c r="CU31" s="95"/>
      <c r="CV31" s="95"/>
      <c r="CW31" s="96"/>
      <c r="CX31" s="97">
        <f t="array" ref="CX31">SUMPRODUCT(B31:CW31*0.25)</f>
        <v>1319.6935000000003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68.179000000000002</v>
      </c>
      <c r="C33" s="77">
        <f t="shared" ref="C33:BN33" si="5">SUM(C30:C32)</f>
        <v>99.497</v>
      </c>
      <c r="D33" s="77">
        <f t="shared" si="5"/>
        <v>85.296999999999997</v>
      </c>
      <c r="E33" s="77">
        <f t="shared" si="5"/>
        <v>77.91</v>
      </c>
      <c r="F33" s="77">
        <f t="shared" si="5"/>
        <v>86.667000000000002</v>
      </c>
      <c r="G33" s="77">
        <f t="shared" si="5"/>
        <v>76.989999999999995</v>
      </c>
      <c r="H33" s="77">
        <f t="shared" si="5"/>
        <v>68.902000000000001</v>
      </c>
      <c r="I33" s="77">
        <f t="shared" si="5"/>
        <v>71.864000000000004</v>
      </c>
      <c r="J33" s="77">
        <f t="shared" si="5"/>
        <v>62.307000000000002</v>
      </c>
      <c r="K33" s="77">
        <f t="shared" si="5"/>
        <v>61.365000000000002</v>
      </c>
      <c r="L33" s="77">
        <f t="shared" si="5"/>
        <v>60.914999999999999</v>
      </c>
      <c r="M33" s="77">
        <f t="shared" si="5"/>
        <v>59.305</v>
      </c>
      <c r="N33" s="77">
        <f t="shared" si="5"/>
        <v>56.9</v>
      </c>
      <c r="O33" s="77">
        <f t="shared" si="5"/>
        <v>54.811999999999998</v>
      </c>
      <c r="P33" s="77">
        <f t="shared" si="5"/>
        <v>52.784999999999997</v>
      </c>
      <c r="Q33" s="77">
        <f t="shared" si="5"/>
        <v>50.747</v>
      </c>
      <c r="R33" s="77">
        <f t="shared" si="5"/>
        <v>48.68</v>
      </c>
      <c r="S33" s="77">
        <f t="shared" si="5"/>
        <v>46.536000000000001</v>
      </c>
      <c r="T33" s="77">
        <f t="shared" si="5"/>
        <v>44.387</v>
      </c>
      <c r="U33" s="77">
        <f t="shared" si="5"/>
        <v>42.27</v>
      </c>
      <c r="V33" s="77">
        <f t="shared" si="5"/>
        <v>150.767</v>
      </c>
      <c r="W33" s="77">
        <f t="shared" si="5"/>
        <v>318.678</v>
      </c>
      <c r="X33" s="77">
        <f t="shared" si="5"/>
        <v>165.90799999999999</v>
      </c>
      <c r="Y33" s="77">
        <f t="shared" si="5"/>
        <v>48.899000000000001</v>
      </c>
      <c r="Z33" s="77">
        <f t="shared" si="5"/>
        <v>17.98</v>
      </c>
      <c r="AA33" s="77">
        <f t="shared" si="5"/>
        <v>111.185</v>
      </c>
      <c r="AB33" s="77">
        <f t="shared" si="5"/>
        <v>121.414</v>
      </c>
      <c r="AC33" s="77">
        <f t="shared" si="5"/>
        <v>2.0910000000000002</v>
      </c>
      <c r="AD33" s="77">
        <f t="shared" si="5"/>
        <v>59.222000000000001</v>
      </c>
      <c r="AE33" s="77">
        <f t="shared" si="5"/>
        <v>43.429000000000002</v>
      </c>
      <c r="AF33" s="77">
        <f t="shared" si="5"/>
        <v>52.179000000000002</v>
      </c>
      <c r="AG33" s="77">
        <f t="shared" si="5"/>
        <v>36.406999999999996</v>
      </c>
      <c r="AH33" s="77">
        <f t="shared" si="5"/>
        <v>43.9</v>
      </c>
      <c r="AI33" s="77">
        <f t="shared" si="5"/>
        <v>34.049999999999997</v>
      </c>
      <c r="AJ33" s="77">
        <f t="shared" si="5"/>
        <v>20.335000000000001</v>
      </c>
      <c r="AK33" s="77">
        <f t="shared" si="5"/>
        <v>19.986000000000001</v>
      </c>
      <c r="AL33" s="77">
        <f t="shared" si="5"/>
        <v>31.08</v>
      </c>
      <c r="AM33" s="77">
        <f t="shared" si="5"/>
        <v>26.045000000000002</v>
      </c>
      <c r="AN33" s="77">
        <f t="shared" si="5"/>
        <v>24.106999999999999</v>
      </c>
      <c r="AO33" s="77">
        <f t="shared" si="5"/>
        <v>19.513000000000002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7.49</v>
      </c>
      <c r="AU33" s="77">
        <f t="shared" si="5"/>
        <v>10.334</v>
      </c>
      <c r="AV33" s="77">
        <f t="shared" si="5"/>
        <v>5.9059999999999997</v>
      </c>
      <c r="AW33" s="77">
        <f t="shared" si="5"/>
        <v>0</v>
      </c>
      <c r="AX33" s="77">
        <f t="shared" si="5"/>
        <v>0</v>
      </c>
      <c r="AY33" s="77">
        <f t="shared" si="5"/>
        <v>12.77</v>
      </c>
      <c r="AZ33" s="77">
        <f t="shared" si="5"/>
        <v>11.51</v>
      </c>
      <c r="BA33" s="77">
        <f t="shared" si="5"/>
        <v>12.39</v>
      </c>
      <c r="BB33" s="77">
        <f t="shared" si="5"/>
        <v>58.616999999999997</v>
      </c>
      <c r="BC33" s="77">
        <f t="shared" si="5"/>
        <v>59.64</v>
      </c>
      <c r="BD33" s="77">
        <f t="shared" si="5"/>
        <v>38.241999999999997</v>
      </c>
      <c r="BE33" s="77">
        <f t="shared" si="5"/>
        <v>86.948999999999998</v>
      </c>
      <c r="BF33" s="77">
        <f t="shared" si="5"/>
        <v>157.286</v>
      </c>
      <c r="BG33" s="77">
        <f t="shared" si="5"/>
        <v>93.203999999999994</v>
      </c>
      <c r="BH33" s="77">
        <f t="shared" si="5"/>
        <v>101.75700000000001</v>
      </c>
      <c r="BI33" s="77">
        <f t="shared" si="5"/>
        <v>56.067999999999998</v>
      </c>
      <c r="BJ33" s="77">
        <f t="shared" si="5"/>
        <v>18.36</v>
      </c>
      <c r="BK33" s="77">
        <f t="shared" si="5"/>
        <v>93.2</v>
      </c>
      <c r="BL33" s="77">
        <f t="shared" si="5"/>
        <v>45.02</v>
      </c>
      <c r="BM33" s="77">
        <f t="shared" si="5"/>
        <v>59.387</v>
      </c>
      <c r="BN33" s="77">
        <f t="shared" si="5"/>
        <v>0.35899999999999999</v>
      </c>
      <c r="BO33" s="77">
        <f t="shared" ref="BO33:CW33" si="6">SUM(BO30:BO32)</f>
        <v>24.934000000000001</v>
      </c>
      <c r="BP33" s="77">
        <f t="shared" si="6"/>
        <v>9.1999999999999993</v>
      </c>
      <c r="BQ33" s="77">
        <f t="shared" si="6"/>
        <v>9</v>
      </c>
      <c r="BR33" s="77">
        <f t="shared" si="6"/>
        <v>115.553</v>
      </c>
      <c r="BS33" s="77">
        <f t="shared" si="6"/>
        <v>120.276</v>
      </c>
      <c r="BT33" s="77">
        <f t="shared" si="6"/>
        <v>124.67700000000001</v>
      </c>
      <c r="BU33" s="77">
        <f t="shared" si="6"/>
        <v>91.066000000000003</v>
      </c>
      <c r="BV33" s="77">
        <f t="shared" si="6"/>
        <v>60.448</v>
      </c>
      <c r="BW33" s="77">
        <f t="shared" si="6"/>
        <v>69.906000000000006</v>
      </c>
      <c r="BX33" s="77">
        <f t="shared" si="6"/>
        <v>74.378</v>
      </c>
      <c r="BY33" s="77">
        <f t="shared" si="6"/>
        <v>0.13500000000000001</v>
      </c>
      <c r="BZ33" s="77">
        <f t="shared" si="6"/>
        <v>115.866</v>
      </c>
      <c r="CA33" s="77">
        <f t="shared" si="6"/>
        <v>148.05699999999999</v>
      </c>
      <c r="CB33" s="77">
        <f t="shared" si="6"/>
        <v>98.47</v>
      </c>
      <c r="CC33" s="77">
        <f t="shared" si="6"/>
        <v>21.83</v>
      </c>
      <c r="CD33" s="77">
        <f t="shared" si="6"/>
        <v>1.3</v>
      </c>
      <c r="CE33" s="77">
        <f t="shared" si="6"/>
        <v>0</v>
      </c>
      <c r="CF33" s="77">
        <f t="shared" si="6"/>
        <v>57.92</v>
      </c>
      <c r="CG33" s="77">
        <f t="shared" si="6"/>
        <v>0</v>
      </c>
      <c r="CH33" s="77">
        <f t="shared" si="6"/>
        <v>32.435000000000002</v>
      </c>
      <c r="CI33" s="77">
        <f t="shared" si="6"/>
        <v>0</v>
      </c>
      <c r="CJ33" s="77">
        <f t="shared" si="6"/>
        <v>62.25</v>
      </c>
      <c r="CK33" s="77">
        <f t="shared" si="6"/>
        <v>90.39</v>
      </c>
      <c r="CL33" s="77">
        <f t="shared" si="6"/>
        <v>5.1230000000000002</v>
      </c>
      <c r="CM33" s="77">
        <f t="shared" si="6"/>
        <v>29.771999999999998</v>
      </c>
      <c r="CN33" s="77">
        <f t="shared" si="6"/>
        <v>36.085999999999999</v>
      </c>
      <c r="CO33" s="77">
        <f t="shared" si="6"/>
        <v>73.585999999999999</v>
      </c>
      <c r="CP33" s="77">
        <f t="shared" si="6"/>
        <v>36.616</v>
      </c>
      <c r="CQ33" s="77">
        <f t="shared" si="6"/>
        <v>44.347000000000001</v>
      </c>
      <c r="CR33" s="77">
        <f t="shared" si="6"/>
        <v>75.085999999999999</v>
      </c>
      <c r="CS33" s="77">
        <f t="shared" si="6"/>
        <v>98.087999999999994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1319.6935000000003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96.7</v>
      </c>
      <c r="Z38" s="120">
        <v>33.1</v>
      </c>
      <c r="AA38" s="120"/>
      <c r="AB38" s="120"/>
      <c r="AC38" s="120">
        <v>60.6</v>
      </c>
      <c r="AD38" s="120"/>
      <c r="AE38" s="120"/>
      <c r="AF38" s="120"/>
      <c r="AG38" s="120">
        <v>24.2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12.9</v>
      </c>
      <c r="BK38" s="120"/>
      <c r="BL38" s="120"/>
      <c r="BM38" s="120"/>
      <c r="BN38" s="120">
        <v>54.9</v>
      </c>
      <c r="BO38" s="120">
        <v>51.2</v>
      </c>
      <c r="BP38" s="120">
        <v>39.9</v>
      </c>
      <c r="BQ38" s="120">
        <v>0.3</v>
      </c>
      <c r="BR38" s="120"/>
      <c r="BS38" s="120"/>
      <c r="BT38" s="120"/>
      <c r="BU38" s="120"/>
      <c r="BV38" s="120"/>
      <c r="BW38" s="120"/>
      <c r="BX38" s="120"/>
      <c r="BY38" s="120">
        <v>118.2</v>
      </c>
      <c r="BZ38" s="120"/>
      <c r="CA38" s="120"/>
      <c r="CB38" s="120"/>
      <c r="CC38" s="120">
        <v>19.2</v>
      </c>
      <c r="CD38" s="120">
        <v>57.4</v>
      </c>
      <c r="CE38" s="120">
        <v>22.1</v>
      </c>
      <c r="CF38" s="120"/>
      <c r="CG38" s="120">
        <v>67.7</v>
      </c>
      <c r="CH38" s="120"/>
      <c r="CI38" s="120">
        <v>2.1</v>
      </c>
      <c r="CJ38" s="120"/>
      <c r="CK38" s="120"/>
      <c r="CL38" s="120">
        <v>52.1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178.15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168.9</v>
      </c>
      <c r="C40" s="120">
        <v>168.9</v>
      </c>
      <c r="D40" s="120">
        <v>168.9</v>
      </c>
      <c r="E40" s="120">
        <v>168.9</v>
      </c>
      <c r="F40" s="120">
        <v>339.7</v>
      </c>
      <c r="G40" s="120">
        <v>339.7</v>
      </c>
      <c r="H40" s="120">
        <v>339.7</v>
      </c>
      <c r="I40" s="120">
        <v>339.7</v>
      </c>
      <c r="J40" s="120">
        <v>226.4</v>
      </c>
      <c r="K40" s="120">
        <v>226.4</v>
      </c>
      <c r="L40" s="120">
        <v>226.4</v>
      </c>
      <c r="M40" s="120">
        <v>226.4</v>
      </c>
      <c r="N40" s="120">
        <v>223.7</v>
      </c>
      <c r="O40" s="120">
        <v>223.7</v>
      </c>
      <c r="P40" s="120">
        <v>223.7</v>
      </c>
      <c r="Q40" s="120">
        <v>223.7</v>
      </c>
      <c r="R40" s="120">
        <v>395.8</v>
      </c>
      <c r="S40" s="120">
        <v>395.8</v>
      </c>
      <c r="T40" s="120">
        <v>395.8</v>
      </c>
      <c r="U40" s="120">
        <v>395.8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31.7</v>
      </c>
      <c r="AQ40" s="120">
        <v>31.7</v>
      </c>
      <c r="AR40" s="120">
        <v>31.7</v>
      </c>
      <c r="AS40" s="120">
        <v>31.7</v>
      </c>
      <c r="AT40" s="120">
        <v>46.1</v>
      </c>
      <c r="AU40" s="120">
        <v>46.1</v>
      </c>
      <c r="AV40" s="120">
        <v>46.1</v>
      </c>
      <c r="AW40" s="120">
        <v>46.1</v>
      </c>
      <c r="AX40" s="120">
        <v>62</v>
      </c>
      <c r="AY40" s="120">
        <v>62</v>
      </c>
      <c r="AZ40" s="120">
        <v>62</v>
      </c>
      <c r="BA40" s="120">
        <v>62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26</v>
      </c>
      <c r="CI40" s="120">
        <v>26</v>
      </c>
      <c r="CJ40" s="120">
        <v>26</v>
      </c>
      <c r="CK40" s="120">
        <v>26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1520.3000000000002</v>
      </c>
    </row>
    <row r="41" spans="1:102" ht="30" customHeight="1" thickBot="1" x14ac:dyDescent="0.25">
      <c r="A41" s="105" t="s">
        <v>35</v>
      </c>
      <c r="B41" s="106">
        <f>SUM(B36:B40)</f>
        <v>168.9</v>
      </c>
      <c r="C41" s="107">
        <f t="shared" ref="C41:BN41" si="7">SUM(C36:C40)</f>
        <v>168.9</v>
      </c>
      <c r="D41" s="107">
        <f t="shared" si="7"/>
        <v>168.9</v>
      </c>
      <c r="E41" s="107">
        <f t="shared" si="7"/>
        <v>168.9</v>
      </c>
      <c r="F41" s="107">
        <f t="shared" si="7"/>
        <v>339.7</v>
      </c>
      <c r="G41" s="107">
        <f t="shared" si="7"/>
        <v>339.7</v>
      </c>
      <c r="H41" s="107">
        <f t="shared" si="7"/>
        <v>339.7</v>
      </c>
      <c r="I41" s="107">
        <f t="shared" si="7"/>
        <v>339.7</v>
      </c>
      <c r="J41" s="107">
        <f t="shared" si="7"/>
        <v>226.4</v>
      </c>
      <c r="K41" s="107">
        <f t="shared" si="7"/>
        <v>226.4</v>
      </c>
      <c r="L41" s="107">
        <f t="shared" si="7"/>
        <v>226.4</v>
      </c>
      <c r="M41" s="107">
        <f t="shared" si="7"/>
        <v>226.4</v>
      </c>
      <c r="N41" s="107">
        <f t="shared" si="7"/>
        <v>223.7</v>
      </c>
      <c r="O41" s="107">
        <f t="shared" si="7"/>
        <v>223.7</v>
      </c>
      <c r="P41" s="107">
        <f t="shared" si="7"/>
        <v>223.7</v>
      </c>
      <c r="Q41" s="107">
        <f t="shared" si="7"/>
        <v>223.7</v>
      </c>
      <c r="R41" s="107">
        <f t="shared" si="7"/>
        <v>395.8</v>
      </c>
      <c r="S41" s="107">
        <f t="shared" si="7"/>
        <v>395.8</v>
      </c>
      <c r="T41" s="107">
        <f t="shared" si="7"/>
        <v>395.8</v>
      </c>
      <c r="U41" s="107">
        <f t="shared" si="7"/>
        <v>395.8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96.7</v>
      </c>
      <c r="Z41" s="107">
        <f t="shared" si="7"/>
        <v>33.1</v>
      </c>
      <c r="AA41" s="107">
        <f t="shared" si="7"/>
        <v>0</v>
      </c>
      <c r="AB41" s="107">
        <f t="shared" si="7"/>
        <v>0</v>
      </c>
      <c r="AC41" s="107">
        <f t="shared" si="7"/>
        <v>60.6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24.2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31.7</v>
      </c>
      <c r="AQ41" s="107">
        <f t="shared" si="7"/>
        <v>31.7</v>
      </c>
      <c r="AR41" s="107">
        <f t="shared" si="7"/>
        <v>31.7</v>
      </c>
      <c r="AS41" s="107">
        <f t="shared" si="7"/>
        <v>31.7</v>
      </c>
      <c r="AT41" s="107">
        <f t="shared" si="7"/>
        <v>46.1</v>
      </c>
      <c r="AU41" s="107">
        <f t="shared" si="7"/>
        <v>46.1</v>
      </c>
      <c r="AV41" s="107">
        <f t="shared" si="7"/>
        <v>46.1</v>
      </c>
      <c r="AW41" s="107">
        <f t="shared" si="7"/>
        <v>46.1</v>
      </c>
      <c r="AX41" s="107">
        <f t="shared" si="7"/>
        <v>62</v>
      </c>
      <c r="AY41" s="107">
        <f t="shared" si="7"/>
        <v>62</v>
      </c>
      <c r="AZ41" s="107">
        <f t="shared" si="7"/>
        <v>62</v>
      </c>
      <c r="BA41" s="107">
        <f t="shared" si="7"/>
        <v>62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12.9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54.9</v>
      </c>
      <c r="BO41" s="107">
        <f t="shared" ref="BO41:CW41" si="8">SUM(BO36:BO40)</f>
        <v>51.2</v>
      </c>
      <c r="BP41" s="107">
        <f t="shared" si="8"/>
        <v>39.9</v>
      </c>
      <c r="BQ41" s="107">
        <f t="shared" si="8"/>
        <v>0.3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118.2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19.2</v>
      </c>
      <c r="CD41" s="107">
        <f t="shared" si="8"/>
        <v>57.4</v>
      </c>
      <c r="CE41" s="107">
        <f t="shared" si="8"/>
        <v>22.1</v>
      </c>
      <c r="CF41" s="107">
        <f t="shared" si="8"/>
        <v>0</v>
      </c>
      <c r="CG41" s="107">
        <f t="shared" si="8"/>
        <v>67.7</v>
      </c>
      <c r="CH41" s="107">
        <f t="shared" si="8"/>
        <v>26</v>
      </c>
      <c r="CI41" s="107">
        <f t="shared" si="8"/>
        <v>28.1</v>
      </c>
      <c r="CJ41" s="107">
        <f t="shared" si="8"/>
        <v>26</v>
      </c>
      <c r="CK41" s="107">
        <f t="shared" si="8"/>
        <v>26</v>
      </c>
      <c r="CL41" s="107">
        <f t="shared" si="8"/>
        <v>52.1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1698.4500000000003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96.7</v>
      </c>
      <c r="Z46" s="120">
        <v>33.1</v>
      </c>
      <c r="AA46" s="120"/>
      <c r="AB46" s="120"/>
      <c r="AC46" s="120">
        <v>60.6</v>
      </c>
      <c r="AD46" s="120"/>
      <c r="AE46" s="120"/>
      <c r="AF46" s="120"/>
      <c r="AG46" s="120">
        <v>24.2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12.9</v>
      </c>
      <c r="BK46" s="120"/>
      <c r="BL46" s="120"/>
      <c r="BM46" s="120"/>
      <c r="BN46" s="120">
        <v>54.9</v>
      </c>
      <c r="BO46" s="120">
        <v>51.2</v>
      </c>
      <c r="BP46" s="120">
        <v>39.9</v>
      </c>
      <c r="BQ46" s="120">
        <v>0.3</v>
      </c>
      <c r="BR46" s="120"/>
      <c r="BS46" s="120"/>
      <c r="BT46" s="120"/>
      <c r="BU46" s="120"/>
      <c r="BV46" s="120"/>
      <c r="BW46" s="120"/>
      <c r="BX46" s="120"/>
      <c r="BY46" s="120">
        <v>118.2</v>
      </c>
      <c r="BZ46" s="120"/>
      <c r="CA46" s="120"/>
      <c r="CB46" s="120"/>
      <c r="CC46" s="120">
        <v>19.2</v>
      </c>
      <c r="CD46" s="120">
        <v>57.4</v>
      </c>
      <c r="CE46" s="120">
        <v>22.1</v>
      </c>
      <c r="CF46" s="120"/>
      <c r="CG46" s="120">
        <v>67.7</v>
      </c>
      <c r="CH46" s="120"/>
      <c r="CI46" s="120">
        <v>2.1</v>
      </c>
      <c r="CJ46" s="120"/>
      <c r="CK46" s="120"/>
      <c r="CL46" s="120">
        <v>52.1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178.15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168.9</v>
      </c>
      <c r="C48" s="120">
        <v>168.9</v>
      </c>
      <c r="D48" s="120">
        <v>168.9</v>
      </c>
      <c r="E48" s="120">
        <v>168.9</v>
      </c>
      <c r="F48" s="120">
        <v>339.7</v>
      </c>
      <c r="G48" s="120">
        <v>339.7</v>
      </c>
      <c r="H48" s="120">
        <v>339.7</v>
      </c>
      <c r="I48" s="120">
        <v>339.7</v>
      </c>
      <c r="J48" s="120">
        <v>226.4</v>
      </c>
      <c r="K48" s="120">
        <v>226.4</v>
      </c>
      <c r="L48" s="120">
        <v>226.4</v>
      </c>
      <c r="M48" s="120">
        <v>226.4</v>
      </c>
      <c r="N48" s="120">
        <v>223.7</v>
      </c>
      <c r="O48" s="120">
        <v>223.7</v>
      </c>
      <c r="P48" s="120">
        <v>223.7</v>
      </c>
      <c r="Q48" s="120">
        <v>223.7</v>
      </c>
      <c r="R48" s="120">
        <v>395.8</v>
      </c>
      <c r="S48" s="120">
        <v>395.8</v>
      </c>
      <c r="T48" s="120">
        <v>395.8</v>
      </c>
      <c r="U48" s="120">
        <v>395.8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31.7</v>
      </c>
      <c r="AQ48" s="120">
        <v>31.7</v>
      </c>
      <c r="AR48" s="120">
        <v>31.7</v>
      </c>
      <c r="AS48" s="120">
        <v>31.7</v>
      </c>
      <c r="AT48" s="120">
        <v>46.1</v>
      </c>
      <c r="AU48" s="120">
        <v>46.1</v>
      </c>
      <c r="AV48" s="120">
        <v>46.1</v>
      </c>
      <c r="AW48" s="120">
        <v>46.1</v>
      </c>
      <c r="AX48" s="120">
        <v>62</v>
      </c>
      <c r="AY48" s="120">
        <v>62</v>
      </c>
      <c r="AZ48" s="120">
        <v>62</v>
      </c>
      <c r="BA48" s="120">
        <v>62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26</v>
      </c>
      <c r="CI48" s="120">
        <v>26</v>
      </c>
      <c r="CJ48" s="120">
        <v>26</v>
      </c>
      <c r="CK48" s="120">
        <v>26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1520.3000000000002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168.9</v>
      </c>
      <c r="C50" s="107">
        <f t="shared" ref="C50:BN50" si="9">SUM(C44:C49)</f>
        <v>168.9</v>
      </c>
      <c r="D50" s="107">
        <f t="shared" si="9"/>
        <v>168.9</v>
      </c>
      <c r="E50" s="107">
        <f t="shared" si="9"/>
        <v>168.9</v>
      </c>
      <c r="F50" s="107">
        <f t="shared" si="9"/>
        <v>339.7</v>
      </c>
      <c r="G50" s="107">
        <f t="shared" si="9"/>
        <v>339.7</v>
      </c>
      <c r="H50" s="107">
        <f t="shared" si="9"/>
        <v>339.7</v>
      </c>
      <c r="I50" s="107">
        <f t="shared" si="9"/>
        <v>339.7</v>
      </c>
      <c r="J50" s="107">
        <f t="shared" si="9"/>
        <v>226.4</v>
      </c>
      <c r="K50" s="107">
        <f t="shared" si="9"/>
        <v>226.4</v>
      </c>
      <c r="L50" s="107">
        <f t="shared" si="9"/>
        <v>226.4</v>
      </c>
      <c r="M50" s="107">
        <f t="shared" si="9"/>
        <v>226.4</v>
      </c>
      <c r="N50" s="107">
        <f t="shared" si="9"/>
        <v>223.7</v>
      </c>
      <c r="O50" s="107">
        <f t="shared" si="9"/>
        <v>223.7</v>
      </c>
      <c r="P50" s="107">
        <f t="shared" si="9"/>
        <v>223.7</v>
      </c>
      <c r="Q50" s="107">
        <f t="shared" si="9"/>
        <v>223.7</v>
      </c>
      <c r="R50" s="107">
        <f t="shared" si="9"/>
        <v>395.8</v>
      </c>
      <c r="S50" s="107">
        <f t="shared" si="9"/>
        <v>395.8</v>
      </c>
      <c r="T50" s="107">
        <f t="shared" si="9"/>
        <v>395.8</v>
      </c>
      <c r="U50" s="107">
        <f t="shared" si="9"/>
        <v>395.8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96.7</v>
      </c>
      <c r="Z50" s="107">
        <f t="shared" si="9"/>
        <v>33.1</v>
      </c>
      <c r="AA50" s="107">
        <f t="shared" si="9"/>
        <v>0</v>
      </c>
      <c r="AB50" s="107">
        <f t="shared" si="9"/>
        <v>0</v>
      </c>
      <c r="AC50" s="107">
        <f t="shared" si="9"/>
        <v>60.6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24.2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31.7</v>
      </c>
      <c r="AQ50" s="107">
        <f t="shared" si="9"/>
        <v>31.7</v>
      </c>
      <c r="AR50" s="107">
        <f t="shared" si="9"/>
        <v>31.7</v>
      </c>
      <c r="AS50" s="107">
        <f t="shared" si="9"/>
        <v>31.7</v>
      </c>
      <c r="AT50" s="107">
        <f t="shared" si="9"/>
        <v>46.1</v>
      </c>
      <c r="AU50" s="107">
        <f t="shared" si="9"/>
        <v>46.1</v>
      </c>
      <c r="AV50" s="107">
        <f t="shared" si="9"/>
        <v>46.1</v>
      </c>
      <c r="AW50" s="107">
        <f t="shared" si="9"/>
        <v>46.1</v>
      </c>
      <c r="AX50" s="107">
        <f t="shared" si="9"/>
        <v>62</v>
      </c>
      <c r="AY50" s="107">
        <f t="shared" si="9"/>
        <v>62</v>
      </c>
      <c r="AZ50" s="107">
        <f t="shared" si="9"/>
        <v>62</v>
      </c>
      <c r="BA50" s="107">
        <f t="shared" si="9"/>
        <v>62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12.9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54.9</v>
      </c>
      <c r="BO50" s="107">
        <f t="shared" ref="BO50:CW50" si="10">SUM(BO44:BO49)</f>
        <v>51.2</v>
      </c>
      <c r="BP50" s="107">
        <f t="shared" si="10"/>
        <v>39.9</v>
      </c>
      <c r="BQ50" s="107">
        <f t="shared" si="10"/>
        <v>0.3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118.2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19.2</v>
      </c>
      <c r="CD50" s="107">
        <f t="shared" si="10"/>
        <v>57.4</v>
      </c>
      <c r="CE50" s="107">
        <f t="shared" si="10"/>
        <v>22.1</v>
      </c>
      <c r="CF50" s="107">
        <f t="shared" si="10"/>
        <v>0</v>
      </c>
      <c r="CG50" s="107">
        <f t="shared" si="10"/>
        <v>67.7</v>
      </c>
      <c r="CH50" s="107">
        <f t="shared" si="10"/>
        <v>26</v>
      </c>
      <c r="CI50" s="107">
        <f t="shared" si="10"/>
        <v>28.1</v>
      </c>
      <c r="CJ50" s="107">
        <f t="shared" si="10"/>
        <v>26</v>
      </c>
      <c r="CK50" s="107">
        <f t="shared" si="10"/>
        <v>26</v>
      </c>
      <c r="CL50" s="107">
        <f t="shared" si="10"/>
        <v>52.1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1698.4500000000003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237.07900000000001</v>
      </c>
      <c r="C53" s="107">
        <f t="shared" ref="C53:BN53" si="13">C17+C27+C41</f>
        <v>268.39699999999999</v>
      </c>
      <c r="D53" s="107">
        <f t="shared" si="13"/>
        <v>254.197</v>
      </c>
      <c r="E53" s="107">
        <f t="shared" si="13"/>
        <v>246.81</v>
      </c>
      <c r="F53" s="107">
        <f t="shared" si="13"/>
        <v>426.36699999999996</v>
      </c>
      <c r="G53" s="107">
        <f t="shared" si="13"/>
        <v>416.69</v>
      </c>
      <c r="H53" s="107">
        <f t="shared" si="13"/>
        <v>408.60199999999998</v>
      </c>
      <c r="I53" s="107">
        <f t="shared" si="13"/>
        <v>411.56399999999996</v>
      </c>
      <c r="J53" s="107">
        <f t="shared" si="13"/>
        <v>288.70699999999999</v>
      </c>
      <c r="K53" s="107">
        <f t="shared" si="13"/>
        <v>287.76499999999999</v>
      </c>
      <c r="L53" s="107">
        <f t="shared" si="13"/>
        <v>287.315</v>
      </c>
      <c r="M53" s="107">
        <f t="shared" si="13"/>
        <v>285.70499999999998</v>
      </c>
      <c r="N53" s="107">
        <f t="shared" si="13"/>
        <v>280.59999999999997</v>
      </c>
      <c r="O53" s="107">
        <f t="shared" si="13"/>
        <v>278.512</v>
      </c>
      <c r="P53" s="107">
        <f t="shared" si="13"/>
        <v>276.48500000000001</v>
      </c>
      <c r="Q53" s="107">
        <f t="shared" si="13"/>
        <v>274.447</v>
      </c>
      <c r="R53" s="107">
        <f t="shared" si="13"/>
        <v>444.48</v>
      </c>
      <c r="S53" s="107">
        <f t="shared" si="13"/>
        <v>442.33600000000001</v>
      </c>
      <c r="T53" s="107">
        <f t="shared" si="13"/>
        <v>440.18700000000001</v>
      </c>
      <c r="U53" s="107">
        <f t="shared" si="13"/>
        <v>438.07</v>
      </c>
      <c r="V53" s="107">
        <f t="shared" si="13"/>
        <v>150.767</v>
      </c>
      <c r="W53" s="107">
        <f t="shared" si="13"/>
        <v>318.678</v>
      </c>
      <c r="X53" s="107">
        <f t="shared" si="13"/>
        <v>165.90799999999999</v>
      </c>
      <c r="Y53" s="107">
        <f t="shared" si="13"/>
        <v>145.59899999999999</v>
      </c>
      <c r="Z53" s="107">
        <f t="shared" si="13"/>
        <v>51.08</v>
      </c>
      <c r="AA53" s="107">
        <f t="shared" si="13"/>
        <v>111.18499999999999</v>
      </c>
      <c r="AB53" s="107">
        <f t="shared" si="13"/>
        <v>121.414</v>
      </c>
      <c r="AC53" s="107">
        <f t="shared" si="13"/>
        <v>62.691000000000003</v>
      </c>
      <c r="AD53" s="107">
        <f t="shared" si="13"/>
        <v>59.222000000000001</v>
      </c>
      <c r="AE53" s="107">
        <f t="shared" si="13"/>
        <v>43.429000000000002</v>
      </c>
      <c r="AF53" s="107">
        <f t="shared" si="13"/>
        <v>52.179000000000002</v>
      </c>
      <c r="AG53" s="107">
        <f t="shared" si="13"/>
        <v>60.606999999999999</v>
      </c>
      <c r="AH53" s="107">
        <f t="shared" si="13"/>
        <v>43.900000000000006</v>
      </c>
      <c r="AI53" s="107">
        <f t="shared" si="13"/>
        <v>34.049999999999997</v>
      </c>
      <c r="AJ53" s="107">
        <f t="shared" si="13"/>
        <v>20.335000000000001</v>
      </c>
      <c r="AK53" s="107">
        <f t="shared" si="13"/>
        <v>19.985999999999997</v>
      </c>
      <c r="AL53" s="107">
        <f t="shared" si="13"/>
        <v>31.08</v>
      </c>
      <c r="AM53" s="107">
        <f t="shared" si="13"/>
        <v>26.045000000000002</v>
      </c>
      <c r="AN53" s="107">
        <f t="shared" si="13"/>
        <v>24.106999999999999</v>
      </c>
      <c r="AO53" s="107">
        <f t="shared" si="13"/>
        <v>19.512999999999998</v>
      </c>
      <c r="AP53" s="107">
        <f t="shared" si="13"/>
        <v>31.7</v>
      </c>
      <c r="AQ53" s="107">
        <f t="shared" si="13"/>
        <v>31.7</v>
      </c>
      <c r="AR53" s="107">
        <f t="shared" si="13"/>
        <v>31.7</v>
      </c>
      <c r="AS53" s="107">
        <f t="shared" si="13"/>
        <v>31.7</v>
      </c>
      <c r="AT53" s="107">
        <f t="shared" si="13"/>
        <v>53.59</v>
      </c>
      <c r="AU53" s="107">
        <f t="shared" si="13"/>
        <v>56.433999999999997</v>
      </c>
      <c r="AV53" s="107">
        <f t="shared" si="13"/>
        <v>52.006</v>
      </c>
      <c r="AW53" s="107">
        <f t="shared" si="13"/>
        <v>46.1</v>
      </c>
      <c r="AX53" s="107">
        <f t="shared" si="13"/>
        <v>62</v>
      </c>
      <c r="AY53" s="107">
        <f t="shared" si="13"/>
        <v>74.77</v>
      </c>
      <c r="AZ53" s="107">
        <f t="shared" si="13"/>
        <v>73.510000000000005</v>
      </c>
      <c r="BA53" s="107">
        <f t="shared" si="13"/>
        <v>74.39</v>
      </c>
      <c r="BB53" s="107">
        <f t="shared" si="13"/>
        <v>58.616999999999997</v>
      </c>
      <c r="BC53" s="107">
        <f t="shared" si="13"/>
        <v>59.64</v>
      </c>
      <c r="BD53" s="107">
        <f t="shared" si="13"/>
        <v>38.241999999999997</v>
      </c>
      <c r="BE53" s="107">
        <f t="shared" si="13"/>
        <v>86.948999999999998</v>
      </c>
      <c r="BF53" s="107">
        <f t="shared" si="13"/>
        <v>157.286</v>
      </c>
      <c r="BG53" s="107">
        <f t="shared" si="13"/>
        <v>93.203999999999994</v>
      </c>
      <c r="BH53" s="107">
        <f t="shared" si="13"/>
        <v>101.75700000000001</v>
      </c>
      <c r="BI53" s="107">
        <f t="shared" si="13"/>
        <v>56.067999999999998</v>
      </c>
      <c r="BJ53" s="107">
        <f t="shared" si="13"/>
        <v>31.259999999999998</v>
      </c>
      <c r="BK53" s="107">
        <f t="shared" si="13"/>
        <v>93.2</v>
      </c>
      <c r="BL53" s="107">
        <f t="shared" si="13"/>
        <v>45.02</v>
      </c>
      <c r="BM53" s="107">
        <f t="shared" si="13"/>
        <v>59.387</v>
      </c>
      <c r="BN53" s="107">
        <f t="shared" si="13"/>
        <v>55.259</v>
      </c>
      <c r="BO53" s="107">
        <f t="shared" ref="BO53:CX53" si="14">BO17+BO27+BO41</f>
        <v>76.134</v>
      </c>
      <c r="BP53" s="107">
        <f t="shared" si="14"/>
        <v>49.099999999999994</v>
      </c>
      <c r="BQ53" s="107">
        <f t="shared" si="14"/>
        <v>9.3000000000000007</v>
      </c>
      <c r="BR53" s="107">
        <f t="shared" si="14"/>
        <v>115.553</v>
      </c>
      <c r="BS53" s="107">
        <f t="shared" si="14"/>
        <v>120.27600000000001</v>
      </c>
      <c r="BT53" s="107">
        <f t="shared" si="14"/>
        <v>124.67700000000001</v>
      </c>
      <c r="BU53" s="107">
        <f t="shared" si="14"/>
        <v>91.066000000000003</v>
      </c>
      <c r="BV53" s="107">
        <f t="shared" si="14"/>
        <v>60.448</v>
      </c>
      <c r="BW53" s="107">
        <f t="shared" si="14"/>
        <v>69.906000000000006</v>
      </c>
      <c r="BX53" s="107">
        <f t="shared" si="14"/>
        <v>74.378</v>
      </c>
      <c r="BY53" s="107">
        <f t="shared" si="14"/>
        <v>118.33500000000001</v>
      </c>
      <c r="BZ53" s="107">
        <f t="shared" si="14"/>
        <v>115.866</v>
      </c>
      <c r="CA53" s="107">
        <f t="shared" si="14"/>
        <v>148.05700000000002</v>
      </c>
      <c r="CB53" s="107">
        <f t="shared" si="14"/>
        <v>98.47</v>
      </c>
      <c r="CC53" s="107">
        <f t="shared" si="14"/>
        <v>41.03</v>
      </c>
      <c r="CD53" s="107">
        <f t="shared" si="14"/>
        <v>58.699999999999996</v>
      </c>
      <c r="CE53" s="107">
        <f t="shared" si="14"/>
        <v>22.1</v>
      </c>
      <c r="CF53" s="107">
        <f t="shared" si="14"/>
        <v>57.92</v>
      </c>
      <c r="CG53" s="107">
        <f t="shared" si="14"/>
        <v>67.7</v>
      </c>
      <c r="CH53" s="107">
        <f t="shared" si="14"/>
        <v>58.435000000000002</v>
      </c>
      <c r="CI53" s="107">
        <f t="shared" si="14"/>
        <v>28.1</v>
      </c>
      <c r="CJ53" s="107">
        <f t="shared" si="14"/>
        <v>88.25</v>
      </c>
      <c r="CK53" s="107">
        <f t="shared" si="14"/>
        <v>116.39</v>
      </c>
      <c r="CL53" s="107">
        <f t="shared" si="14"/>
        <v>57.222999999999999</v>
      </c>
      <c r="CM53" s="107">
        <f t="shared" si="14"/>
        <v>29.771999999999998</v>
      </c>
      <c r="CN53" s="107">
        <f t="shared" si="14"/>
        <v>36.085999999999999</v>
      </c>
      <c r="CO53" s="107">
        <f t="shared" si="14"/>
        <v>73.585999999999999</v>
      </c>
      <c r="CP53" s="107">
        <f t="shared" si="14"/>
        <v>36.616</v>
      </c>
      <c r="CQ53" s="107">
        <f t="shared" si="14"/>
        <v>44.347000000000001</v>
      </c>
      <c r="CR53" s="107">
        <f t="shared" si="14"/>
        <v>75.085999999999999</v>
      </c>
      <c r="CS53" s="107">
        <f t="shared" si="14"/>
        <v>98.087999999999994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3018.1435000000001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237.12100000000001</v>
      </c>
      <c r="C5" s="25">
        <v>268.35199999999998</v>
      </c>
      <c r="D5" s="25">
        <v>254.18</v>
      </c>
      <c r="E5" s="25">
        <v>246.76499999999999</v>
      </c>
      <c r="F5" s="25">
        <v>426.37</v>
      </c>
      <c r="G5" s="25">
        <v>416.73500000000001</v>
      </c>
      <c r="H5" s="25">
        <v>408.59199999999998</v>
      </c>
      <c r="I5" s="25">
        <v>411.58600000000001</v>
      </c>
      <c r="J5" s="25">
        <v>288.70800000000003</v>
      </c>
      <c r="K5" s="25">
        <v>287.738</v>
      </c>
      <c r="L5" s="25">
        <v>287.33699999999999</v>
      </c>
      <c r="M5" s="25">
        <v>285.75400000000002</v>
      </c>
      <c r="N5" s="25">
        <v>280.61700000000002</v>
      </c>
      <c r="O5" s="25">
        <v>278.49200000000002</v>
      </c>
      <c r="P5" s="25">
        <v>276.51900000000001</v>
      </c>
      <c r="Q5" s="25">
        <v>274.44</v>
      </c>
      <c r="R5" s="25">
        <v>444.52600000000001</v>
      </c>
      <c r="S5" s="25">
        <v>442.33100000000002</v>
      </c>
      <c r="T5" s="25">
        <v>440.15899999999999</v>
      </c>
      <c r="U5" s="25">
        <v>438.11799999999999</v>
      </c>
      <c r="V5" s="25">
        <v>150.80000000000001</v>
      </c>
      <c r="W5" s="25">
        <v>318.68</v>
      </c>
      <c r="X5" s="25">
        <v>165.93199999999999</v>
      </c>
      <c r="Y5" s="25">
        <v>145.59700000000001</v>
      </c>
      <c r="Z5" s="25">
        <v>51.122999999999998</v>
      </c>
      <c r="AA5" s="25">
        <v>111.163</v>
      </c>
      <c r="AB5" s="25">
        <v>121.38200000000001</v>
      </c>
      <c r="AC5" s="25">
        <v>62.734999999999999</v>
      </c>
      <c r="AD5" s="25">
        <v>59.253</v>
      </c>
      <c r="AE5" s="25">
        <v>43.476999999999997</v>
      </c>
      <c r="AF5" s="25">
        <v>52.137999999999998</v>
      </c>
      <c r="AG5" s="25">
        <v>60.561</v>
      </c>
      <c r="AH5" s="25">
        <v>43.948</v>
      </c>
      <c r="AI5" s="25">
        <v>34.058</v>
      </c>
      <c r="AJ5" s="25">
        <v>20.335000000000001</v>
      </c>
      <c r="AK5" s="25">
        <v>19.986000000000001</v>
      </c>
      <c r="AL5" s="25">
        <v>31.08</v>
      </c>
      <c r="AM5" s="25">
        <v>26.045000000000002</v>
      </c>
      <c r="AN5" s="25">
        <v>24.106999999999999</v>
      </c>
      <c r="AO5" s="25">
        <v>19.513000000000002</v>
      </c>
      <c r="AP5" s="25">
        <v>31.710999999999999</v>
      </c>
      <c r="AQ5" s="25">
        <v>31.710999999999999</v>
      </c>
      <c r="AR5" s="25">
        <v>31.710999999999999</v>
      </c>
      <c r="AS5" s="25">
        <v>31.710999999999999</v>
      </c>
      <c r="AT5" s="25">
        <v>53.606999999999999</v>
      </c>
      <c r="AU5" s="25">
        <v>56.451000000000001</v>
      </c>
      <c r="AV5" s="25">
        <v>52.023000000000003</v>
      </c>
      <c r="AW5" s="25">
        <v>46.116999999999997</v>
      </c>
      <c r="AX5" s="25">
        <v>62.000999999999998</v>
      </c>
      <c r="AY5" s="25">
        <v>74.771000000000001</v>
      </c>
      <c r="AZ5" s="25">
        <v>73.510999999999996</v>
      </c>
      <c r="BA5" s="25">
        <v>74.391000000000005</v>
      </c>
      <c r="BB5" s="25">
        <v>58.616999999999997</v>
      </c>
      <c r="BC5" s="25">
        <v>59.64</v>
      </c>
      <c r="BD5" s="25">
        <v>38.241999999999997</v>
      </c>
      <c r="BE5" s="25">
        <v>86.948999999999998</v>
      </c>
      <c r="BF5" s="25">
        <v>157.32300000000001</v>
      </c>
      <c r="BG5" s="25">
        <v>93.222999999999999</v>
      </c>
      <c r="BH5" s="25">
        <v>101.727</v>
      </c>
      <c r="BI5" s="25">
        <v>56.067999999999998</v>
      </c>
      <c r="BJ5" s="25">
        <v>31.283000000000001</v>
      </c>
      <c r="BK5" s="25">
        <v>93.194000000000003</v>
      </c>
      <c r="BL5" s="25">
        <v>45.02</v>
      </c>
      <c r="BM5" s="25">
        <v>59.387</v>
      </c>
      <c r="BN5" s="25">
        <v>55.305999999999997</v>
      </c>
      <c r="BO5" s="25">
        <v>76.122</v>
      </c>
      <c r="BP5" s="25">
        <v>49.088999999999999</v>
      </c>
      <c r="BQ5" s="25">
        <v>9.3260000000000005</v>
      </c>
      <c r="BR5" s="25">
        <v>115.556</v>
      </c>
      <c r="BS5" s="25">
        <v>120.313</v>
      </c>
      <c r="BT5" s="25">
        <v>124.699</v>
      </c>
      <c r="BU5" s="25">
        <v>91.1</v>
      </c>
      <c r="BV5" s="25">
        <v>60.478000000000002</v>
      </c>
      <c r="BW5" s="25">
        <v>69.876999999999995</v>
      </c>
      <c r="BX5" s="25">
        <v>74.415000000000006</v>
      </c>
      <c r="BY5" s="25">
        <v>118.369</v>
      </c>
      <c r="BZ5" s="25">
        <v>115.9</v>
      </c>
      <c r="CA5" s="25">
        <v>148.012</v>
      </c>
      <c r="CB5" s="25">
        <v>98.450999999999993</v>
      </c>
      <c r="CC5" s="25">
        <v>41.045999999999999</v>
      </c>
      <c r="CD5" s="25">
        <v>58.686</v>
      </c>
      <c r="CE5" s="25">
        <v>22.055</v>
      </c>
      <c r="CF5" s="25">
        <v>57.914000000000001</v>
      </c>
      <c r="CG5" s="25">
        <v>67.739000000000004</v>
      </c>
      <c r="CH5" s="25">
        <v>58.454000000000001</v>
      </c>
      <c r="CI5" s="25">
        <v>28.146999999999998</v>
      </c>
      <c r="CJ5" s="25">
        <v>88.241</v>
      </c>
      <c r="CK5" s="25">
        <v>116.405</v>
      </c>
      <c r="CL5" s="25">
        <v>57.212000000000003</v>
      </c>
      <c r="CM5" s="25">
        <v>29.806000000000001</v>
      </c>
      <c r="CN5" s="25">
        <v>36.082000000000001</v>
      </c>
      <c r="CO5" s="25">
        <v>73.588999999999999</v>
      </c>
      <c r="CP5" s="25">
        <v>36.652000000000001</v>
      </c>
      <c r="CQ5" s="25">
        <v>44.392000000000003</v>
      </c>
      <c r="CR5" s="25">
        <v>75.045000000000002</v>
      </c>
      <c r="CS5" s="25">
        <v>98.052000000000007</v>
      </c>
      <c r="CT5" s="26"/>
      <c r="CU5" s="26"/>
      <c r="CV5" s="26"/>
      <c r="CW5" s="27"/>
      <c r="CX5" s="28">
        <f t="array" ref="CX5">SUMPRODUCT(B5:CW5*0.25)</f>
        <v>3018.3179999999993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92.2</v>
      </c>
      <c r="C8" s="37">
        <v>85.35</v>
      </c>
      <c r="D8" s="37">
        <v>82.81</v>
      </c>
      <c r="E8" s="37">
        <v>81.14</v>
      </c>
      <c r="F8" s="37">
        <v>86.17</v>
      </c>
      <c r="G8" s="37">
        <v>83.7</v>
      </c>
      <c r="H8" s="37">
        <v>80</v>
      </c>
      <c r="I8" s="37">
        <v>84.63</v>
      </c>
      <c r="J8" s="37">
        <v>84.03</v>
      </c>
      <c r="K8" s="37">
        <v>84.5</v>
      </c>
      <c r="L8" s="37">
        <v>84</v>
      </c>
      <c r="M8" s="37">
        <v>82.96</v>
      </c>
      <c r="N8" s="37">
        <v>82.09</v>
      </c>
      <c r="O8" s="37">
        <v>80.28</v>
      </c>
      <c r="P8" s="37">
        <v>80.22</v>
      </c>
      <c r="Q8" s="37">
        <v>79.91</v>
      </c>
      <c r="R8" s="37">
        <v>80.3</v>
      </c>
      <c r="S8" s="37">
        <v>79.650000000000006</v>
      </c>
      <c r="T8" s="37">
        <v>83.69</v>
      </c>
      <c r="U8" s="37">
        <v>84.03</v>
      </c>
      <c r="V8" s="37">
        <v>90.8</v>
      </c>
      <c r="W8" s="37">
        <v>96.53</v>
      </c>
      <c r="X8" s="37">
        <v>99.59</v>
      </c>
      <c r="Y8" s="37">
        <v>103.5</v>
      </c>
      <c r="Z8" s="37">
        <v>92.99</v>
      </c>
      <c r="AA8" s="37">
        <v>108.83</v>
      </c>
      <c r="AB8" s="37">
        <v>124.75</v>
      </c>
      <c r="AC8" s="37">
        <v>130</v>
      </c>
      <c r="AD8" s="37">
        <v>131.75</v>
      </c>
      <c r="AE8" s="37">
        <v>139.99</v>
      </c>
      <c r="AF8" s="37">
        <v>143.99</v>
      </c>
      <c r="AG8" s="37">
        <v>149.38999999999999</v>
      </c>
      <c r="AH8" s="37">
        <v>174</v>
      </c>
      <c r="AI8" s="37">
        <v>156</v>
      </c>
      <c r="AJ8" s="37">
        <v>113.92</v>
      </c>
      <c r="AK8" s="37">
        <v>110.17</v>
      </c>
      <c r="AL8" s="37">
        <v>147.38</v>
      </c>
      <c r="AM8" s="37">
        <v>90.06</v>
      </c>
      <c r="AN8" s="37">
        <v>87</v>
      </c>
      <c r="AO8" s="37">
        <v>84</v>
      </c>
      <c r="AP8" s="37">
        <v>97.52</v>
      </c>
      <c r="AQ8" s="37">
        <v>90.93</v>
      </c>
      <c r="AR8" s="37">
        <v>87.57</v>
      </c>
      <c r="AS8" s="37">
        <v>88.43</v>
      </c>
      <c r="AT8" s="37">
        <v>87.63</v>
      </c>
      <c r="AU8" s="37">
        <v>84.3</v>
      </c>
      <c r="AV8" s="37">
        <v>83.97</v>
      </c>
      <c r="AW8" s="37">
        <v>83.83</v>
      </c>
      <c r="AX8" s="37">
        <v>77.55</v>
      </c>
      <c r="AY8" s="37">
        <v>86.99</v>
      </c>
      <c r="AZ8" s="37">
        <v>91.64</v>
      </c>
      <c r="BA8" s="37">
        <v>101.55</v>
      </c>
      <c r="BB8" s="37">
        <v>96.5</v>
      </c>
      <c r="BC8" s="37">
        <v>108.6</v>
      </c>
      <c r="BD8" s="37">
        <v>107.77</v>
      </c>
      <c r="BE8" s="37">
        <v>135.97999999999999</v>
      </c>
      <c r="BF8" s="37">
        <v>111.5</v>
      </c>
      <c r="BG8" s="37">
        <v>140.38999999999999</v>
      </c>
      <c r="BH8" s="37">
        <v>171.81</v>
      </c>
      <c r="BI8" s="37">
        <v>174.3</v>
      </c>
      <c r="BJ8" s="37">
        <v>127.62</v>
      </c>
      <c r="BK8" s="37">
        <v>174.12</v>
      </c>
      <c r="BL8" s="37">
        <v>173.06</v>
      </c>
      <c r="BM8" s="37">
        <v>200.83</v>
      </c>
      <c r="BN8" s="37">
        <v>142.31</v>
      </c>
      <c r="BO8" s="37">
        <v>157.27000000000001</v>
      </c>
      <c r="BP8" s="37">
        <v>176.56</v>
      </c>
      <c r="BQ8" s="37">
        <v>203.7</v>
      </c>
      <c r="BR8" s="37">
        <v>179.66</v>
      </c>
      <c r="BS8" s="37">
        <v>179.31</v>
      </c>
      <c r="BT8" s="37">
        <v>179.24</v>
      </c>
      <c r="BU8" s="37">
        <v>167.85</v>
      </c>
      <c r="BV8" s="37">
        <v>153</v>
      </c>
      <c r="BW8" s="37">
        <v>153.12</v>
      </c>
      <c r="BX8" s="37">
        <v>145.87</v>
      </c>
      <c r="BY8" s="37">
        <v>133.5</v>
      </c>
      <c r="BZ8" s="37">
        <v>151.13999999999999</v>
      </c>
      <c r="CA8" s="37">
        <v>151.97999999999999</v>
      </c>
      <c r="CB8" s="37">
        <v>141.4</v>
      </c>
      <c r="CC8" s="37">
        <v>128.5</v>
      </c>
      <c r="CD8" s="37">
        <v>161.37</v>
      </c>
      <c r="CE8" s="37">
        <v>129.16</v>
      </c>
      <c r="CF8" s="37">
        <v>124.5</v>
      </c>
      <c r="CG8" s="37">
        <v>101.85</v>
      </c>
      <c r="CH8" s="37">
        <v>115.36</v>
      </c>
      <c r="CI8" s="37">
        <v>105.73</v>
      </c>
      <c r="CJ8" s="37">
        <v>96.78</v>
      </c>
      <c r="CK8" s="37">
        <v>97.46</v>
      </c>
      <c r="CL8" s="37">
        <v>114</v>
      </c>
      <c r="CM8" s="37">
        <v>111.14</v>
      </c>
      <c r="CN8" s="37">
        <v>104.22</v>
      </c>
      <c r="CO8" s="37">
        <v>100.83</v>
      </c>
      <c r="CP8" s="37">
        <v>105.79</v>
      </c>
      <c r="CQ8" s="37">
        <v>102</v>
      </c>
      <c r="CR8" s="37">
        <v>96.06</v>
      </c>
      <c r="CS8" s="37">
        <v>84.47</v>
      </c>
      <c r="CT8" s="38"/>
      <c r="CU8" s="38"/>
      <c r="CV8" s="38"/>
      <c r="CW8" s="39"/>
      <c r="CX8" s="40">
        <f>IF(SUM(B8:CW8)&lt;&gt;0,AVERAGEIF(B8:CW8,"&lt;&gt;"""),"")</f>
        <v>115.7897916666667</v>
      </c>
    </row>
    <row r="9" spans="1:102" ht="24.95" customHeight="1" thickBot="1" x14ac:dyDescent="0.25">
      <c r="A9" s="41" t="s">
        <v>6</v>
      </c>
      <c r="B9" s="42">
        <v>85.375</v>
      </c>
      <c r="C9" s="43">
        <v>85.375</v>
      </c>
      <c r="D9" s="43">
        <v>85.375</v>
      </c>
      <c r="E9" s="43">
        <v>85.375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83.872500000000002</v>
      </c>
      <c r="K9" s="43">
        <v>83.872500000000002</v>
      </c>
      <c r="L9" s="43">
        <v>83.872500000000002</v>
      </c>
      <c r="M9" s="43">
        <v>83.872500000000002</v>
      </c>
      <c r="N9" s="43">
        <v>80.625</v>
      </c>
      <c r="O9" s="43">
        <v>80.625</v>
      </c>
      <c r="P9" s="43">
        <v>80.625</v>
      </c>
      <c r="Q9" s="43">
        <v>80.625</v>
      </c>
      <c r="R9" s="43">
        <v>81.917500000000004</v>
      </c>
      <c r="S9" s="43">
        <v>81.917500000000004</v>
      </c>
      <c r="T9" s="43">
        <v>81.917500000000004</v>
      </c>
      <c r="U9" s="43">
        <v>81.917500000000004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114.1425</v>
      </c>
      <c r="AA9" s="43">
        <v>114.1425</v>
      </c>
      <c r="AB9" s="43">
        <v>114.1425</v>
      </c>
      <c r="AC9" s="43">
        <v>114.1425</v>
      </c>
      <c r="AD9" s="43">
        <v>141.28</v>
      </c>
      <c r="AE9" s="43">
        <v>141.28</v>
      </c>
      <c r="AF9" s="43">
        <v>141.28</v>
      </c>
      <c r="AG9" s="43">
        <v>141.28</v>
      </c>
      <c r="AH9" s="43">
        <v>138.52250000000001</v>
      </c>
      <c r="AI9" s="43">
        <v>138.52250000000001</v>
      </c>
      <c r="AJ9" s="43">
        <v>138.52250000000001</v>
      </c>
      <c r="AK9" s="43">
        <v>138.52250000000001</v>
      </c>
      <c r="AL9" s="43">
        <v>102.11</v>
      </c>
      <c r="AM9" s="43">
        <v>102.11</v>
      </c>
      <c r="AN9" s="43">
        <v>102.11</v>
      </c>
      <c r="AO9" s="43">
        <v>102.11</v>
      </c>
      <c r="AP9" s="43">
        <v>91.112499999999997</v>
      </c>
      <c r="AQ9" s="43">
        <v>91.112499999999997</v>
      </c>
      <c r="AR9" s="43">
        <v>91.112499999999997</v>
      </c>
      <c r="AS9" s="43">
        <v>91.112499999999997</v>
      </c>
      <c r="AT9" s="43">
        <v>84.932500000000005</v>
      </c>
      <c r="AU9" s="43">
        <v>84.932500000000005</v>
      </c>
      <c r="AV9" s="43">
        <v>84.932500000000005</v>
      </c>
      <c r="AW9" s="43">
        <v>84.932500000000005</v>
      </c>
      <c r="AX9" s="43">
        <v>89.432500000000005</v>
      </c>
      <c r="AY9" s="43">
        <v>89.432500000000005</v>
      </c>
      <c r="AZ9" s="43">
        <v>89.432500000000005</v>
      </c>
      <c r="BA9" s="43">
        <v>89.432500000000005</v>
      </c>
      <c r="BB9" s="43">
        <v>112.21250000000001</v>
      </c>
      <c r="BC9" s="43">
        <v>112.21250000000001</v>
      </c>
      <c r="BD9" s="43">
        <v>112.21250000000001</v>
      </c>
      <c r="BE9" s="43">
        <v>112.21250000000001</v>
      </c>
      <c r="BF9" s="43">
        <v>149.5</v>
      </c>
      <c r="BG9" s="43">
        <v>149.5</v>
      </c>
      <c r="BH9" s="43">
        <v>149.5</v>
      </c>
      <c r="BI9" s="43">
        <v>149.5</v>
      </c>
      <c r="BJ9" s="43">
        <v>168.9075</v>
      </c>
      <c r="BK9" s="43">
        <v>168.9075</v>
      </c>
      <c r="BL9" s="43">
        <v>168.9075</v>
      </c>
      <c r="BM9" s="43">
        <v>168.9075</v>
      </c>
      <c r="BN9" s="43">
        <v>169.96</v>
      </c>
      <c r="BO9" s="43">
        <v>169.96</v>
      </c>
      <c r="BP9" s="43">
        <v>169.96</v>
      </c>
      <c r="BQ9" s="43">
        <v>169.96</v>
      </c>
      <c r="BR9" s="43">
        <v>176.51499999999999</v>
      </c>
      <c r="BS9" s="43">
        <v>176.51499999999999</v>
      </c>
      <c r="BT9" s="43">
        <v>176.51499999999999</v>
      </c>
      <c r="BU9" s="43">
        <v>176.51499999999999</v>
      </c>
      <c r="BV9" s="43">
        <v>146.3725</v>
      </c>
      <c r="BW9" s="43">
        <v>146.3725</v>
      </c>
      <c r="BX9" s="43">
        <v>146.3725</v>
      </c>
      <c r="BY9" s="43">
        <v>146.3725</v>
      </c>
      <c r="BZ9" s="43">
        <v>143.255</v>
      </c>
      <c r="CA9" s="43">
        <v>143.255</v>
      </c>
      <c r="CB9" s="43">
        <v>143.255</v>
      </c>
      <c r="CC9" s="43">
        <v>143.255</v>
      </c>
      <c r="CD9" s="43">
        <v>129.22</v>
      </c>
      <c r="CE9" s="43">
        <v>129.22</v>
      </c>
      <c r="CF9" s="43">
        <v>129.22</v>
      </c>
      <c r="CG9" s="43">
        <v>129.22</v>
      </c>
      <c r="CH9" s="43">
        <v>103.8325</v>
      </c>
      <c r="CI9" s="43">
        <v>103.8325</v>
      </c>
      <c r="CJ9" s="43">
        <v>103.8325</v>
      </c>
      <c r="CK9" s="43">
        <v>103.8325</v>
      </c>
      <c r="CL9" s="43">
        <v>107.5475</v>
      </c>
      <c r="CM9" s="43">
        <v>107.5475</v>
      </c>
      <c r="CN9" s="43">
        <v>107.5475</v>
      </c>
      <c r="CO9" s="43">
        <v>107.5475</v>
      </c>
      <c r="CP9" s="43">
        <v>97.08</v>
      </c>
      <c r="CQ9" s="43">
        <v>97.08</v>
      </c>
      <c r="CR9" s="43">
        <v>97.08</v>
      </c>
      <c r="CS9" s="43">
        <v>97.08</v>
      </c>
      <c r="CT9" s="44"/>
      <c r="CU9" s="44"/>
      <c r="CV9" s="44"/>
      <c r="CW9" s="45"/>
      <c r="CX9" s="46">
        <f>IF(SUM(B9:CW9)&lt;&gt;0,AVERAGEIF(B9:CW9,"&lt;&gt;"""),"")</f>
        <v>115.78979166666664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6.7000000000000004E-2</v>
      </c>
      <c r="BJ14" s="65"/>
      <c r="BK14" s="65"/>
      <c r="BL14" s="65"/>
      <c r="BM14" s="65">
        <v>12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3.01675</v>
      </c>
    </row>
    <row r="15" spans="1:102" ht="24.95" customHeight="1" x14ac:dyDescent="0.2">
      <c r="A15" s="69" t="s">
        <v>12</v>
      </c>
      <c r="B15" s="70">
        <v>1.1930000000000001</v>
      </c>
      <c r="C15" s="71">
        <v>9.2240000000000002</v>
      </c>
      <c r="D15" s="71">
        <v>8.4339999999999993</v>
      </c>
      <c r="E15" s="71">
        <v>10.754</v>
      </c>
      <c r="F15" s="71">
        <v>4.258</v>
      </c>
      <c r="G15" s="71">
        <v>13.013</v>
      </c>
      <c r="H15" s="71">
        <v>23.125</v>
      </c>
      <c r="I15" s="71">
        <v>17.058</v>
      </c>
      <c r="J15" s="71">
        <v>8.8539999999999992</v>
      </c>
      <c r="K15" s="71">
        <v>7.9690000000000003</v>
      </c>
      <c r="L15" s="71">
        <v>7.4690000000000003</v>
      </c>
      <c r="M15" s="71">
        <v>8.0459999999999994</v>
      </c>
      <c r="N15" s="71">
        <v>12.307</v>
      </c>
      <c r="O15" s="71">
        <v>9.1920000000000002</v>
      </c>
      <c r="P15" s="71">
        <v>9.3190000000000008</v>
      </c>
      <c r="Q15" s="71">
        <v>9.44</v>
      </c>
      <c r="R15" s="71">
        <v>22.061</v>
      </c>
      <c r="S15" s="71">
        <v>25.600999999999999</v>
      </c>
      <c r="T15" s="71">
        <v>7.3129999999999997</v>
      </c>
      <c r="U15" s="71">
        <v>16.718</v>
      </c>
      <c r="V15" s="71"/>
      <c r="W15" s="71"/>
      <c r="X15" s="71">
        <v>13.332000000000001</v>
      </c>
      <c r="Y15" s="71">
        <v>20.853999999999999</v>
      </c>
      <c r="Z15" s="71">
        <v>35.003999999999998</v>
      </c>
      <c r="AA15" s="71">
        <v>29.093</v>
      </c>
      <c r="AB15" s="71">
        <v>22.481999999999999</v>
      </c>
      <c r="AC15" s="71">
        <v>36.902999999999999</v>
      </c>
      <c r="AD15" s="71">
        <v>18.452999999999999</v>
      </c>
      <c r="AE15" s="71">
        <v>10.477</v>
      </c>
      <c r="AF15" s="71">
        <v>5.1379999999999999</v>
      </c>
      <c r="AG15" s="71">
        <v>4.3079999999999998</v>
      </c>
      <c r="AH15" s="71">
        <v>6.048</v>
      </c>
      <c r="AI15" s="71">
        <v>3.258</v>
      </c>
      <c r="AJ15" s="71">
        <v>16.510000000000002</v>
      </c>
      <c r="AK15" s="71">
        <v>16.698</v>
      </c>
      <c r="AL15" s="71">
        <v>13.31</v>
      </c>
      <c r="AM15" s="71">
        <v>20.245000000000001</v>
      </c>
      <c r="AN15" s="71">
        <v>20.802</v>
      </c>
      <c r="AO15" s="71">
        <v>17.294</v>
      </c>
      <c r="AP15" s="71">
        <v>27.582000000000001</v>
      </c>
      <c r="AQ15" s="71">
        <v>28.762</v>
      </c>
      <c r="AR15" s="71">
        <v>27.986999999999998</v>
      </c>
      <c r="AS15" s="71">
        <v>28.257000000000001</v>
      </c>
      <c r="AT15" s="71">
        <v>45.473999999999997</v>
      </c>
      <c r="AU15" s="71">
        <v>51.938000000000002</v>
      </c>
      <c r="AV15" s="71">
        <v>48.216999999999999</v>
      </c>
      <c r="AW15" s="71">
        <v>43.317</v>
      </c>
      <c r="AX15" s="71">
        <v>55.500999999999998</v>
      </c>
      <c r="AY15" s="71">
        <v>41.277000000000001</v>
      </c>
      <c r="AZ15" s="71">
        <v>34.576999999999998</v>
      </c>
      <c r="BA15" s="71">
        <v>22.54</v>
      </c>
      <c r="BB15" s="71">
        <v>15.507</v>
      </c>
      <c r="BC15" s="71">
        <v>9.2889999999999997</v>
      </c>
      <c r="BD15" s="71">
        <v>13.754</v>
      </c>
      <c r="BE15" s="71">
        <v>0.54900000000000004</v>
      </c>
      <c r="BF15" s="71">
        <v>1.5149999999999999</v>
      </c>
      <c r="BG15" s="71">
        <v>0.501</v>
      </c>
      <c r="BH15" s="71">
        <v>0.42699999999999999</v>
      </c>
      <c r="BI15" s="71">
        <v>0.34599999999999997</v>
      </c>
      <c r="BJ15" s="71">
        <v>14.475</v>
      </c>
      <c r="BK15" s="71">
        <v>0.29399999999999998</v>
      </c>
      <c r="BL15" s="71">
        <v>8.2789999999999999</v>
      </c>
      <c r="BM15" s="71">
        <v>9.3789999999999996</v>
      </c>
      <c r="BN15" s="71">
        <v>23.706</v>
      </c>
      <c r="BO15" s="71">
        <v>9.2609999999999992</v>
      </c>
      <c r="BP15" s="71">
        <v>19.289000000000001</v>
      </c>
      <c r="BQ15" s="71">
        <v>6.726</v>
      </c>
      <c r="BR15" s="71">
        <v>0.156</v>
      </c>
      <c r="BS15" s="71">
        <v>1.2999999999999999E-2</v>
      </c>
      <c r="BT15" s="71"/>
      <c r="BU15" s="71"/>
      <c r="BV15" s="71">
        <v>1.0629999999999999</v>
      </c>
      <c r="BW15" s="71">
        <v>0.111</v>
      </c>
      <c r="BX15" s="71">
        <v>5.4</v>
      </c>
      <c r="BY15" s="71">
        <v>19.151</v>
      </c>
      <c r="BZ15" s="71"/>
      <c r="CA15" s="71">
        <v>0.20300000000000001</v>
      </c>
      <c r="CB15" s="71">
        <v>0.40799999999999997</v>
      </c>
      <c r="CC15" s="71">
        <v>5.56</v>
      </c>
      <c r="CD15" s="71">
        <v>9.7059999999999995</v>
      </c>
      <c r="CE15" s="71">
        <v>17.954999999999998</v>
      </c>
      <c r="CF15" s="71">
        <v>0.52800000000000002</v>
      </c>
      <c r="CG15" s="71">
        <v>13.651</v>
      </c>
      <c r="CH15" s="71">
        <v>6.6539999999999999</v>
      </c>
      <c r="CI15" s="71">
        <v>12.347</v>
      </c>
      <c r="CJ15" s="71">
        <v>6.0410000000000004</v>
      </c>
      <c r="CK15" s="71">
        <v>3.637</v>
      </c>
      <c r="CL15" s="71">
        <v>7.9939999999999998</v>
      </c>
      <c r="CM15" s="71"/>
      <c r="CN15" s="71">
        <v>0.45</v>
      </c>
      <c r="CO15" s="71"/>
      <c r="CP15" s="71">
        <v>1.5</v>
      </c>
      <c r="CQ15" s="71">
        <v>1.24</v>
      </c>
      <c r="CR15" s="71"/>
      <c r="CS15" s="71">
        <v>0.74</v>
      </c>
      <c r="CT15" s="72"/>
      <c r="CU15" s="72"/>
      <c r="CV15" s="72"/>
      <c r="CW15" s="73"/>
      <c r="CX15" s="74">
        <f t="array" ref="CX15">SUMPRODUCT(B15:CW15*0.25)</f>
        <v>311.19774999999981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1.1930000000000001</v>
      </c>
      <c r="C17" s="77">
        <f t="shared" ref="C17:BN17" si="0">SUM(C11:C16)</f>
        <v>9.2240000000000002</v>
      </c>
      <c r="D17" s="77">
        <f t="shared" si="0"/>
        <v>8.4339999999999993</v>
      </c>
      <c r="E17" s="77">
        <f t="shared" si="0"/>
        <v>10.754</v>
      </c>
      <c r="F17" s="77">
        <f t="shared" si="0"/>
        <v>4.258</v>
      </c>
      <c r="G17" s="77">
        <f t="shared" si="0"/>
        <v>13.013</v>
      </c>
      <c r="H17" s="77">
        <f t="shared" si="0"/>
        <v>23.125</v>
      </c>
      <c r="I17" s="77">
        <f t="shared" si="0"/>
        <v>17.058</v>
      </c>
      <c r="J17" s="77">
        <f t="shared" si="0"/>
        <v>8.8539999999999992</v>
      </c>
      <c r="K17" s="77">
        <f t="shared" si="0"/>
        <v>7.9690000000000003</v>
      </c>
      <c r="L17" s="77">
        <f t="shared" si="0"/>
        <v>7.4690000000000003</v>
      </c>
      <c r="M17" s="77">
        <f t="shared" si="0"/>
        <v>8.0459999999999994</v>
      </c>
      <c r="N17" s="77">
        <f t="shared" si="0"/>
        <v>12.307</v>
      </c>
      <c r="O17" s="77">
        <f t="shared" si="0"/>
        <v>9.1920000000000002</v>
      </c>
      <c r="P17" s="77">
        <f t="shared" si="0"/>
        <v>9.3190000000000008</v>
      </c>
      <c r="Q17" s="77">
        <f t="shared" si="0"/>
        <v>9.44</v>
      </c>
      <c r="R17" s="77">
        <f t="shared" si="0"/>
        <v>22.061</v>
      </c>
      <c r="S17" s="77">
        <f t="shared" si="0"/>
        <v>25.600999999999999</v>
      </c>
      <c r="T17" s="77">
        <f t="shared" si="0"/>
        <v>7.3129999999999997</v>
      </c>
      <c r="U17" s="77">
        <f t="shared" si="0"/>
        <v>16.718</v>
      </c>
      <c r="V17" s="77">
        <f t="shared" si="0"/>
        <v>0</v>
      </c>
      <c r="W17" s="77">
        <f t="shared" si="0"/>
        <v>0</v>
      </c>
      <c r="X17" s="77">
        <f t="shared" si="0"/>
        <v>13.332000000000001</v>
      </c>
      <c r="Y17" s="77">
        <f t="shared" si="0"/>
        <v>20.853999999999999</v>
      </c>
      <c r="Z17" s="77">
        <f t="shared" si="0"/>
        <v>35.003999999999998</v>
      </c>
      <c r="AA17" s="77">
        <f t="shared" si="0"/>
        <v>29.093</v>
      </c>
      <c r="AB17" s="77">
        <f t="shared" si="0"/>
        <v>22.481999999999999</v>
      </c>
      <c r="AC17" s="77">
        <f t="shared" si="0"/>
        <v>36.902999999999999</v>
      </c>
      <c r="AD17" s="77">
        <f t="shared" si="0"/>
        <v>18.452999999999999</v>
      </c>
      <c r="AE17" s="77">
        <f t="shared" si="0"/>
        <v>10.477</v>
      </c>
      <c r="AF17" s="77">
        <f t="shared" si="0"/>
        <v>5.1379999999999999</v>
      </c>
      <c r="AG17" s="77">
        <f t="shared" si="0"/>
        <v>4.3079999999999998</v>
      </c>
      <c r="AH17" s="77">
        <f t="shared" si="0"/>
        <v>6.048</v>
      </c>
      <c r="AI17" s="77">
        <f t="shared" si="0"/>
        <v>3.258</v>
      </c>
      <c r="AJ17" s="77">
        <f t="shared" si="0"/>
        <v>16.510000000000002</v>
      </c>
      <c r="AK17" s="77">
        <f t="shared" si="0"/>
        <v>16.698</v>
      </c>
      <c r="AL17" s="77">
        <f t="shared" si="0"/>
        <v>13.31</v>
      </c>
      <c r="AM17" s="77">
        <f t="shared" si="0"/>
        <v>20.245000000000001</v>
      </c>
      <c r="AN17" s="77">
        <f t="shared" si="0"/>
        <v>20.802</v>
      </c>
      <c r="AO17" s="77">
        <f t="shared" si="0"/>
        <v>17.294</v>
      </c>
      <c r="AP17" s="77">
        <f t="shared" si="0"/>
        <v>27.582000000000001</v>
      </c>
      <c r="AQ17" s="77">
        <f t="shared" si="0"/>
        <v>28.762</v>
      </c>
      <c r="AR17" s="77">
        <f t="shared" si="0"/>
        <v>27.986999999999998</v>
      </c>
      <c r="AS17" s="77">
        <f t="shared" si="0"/>
        <v>28.257000000000001</v>
      </c>
      <c r="AT17" s="77">
        <f t="shared" si="0"/>
        <v>45.473999999999997</v>
      </c>
      <c r="AU17" s="77">
        <f t="shared" si="0"/>
        <v>51.938000000000002</v>
      </c>
      <c r="AV17" s="77">
        <f t="shared" si="0"/>
        <v>48.216999999999999</v>
      </c>
      <c r="AW17" s="77">
        <f t="shared" si="0"/>
        <v>43.317</v>
      </c>
      <c r="AX17" s="77">
        <f t="shared" si="0"/>
        <v>55.500999999999998</v>
      </c>
      <c r="AY17" s="77">
        <f t="shared" si="0"/>
        <v>41.277000000000001</v>
      </c>
      <c r="AZ17" s="77">
        <f t="shared" si="0"/>
        <v>34.576999999999998</v>
      </c>
      <c r="BA17" s="77">
        <f t="shared" si="0"/>
        <v>22.54</v>
      </c>
      <c r="BB17" s="77">
        <f t="shared" si="0"/>
        <v>15.507</v>
      </c>
      <c r="BC17" s="77">
        <f t="shared" si="0"/>
        <v>9.2889999999999997</v>
      </c>
      <c r="BD17" s="77">
        <f t="shared" si="0"/>
        <v>13.754</v>
      </c>
      <c r="BE17" s="77">
        <f t="shared" si="0"/>
        <v>0.54900000000000004</v>
      </c>
      <c r="BF17" s="77">
        <f t="shared" si="0"/>
        <v>1.5149999999999999</v>
      </c>
      <c r="BG17" s="77">
        <f t="shared" si="0"/>
        <v>0.501</v>
      </c>
      <c r="BH17" s="77">
        <f t="shared" si="0"/>
        <v>0.42699999999999999</v>
      </c>
      <c r="BI17" s="77">
        <f t="shared" si="0"/>
        <v>0.41299999999999998</v>
      </c>
      <c r="BJ17" s="77">
        <f t="shared" si="0"/>
        <v>14.475</v>
      </c>
      <c r="BK17" s="77">
        <f t="shared" si="0"/>
        <v>0.29399999999999998</v>
      </c>
      <c r="BL17" s="77">
        <f t="shared" si="0"/>
        <v>8.2789999999999999</v>
      </c>
      <c r="BM17" s="77">
        <f t="shared" si="0"/>
        <v>21.378999999999998</v>
      </c>
      <c r="BN17" s="77">
        <f t="shared" si="0"/>
        <v>23.706</v>
      </c>
      <c r="BO17" s="77">
        <f t="shared" ref="BO17:CW17" si="1">SUM(BO11:BO16)</f>
        <v>9.2609999999999992</v>
      </c>
      <c r="BP17" s="77">
        <f t="shared" si="1"/>
        <v>19.289000000000001</v>
      </c>
      <c r="BQ17" s="77">
        <f t="shared" si="1"/>
        <v>6.726</v>
      </c>
      <c r="BR17" s="77">
        <f t="shared" si="1"/>
        <v>0.156</v>
      </c>
      <c r="BS17" s="77">
        <f t="shared" si="1"/>
        <v>1.2999999999999999E-2</v>
      </c>
      <c r="BT17" s="77">
        <f t="shared" si="1"/>
        <v>0</v>
      </c>
      <c r="BU17" s="77">
        <f t="shared" si="1"/>
        <v>0</v>
      </c>
      <c r="BV17" s="77">
        <f t="shared" si="1"/>
        <v>1.0629999999999999</v>
      </c>
      <c r="BW17" s="77">
        <f t="shared" si="1"/>
        <v>0.111</v>
      </c>
      <c r="BX17" s="77">
        <f t="shared" si="1"/>
        <v>5.4</v>
      </c>
      <c r="BY17" s="77">
        <f t="shared" si="1"/>
        <v>19.151</v>
      </c>
      <c r="BZ17" s="77">
        <f t="shared" si="1"/>
        <v>0</v>
      </c>
      <c r="CA17" s="77">
        <f t="shared" si="1"/>
        <v>0.20300000000000001</v>
      </c>
      <c r="CB17" s="77">
        <f t="shared" si="1"/>
        <v>0.40799999999999997</v>
      </c>
      <c r="CC17" s="77">
        <f t="shared" si="1"/>
        <v>5.56</v>
      </c>
      <c r="CD17" s="77">
        <f t="shared" si="1"/>
        <v>9.7059999999999995</v>
      </c>
      <c r="CE17" s="77">
        <f t="shared" si="1"/>
        <v>17.954999999999998</v>
      </c>
      <c r="CF17" s="77">
        <f t="shared" si="1"/>
        <v>0.52800000000000002</v>
      </c>
      <c r="CG17" s="77">
        <f t="shared" si="1"/>
        <v>13.651</v>
      </c>
      <c r="CH17" s="77">
        <f t="shared" si="1"/>
        <v>6.6539999999999999</v>
      </c>
      <c r="CI17" s="77">
        <f t="shared" si="1"/>
        <v>12.347</v>
      </c>
      <c r="CJ17" s="77">
        <f t="shared" si="1"/>
        <v>6.0410000000000004</v>
      </c>
      <c r="CK17" s="77">
        <f t="shared" si="1"/>
        <v>3.637</v>
      </c>
      <c r="CL17" s="77">
        <f t="shared" si="1"/>
        <v>7.9939999999999998</v>
      </c>
      <c r="CM17" s="77">
        <f t="shared" si="1"/>
        <v>0</v>
      </c>
      <c r="CN17" s="77">
        <f t="shared" si="1"/>
        <v>0.45</v>
      </c>
      <c r="CO17" s="77">
        <f t="shared" si="1"/>
        <v>0</v>
      </c>
      <c r="CP17" s="77">
        <f t="shared" si="1"/>
        <v>1.5</v>
      </c>
      <c r="CQ17" s="77">
        <f t="shared" si="1"/>
        <v>1.24</v>
      </c>
      <c r="CR17" s="77">
        <f t="shared" si="1"/>
        <v>0</v>
      </c>
      <c r="CS17" s="77">
        <f t="shared" si="1"/>
        <v>0.74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314.21449999999982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5.2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>
        <v>1.6</v>
      </c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1.7000000000000002</v>
      </c>
    </row>
    <row r="21" spans="1:102" ht="24.95" customHeight="1" x14ac:dyDescent="0.2">
      <c r="A21" s="92" t="s">
        <v>17</v>
      </c>
      <c r="B21" s="93"/>
      <c r="C21" s="94">
        <v>2.4</v>
      </c>
      <c r="D21" s="94">
        <v>2.4</v>
      </c>
      <c r="E21" s="94">
        <v>2.4</v>
      </c>
      <c r="F21" s="94"/>
      <c r="G21" s="94"/>
      <c r="H21" s="94">
        <v>2.4319999999999999</v>
      </c>
      <c r="I21" s="94">
        <v>2.4179999999999997</v>
      </c>
      <c r="J21" s="94">
        <v>2.4</v>
      </c>
      <c r="K21" s="94"/>
      <c r="L21" s="94"/>
      <c r="M21" s="94"/>
      <c r="N21" s="94">
        <v>2.4</v>
      </c>
      <c r="O21" s="94"/>
      <c r="P21" s="94"/>
      <c r="Q21" s="94"/>
      <c r="R21" s="94">
        <v>12.374000000000001</v>
      </c>
      <c r="S21" s="94">
        <v>2.48</v>
      </c>
      <c r="T21" s="94">
        <v>10.327</v>
      </c>
      <c r="U21" s="94"/>
      <c r="V21" s="94"/>
      <c r="W21" s="94">
        <v>20.38</v>
      </c>
      <c r="X21" s="94"/>
      <c r="Y21" s="94"/>
      <c r="Z21" s="94"/>
      <c r="AA21" s="94"/>
      <c r="AB21" s="94"/>
      <c r="AC21" s="94">
        <v>5.6</v>
      </c>
      <c r="AD21" s="94"/>
      <c r="AE21" s="94"/>
      <c r="AF21" s="94"/>
      <c r="AG21" s="94">
        <v>32.253</v>
      </c>
      <c r="AH21" s="94"/>
      <c r="AI21" s="94"/>
      <c r="AJ21" s="94"/>
      <c r="AK21" s="94"/>
      <c r="AL21" s="94">
        <v>2.29</v>
      </c>
      <c r="AM21" s="94"/>
      <c r="AN21" s="94"/>
      <c r="AO21" s="94"/>
      <c r="AP21" s="94">
        <v>2</v>
      </c>
      <c r="AQ21" s="94"/>
      <c r="AR21" s="94"/>
      <c r="AS21" s="94"/>
      <c r="AT21" s="94">
        <v>4.4000000000000004</v>
      </c>
      <c r="AU21" s="94"/>
      <c r="AV21" s="94"/>
      <c r="AW21" s="94"/>
      <c r="AX21" s="94">
        <v>5.2</v>
      </c>
      <c r="AY21" s="94">
        <v>19.693999999999999</v>
      </c>
      <c r="AZ21" s="94">
        <v>19.634</v>
      </c>
      <c r="BA21" s="94">
        <v>21.142000000000003</v>
      </c>
      <c r="BB21" s="94">
        <v>22.100999999999999</v>
      </c>
      <c r="BC21" s="94">
        <v>22.097999999999999</v>
      </c>
      <c r="BD21" s="94">
        <v>10.4</v>
      </c>
      <c r="BE21" s="94"/>
      <c r="BF21" s="94">
        <v>16.207999999999998</v>
      </c>
      <c r="BG21" s="94">
        <v>15.922000000000001</v>
      </c>
      <c r="BH21" s="94"/>
      <c r="BI21" s="94">
        <v>7.6</v>
      </c>
      <c r="BJ21" s="94">
        <v>5.6</v>
      </c>
      <c r="BK21" s="94"/>
      <c r="BL21" s="94">
        <v>1.7999999999999999E-2</v>
      </c>
      <c r="BM21" s="94"/>
      <c r="BN21" s="94">
        <v>11.2</v>
      </c>
      <c r="BO21" s="94">
        <v>29.164999999999999</v>
      </c>
      <c r="BP21" s="94">
        <v>11.4</v>
      </c>
      <c r="BQ21" s="94"/>
      <c r="BR21" s="94"/>
      <c r="BS21" s="94"/>
      <c r="BT21" s="94">
        <v>29.099</v>
      </c>
      <c r="BU21" s="94"/>
      <c r="BV21" s="94"/>
      <c r="BW21" s="94"/>
      <c r="BX21" s="94"/>
      <c r="BY21" s="94">
        <v>41.718000000000004</v>
      </c>
      <c r="BZ21" s="94"/>
      <c r="CA21" s="94">
        <v>16.609000000000002</v>
      </c>
      <c r="CB21" s="94">
        <v>16.542999999999999</v>
      </c>
      <c r="CC21" s="94">
        <v>16.419</v>
      </c>
      <c r="CD21" s="94"/>
      <c r="CE21" s="94"/>
      <c r="CF21" s="94">
        <v>17.885999999999999</v>
      </c>
      <c r="CG21" s="94">
        <v>23.788000000000004</v>
      </c>
      <c r="CH21" s="94"/>
      <c r="CI21" s="94"/>
      <c r="CJ21" s="94"/>
      <c r="CK21" s="94"/>
      <c r="CL21" s="94"/>
      <c r="CM21" s="94"/>
      <c r="CN21" s="94"/>
      <c r="CO21" s="94">
        <v>23.689</v>
      </c>
      <c r="CP21" s="94"/>
      <c r="CQ21" s="94"/>
      <c r="CR21" s="94">
        <v>19.344999999999999</v>
      </c>
      <c r="CS21" s="94">
        <v>19.465</v>
      </c>
      <c r="CT21" s="95"/>
      <c r="CU21" s="95"/>
      <c r="CV21" s="95"/>
      <c r="CW21" s="96"/>
      <c r="CX21" s="97">
        <f t="array" ref="CX21">SUMPRODUCT(B21:CW21*0.25)</f>
        <v>137.72425000000004</v>
      </c>
    </row>
    <row r="22" spans="1:102" ht="24.95" customHeight="1" x14ac:dyDescent="0.2">
      <c r="A22" s="92" t="s">
        <v>18</v>
      </c>
      <c r="B22" s="98">
        <v>7.9280000000000008</v>
      </c>
      <c r="C22" s="99">
        <v>18.327999999999999</v>
      </c>
      <c r="D22" s="99">
        <v>25.746000000000002</v>
      </c>
      <c r="E22" s="99">
        <v>27.111000000000001</v>
      </c>
      <c r="F22" s="99">
        <v>18.412000000000003</v>
      </c>
      <c r="G22" s="99">
        <v>23.922000000000001</v>
      </c>
      <c r="H22" s="99">
        <v>39.134999999999998</v>
      </c>
      <c r="I22" s="99">
        <v>27.51</v>
      </c>
      <c r="J22" s="99">
        <v>27.954000000000001</v>
      </c>
      <c r="K22" s="99">
        <v>22.768999999999998</v>
      </c>
      <c r="L22" s="99">
        <v>19.268000000000001</v>
      </c>
      <c r="M22" s="99">
        <v>20.408000000000001</v>
      </c>
      <c r="N22" s="99">
        <v>27.71</v>
      </c>
      <c r="O22" s="99">
        <v>24.9</v>
      </c>
      <c r="P22" s="99">
        <v>25.3</v>
      </c>
      <c r="Q22" s="99">
        <v>25.8</v>
      </c>
      <c r="R22" s="99">
        <v>43.290999999999997</v>
      </c>
      <c r="S22" s="99">
        <v>40.75</v>
      </c>
      <c r="T22" s="99">
        <v>29.619</v>
      </c>
      <c r="U22" s="99">
        <v>27.9</v>
      </c>
      <c r="V22" s="99"/>
      <c r="W22" s="99">
        <v>16</v>
      </c>
      <c r="X22" s="99"/>
      <c r="Y22" s="99">
        <v>1.643</v>
      </c>
      <c r="Z22" s="99">
        <v>16.119</v>
      </c>
      <c r="AA22" s="99">
        <v>1.67</v>
      </c>
      <c r="AB22" s="99"/>
      <c r="AC22" s="99">
        <v>20.231999999999999</v>
      </c>
      <c r="AD22" s="99"/>
      <c r="AE22" s="99"/>
      <c r="AF22" s="99"/>
      <c r="AG22" s="99">
        <v>24</v>
      </c>
      <c r="AH22" s="99"/>
      <c r="AI22" s="99"/>
      <c r="AJ22" s="99">
        <v>3.8250000000000002</v>
      </c>
      <c r="AK22" s="99">
        <v>3.2879999999999998</v>
      </c>
      <c r="AL22" s="99">
        <v>15.48</v>
      </c>
      <c r="AM22" s="99">
        <v>5.8</v>
      </c>
      <c r="AN22" s="99">
        <v>3.3050000000000002</v>
      </c>
      <c r="AO22" s="99">
        <v>2.2189999999999999</v>
      </c>
      <c r="AP22" s="99">
        <v>2.129</v>
      </c>
      <c r="AQ22" s="99">
        <v>2.9489999999999998</v>
      </c>
      <c r="AR22" s="99">
        <v>3.7240000000000002</v>
      </c>
      <c r="AS22" s="99">
        <v>3.4540000000000002</v>
      </c>
      <c r="AT22" s="99">
        <v>3.7330000000000001</v>
      </c>
      <c r="AU22" s="99">
        <v>4.5129999999999999</v>
      </c>
      <c r="AV22" s="99">
        <v>3.806</v>
      </c>
      <c r="AW22" s="99">
        <v>2.8</v>
      </c>
      <c r="AX22" s="99">
        <v>1.3</v>
      </c>
      <c r="AY22" s="99">
        <v>13.8</v>
      </c>
      <c r="AZ22" s="99">
        <v>19.299999999999997</v>
      </c>
      <c r="BA22" s="99">
        <v>30.709</v>
      </c>
      <c r="BB22" s="99">
        <v>21.009</v>
      </c>
      <c r="BC22" s="99">
        <v>28.253</v>
      </c>
      <c r="BD22" s="99">
        <v>14.088000000000001</v>
      </c>
      <c r="BE22" s="99"/>
      <c r="BF22" s="99">
        <v>13.5</v>
      </c>
      <c r="BG22" s="99">
        <v>13.5</v>
      </c>
      <c r="BH22" s="99"/>
      <c r="BI22" s="99">
        <v>37.055</v>
      </c>
      <c r="BJ22" s="99">
        <v>11.208</v>
      </c>
      <c r="BK22" s="99"/>
      <c r="BL22" s="99">
        <v>31.722999999999999</v>
      </c>
      <c r="BM22" s="99">
        <v>33.007999999999996</v>
      </c>
      <c r="BN22" s="99">
        <v>20.399999999999999</v>
      </c>
      <c r="BO22" s="99">
        <v>37.695999999999998</v>
      </c>
      <c r="BP22" s="99">
        <v>18.399999999999999</v>
      </c>
      <c r="BQ22" s="99">
        <v>2.6</v>
      </c>
      <c r="BR22" s="99"/>
      <c r="BS22" s="99"/>
      <c r="BT22" s="99">
        <v>30.4</v>
      </c>
      <c r="BU22" s="99"/>
      <c r="BV22" s="99">
        <v>0.71499999999999997</v>
      </c>
      <c r="BW22" s="99">
        <v>0.96599999999999997</v>
      </c>
      <c r="BX22" s="99">
        <v>1.615</v>
      </c>
      <c r="BY22" s="99">
        <v>52.3</v>
      </c>
      <c r="BZ22" s="99"/>
      <c r="CA22" s="99">
        <v>17.399999999999999</v>
      </c>
      <c r="CB22" s="99">
        <v>17.2</v>
      </c>
      <c r="CC22" s="99">
        <v>19.067</v>
      </c>
      <c r="CD22" s="99">
        <v>48.980000000000004</v>
      </c>
      <c r="CE22" s="99">
        <v>4.0999999999999996</v>
      </c>
      <c r="CF22" s="99">
        <v>17.8</v>
      </c>
      <c r="CG22" s="99">
        <v>30.3</v>
      </c>
      <c r="CH22" s="99">
        <v>14.4</v>
      </c>
      <c r="CI22" s="99">
        <v>14.2</v>
      </c>
      <c r="CJ22" s="99">
        <v>6.3</v>
      </c>
      <c r="CK22" s="99">
        <v>2.5680000000000001</v>
      </c>
      <c r="CL22" s="99">
        <v>34.518000000000001</v>
      </c>
      <c r="CM22" s="99">
        <v>9.6059999999999999</v>
      </c>
      <c r="CN22" s="99">
        <v>9.8320000000000007</v>
      </c>
      <c r="CO22" s="99">
        <v>19.899999999999999</v>
      </c>
      <c r="CP22" s="99">
        <v>6.2519999999999998</v>
      </c>
      <c r="CQ22" s="99">
        <v>2.052</v>
      </c>
      <c r="CR22" s="99">
        <v>15.2</v>
      </c>
      <c r="CS22" s="99">
        <v>16.446999999999999</v>
      </c>
      <c r="CT22" s="100"/>
      <c r="CU22" s="100"/>
      <c r="CV22" s="100"/>
      <c r="CW22" s="96"/>
      <c r="CX22" s="97">
        <f t="array" ref="CX22">SUMPRODUCT(B22:CW22*0.25)</f>
        <v>351.02924999999988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7.9280000000000008</v>
      </c>
      <c r="C27" s="107">
        <f t="shared" ref="C27:BN27" si="2">SUM(C20:C26)</f>
        <v>20.727999999999998</v>
      </c>
      <c r="D27" s="107">
        <f t="shared" si="2"/>
        <v>28.146000000000001</v>
      </c>
      <c r="E27" s="107">
        <f t="shared" si="2"/>
        <v>29.510999999999999</v>
      </c>
      <c r="F27" s="107">
        <f t="shared" si="2"/>
        <v>18.412000000000003</v>
      </c>
      <c r="G27" s="107">
        <f t="shared" si="2"/>
        <v>23.922000000000001</v>
      </c>
      <c r="H27" s="107">
        <f t="shared" si="2"/>
        <v>41.567</v>
      </c>
      <c r="I27" s="107">
        <f t="shared" si="2"/>
        <v>29.928000000000001</v>
      </c>
      <c r="J27" s="107">
        <f t="shared" si="2"/>
        <v>30.353999999999999</v>
      </c>
      <c r="K27" s="107">
        <f t="shared" si="2"/>
        <v>22.768999999999998</v>
      </c>
      <c r="L27" s="107">
        <f t="shared" si="2"/>
        <v>19.268000000000001</v>
      </c>
      <c r="M27" s="107">
        <f t="shared" si="2"/>
        <v>20.408000000000001</v>
      </c>
      <c r="N27" s="107">
        <f t="shared" si="2"/>
        <v>30.11</v>
      </c>
      <c r="O27" s="107">
        <f t="shared" si="2"/>
        <v>24.9</v>
      </c>
      <c r="P27" s="107">
        <f t="shared" si="2"/>
        <v>25.3</v>
      </c>
      <c r="Q27" s="107">
        <f t="shared" si="2"/>
        <v>25.8</v>
      </c>
      <c r="R27" s="107">
        <f t="shared" si="2"/>
        <v>55.664999999999999</v>
      </c>
      <c r="S27" s="107">
        <f t="shared" si="2"/>
        <v>43.23</v>
      </c>
      <c r="T27" s="107">
        <f t="shared" si="2"/>
        <v>39.945999999999998</v>
      </c>
      <c r="U27" s="107">
        <f t="shared" si="2"/>
        <v>27.9</v>
      </c>
      <c r="V27" s="107">
        <f t="shared" si="2"/>
        <v>0</v>
      </c>
      <c r="W27" s="107">
        <f t="shared" si="2"/>
        <v>36.379999999999995</v>
      </c>
      <c r="X27" s="107">
        <f t="shared" si="2"/>
        <v>0</v>
      </c>
      <c r="Y27" s="107">
        <f t="shared" si="2"/>
        <v>1.643</v>
      </c>
      <c r="Z27" s="107">
        <f t="shared" si="2"/>
        <v>16.119</v>
      </c>
      <c r="AA27" s="107">
        <f t="shared" si="2"/>
        <v>1.67</v>
      </c>
      <c r="AB27" s="107">
        <f t="shared" si="2"/>
        <v>0</v>
      </c>
      <c r="AC27" s="107">
        <f t="shared" si="2"/>
        <v>25.832000000000001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56.253</v>
      </c>
      <c r="AH27" s="107">
        <f t="shared" si="2"/>
        <v>0</v>
      </c>
      <c r="AI27" s="107">
        <f t="shared" si="2"/>
        <v>0</v>
      </c>
      <c r="AJ27" s="107">
        <f t="shared" si="2"/>
        <v>3.8250000000000002</v>
      </c>
      <c r="AK27" s="107">
        <f t="shared" si="2"/>
        <v>3.2879999999999998</v>
      </c>
      <c r="AL27" s="107">
        <f t="shared" si="2"/>
        <v>17.77</v>
      </c>
      <c r="AM27" s="107">
        <f t="shared" si="2"/>
        <v>5.8</v>
      </c>
      <c r="AN27" s="107">
        <f t="shared" si="2"/>
        <v>3.3050000000000002</v>
      </c>
      <c r="AO27" s="107">
        <f t="shared" si="2"/>
        <v>2.2189999999999999</v>
      </c>
      <c r="AP27" s="107">
        <f t="shared" si="2"/>
        <v>4.1289999999999996</v>
      </c>
      <c r="AQ27" s="107">
        <f t="shared" si="2"/>
        <v>2.9489999999999998</v>
      </c>
      <c r="AR27" s="107">
        <f t="shared" si="2"/>
        <v>3.7240000000000002</v>
      </c>
      <c r="AS27" s="107">
        <f t="shared" si="2"/>
        <v>3.4540000000000002</v>
      </c>
      <c r="AT27" s="107">
        <f t="shared" si="2"/>
        <v>8.1330000000000009</v>
      </c>
      <c r="AU27" s="107">
        <f t="shared" si="2"/>
        <v>4.5129999999999999</v>
      </c>
      <c r="AV27" s="107">
        <f t="shared" si="2"/>
        <v>3.806</v>
      </c>
      <c r="AW27" s="107">
        <f t="shared" si="2"/>
        <v>2.8</v>
      </c>
      <c r="AX27" s="107">
        <f t="shared" si="2"/>
        <v>6.5</v>
      </c>
      <c r="AY27" s="107">
        <f t="shared" si="2"/>
        <v>33.494</v>
      </c>
      <c r="AZ27" s="107">
        <f t="shared" si="2"/>
        <v>38.933999999999997</v>
      </c>
      <c r="BA27" s="107">
        <f t="shared" si="2"/>
        <v>51.850999999999999</v>
      </c>
      <c r="BB27" s="107">
        <f t="shared" si="2"/>
        <v>43.11</v>
      </c>
      <c r="BC27" s="107">
        <f t="shared" si="2"/>
        <v>50.350999999999999</v>
      </c>
      <c r="BD27" s="107">
        <f t="shared" si="2"/>
        <v>24.488</v>
      </c>
      <c r="BE27" s="107">
        <f t="shared" si="2"/>
        <v>0</v>
      </c>
      <c r="BF27" s="107">
        <f t="shared" si="2"/>
        <v>29.707999999999998</v>
      </c>
      <c r="BG27" s="107">
        <f t="shared" si="2"/>
        <v>29.422000000000001</v>
      </c>
      <c r="BH27" s="107">
        <f t="shared" si="2"/>
        <v>0</v>
      </c>
      <c r="BI27" s="107">
        <f t="shared" si="2"/>
        <v>44.655000000000001</v>
      </c>
      <c r="BJ27" s="107">
        <f t="shared" si="2"/>
        <v>16.808</v>
      </c>
      <c r="BK27" s="107">
        <f t="shared" si="2"/>
        <v>0</v>
      </c>
      <c r="BL27" s="107">
        <f t="shared" si="2"/>
        <v>31.741</v>
      </c>
      <c r="BM27" s="107">
        <f t="shared" si="2"/>
        <v>33.007999999999996</v>
      </c>
      <c r="BN27" s="107">
        <f t="shared" si="2"/>
        <v>31.599999999999998</v>
      </c>
      <c r="BO27" s="107">
        <f t="shared" ref="BO27:CW27" si="3">SUM(BO20:BO26)</f>
        <v>66.86099999999999</v>
      </c>
      <c r="BP27" s="107">
        <f t="shared" si="3"/>
        <v>29.799999999999997</v>
      </c>
      <c r="BQ27" s="107">
        <f t="shared" si="3"/>
        <v>2.6</v>
      </c>
      <c r="BR27" s="107">
        <f t="shared" si="3"/>
        <v>0</v>
      </c>
      <c r="BS27" s="107">
        <f t="shared" si="3"/>
        <v>0</v>
      </c>
      <c r="BT27" s="107">
        <f t="shared" si="3"/>
        <v>59.498999999999995</v>
      </c>
      <c r="BU27" s="107">
        <f t="shared" si="3"/>
        <v>0</v>
      </c>
      <c r="BV27" s="107">
        <f t="shared" si="3"/>
        <v>0.71499999999999997</v>
      </c>
      <c r="BW27" s="107">
        <f t="shared" si="3"/>
        <v>0.96599999999999997</v>
      </c>
      <c r="BX27" s="107">
        <f t="shared" si="3"/>
        <v>1.615</v>
      </c>
      <c r="BY27" s="107">
        <f t="shared" si="3"/>
        <v>99.218000000000004</v>
      </c>
      <c r="BZ27" s="107">
        <f t="shared" si="3"/>
        <v>0</v>
      </c>
      <c r="CA27" s="107">
        <f t="shared" si="3"/>
        <v>34.009</v>
      </c>
      <c r="CB27" s="107">
        <f t="shared" si="3"/>
        <v>33.742999999999995</v>
      </c>
      <c r="CC27" s="107">
        <f t="shared" si="3"/>
        <v>35.486000000000004</v>
      </c>
      <c r="CD27" s="107">
        <f t="shared" si="3"/>
        <v>48.980000000000004</v>
      </c>
      <c r="CE27" s="107">
        <f t="shared" si="3"/>
        <v>4.0999999999999996</v>
      </c>
      <c r="CF27" s="107">
        <f t="shared" si="3"/>
        <v>35.686</v>
      </c>
      <c r="CG27" s="107">
        <f t="shared" si="3"/>
        <v>54.088000000000008</v>
      </c>
      <c r="CH27" s="107">
        <f t="shared" si="3"/>
        <v>14.4</v>
      </c>
      <c r="CI27" s="107">
        <f t="shared" si="3"/>
        <v>15.799999999999999</v>
      </c>
      <c r="CJ27" s="107">
        <f t="shared" si="3"/>
        <v>6.3</v>
      </c>
      <c r="CK27" s="107">
        <f t="shared" si="3"/>
        <v>2.5680000000000001</v>
      </c>
      <c r="CL27" s="107">
        <f t="shared" si="3"/>
        <v>34.518000000000001</v>
      </c>
      <c r="CM27" s="107">
        <f t="shared" si="3"/>
        <v>9.6059999999999999</v>
      </c>
      <c r="CN27" s="107">
        <f t="shared" si="3"/>
        <v>9.8320000000000007</v>
      </c>
      <c r="CO27" s="107">
        <f t="shared" si="3"/>
        <v>43.588999999999999</v>
      </c>
      <c r="CP27" s="107">
        <f t="shared" si="3"/>
        <v>6.2519999999999998</v>
      </c>
      <c r="CQ27" s="107">
        <f t="shared" si="3"/>
        <v>2.052</v>
      </c>
      <c r="CR27" s="107">
        <f t="shared" si="3"/>
        <v>34.545000000000002</v>
      </c>
      <c r="CS27" s="107">
        <f t="shared" si="3"/>
        <v>35.911999999999999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490.45349999999991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9.1210000000000004</v>
      </c>
      <c r="C31" s="94">
        <v>29.952000000000002</v>
      </c>
      <c r="D31" s="94">
        <v>36.58</v>
      </c>
      <c r="E31" s="94">
        <v>40.265000000000001</v>
      </c>
      <c r="F31" s="94">
        <v>22.67</v>
      </c>
      <c r="G31" s="94">
        <v>36.935000000000002</v>
      </c>
      <c r="H31" s="94">
        <v>64.691999999999993</v>
      </c>
      <c r="I31" s="94">
        <v>46.985999999999997</v>
      </c>
      <c r="J31" s="94">
        <v>39.207999999999998</v>
      </c>
      <c r="K31" s="94">
        <v>30.738</v>
      </c>
      <c r="L31" s="94">
        <v>26.736999999999998</v>
      </c>
      <c r="M31" s="94">
        <v>28.454000000000001</v>
      </c>
      <c r="N31" s="94">
        <v>42.417000000000002</v>
      </c>
      <c r="O31" s="94">
        <v>34.091999999999999</v>
      </c>
      <c r="P31" s="94">
        <v>34.619</v>
      </c>
      <c r="Q31" s="94">
        <v>35.24</v>
      </c>
      <c r="R31" s="94">
        <v>77.725999999999999</v>
      </c>
      <c r="S31" s="94">
        <v>68.831000000000003</v>
      </c>
      <c r="T31" s="94">
        <v>47.259</v>
      </c>
      <c r="U31" s="94">
        <v>44.618000000000002</v>
      </c>
      <c r="V31" s="94"/>
      <c r="W31" s="94">
        <v>36.380000000000003</v>
      </c>
      <c r="X31" s="94">
        <v>13.332000000000001</v>
      </c>
      <c r="Y31" s="94">
        <v>22.497</v>
      </c>
      <c r="Z31" s="94">
        <v>51.122999999999998</v>
      </c>
      <c r="AA31" s="94">
        <v>30.763000000000002</v>
      </c>
      <c r="AB31" s="94">
        <v>22.481999999999999</v>
      </c>
      <c r="AC31" s="94">
        <v>62.734999999999999</v>
      </c>
      <c r="AD31" s="94">
        <v>18.452999999999999</v>
      </c>
      <c r="AE31" s="94">
        <v>10.477</v>
      </c>
      <c r="AF31" s="94">
        <v>5.1379999999999999</v>
      </c>
      <c r="AG31" s="94">
        <v>60.561</v>
      </c>
      <c r="AH31" s="94">
        <v>6.048</v>
      </c>
      <c r="AI31" s="94">
        <v>3.258</v>
      </c>
      <c r="AJ31" s="94">
        <v>20.335000000000001</v>
      </c>
      <c r="AK31" s="94">
        <v>19.986000000000001</v>
      </c>
      <c r="AL31" s="94">
        <v>31.08</v>
      </c>
      <c r="AM31" s="94">
        <v>26.045000000000002</v>
      </c>
      <c r="AN31" s="94">
        <v>24.106999999999999</v>
      </c>
      <c r="AO31" s="94">
        <v>19.513000000000002</v>
      </c>
      <c r="AP31" s="94">
        <v>31.710999999999999</v>
      </c>
      <c r="AQ31" s="94">
        <v>31.710999999999999</v>
      </c>
      <c r="AR31" s="94">
        <v>31.710999999999999</v>
      </c>
      <c r="AS31" s="94">
        <v>31.710999999999999</v>
      </c>
      <c r="AT31" s="94">
        <v>53.606999999999999</v>
      </c>
      <c r="AU31" s="94">
        <v>56.451000000000001</v>
      </c>
      <c r="AV31" s="94">
        <v>52.023000000000003</v>
      </c>
      <c r="AW31" s="94">
        <v>46.116999999999997</v>
      </c>
      <c r="AX31" s="94">
        <v>62.000999999999998</v>
      </c>
      <c r="AY31" s="94">
        <v>74.771000000000001</v>
      </c>
      <c r="AZ31" s="94">
        <v>73.510999999999996</v>
      </c>
      <c r="BA31" s="94">
        <v>74.391000000000005</v>
      </c>
      <c r="BB31" s="94">
        <v>58.616999999999997</v>
      </c>
      <c r="BC31" s="94">
        <v>59.64</v>
      </c>
      <c r="BD31" s="94">
        <v>38.241999999999997</v>
      </c>
      <c r="BE31" s="94">
        <v>0.54900000000000004</v>
      </c>
      <c r="BF31" s="94">
        <v>31.222999999999999</v>
      </c>
      <c r="BG31" s="94">
        <v>29.922999999999998</v>
      </c>
      <c r="BH31" s="94">
        <v>0.42699999999999999</v>
      </c>
      <c r="BI31" s="94">
        <v>45.067999999999998</v>
      </c>
      <c r="BJ31" s="94">
        <v>31.283000000000001</v>
      </c>
      <c r="BK31" s="94">
        <v>0.29399999999999998</v>
      </c>
      <c r="BL31" s="94">
        <v>40.020000000000003</v>
      </c>
      <c r="BM31" s="94">
        <v>54.387</v>
      </c>
      <c r="BN31" s="94">
        <v>55.305999999999997</v>
      </c>
      <c r="BO31" s="94">
        <v>76.122</v>
      </c>
      <c r="BP31" s="94">
        <v>49.088999999999999</v>
      </c>
      <c r="BQ31" s="94">
        <v>9.3260000000000005</v>
      </c>
      <c r="BR31" s="94">
        <v>0.156</v>
      </c>
      <c r="BS31" s="94">
        <v>1.2999999999999999E-2</v>
      </c>
      <c r="BT31" s="94">
        <v>59.499000000000002</v>
      </c>
      <c r="BU31" s="94"/>
      <c r="BV31" s="94">
        <v>1.778</v>
      </c>
      <c r="BW31" s="94">
        <v>1.077</v>
      </c>
      <c r="BX31" s="94">
        <v>7.0149999999999997</v>
      </c>
      <c r="BY31" s="94">
        <v>118.369</v>
      </c>
      <c r="BZ31" s="94"/>
      <c r="CA31" s="94">
        <v>34.212000000000003</v>
      </c>
      <c r="CB31" s="94">
        <v>34.151000000000003</v>
      </c>
      <c r="CC31" s="94">
        <v>41.045999999999999</v>
      </c>
      <c r="CD31" s="94">
        <v>58.686</v>
      </c>
      <c r="CE31" s="94">
        <v>22.055</v>
      </c>
      <c r="CF31" s="94">
        <v>36.213999999999999</v>
      </c>
      <c r="CG31" s="94">
        <v>67.739000000000004</v>
      </c>
      <c r="CH31" s="94">
        <v>21.053999999999998</v>
      </c>
      <c r="CI31" s="94">
        <v>28.146999999999998</v>
      </c>
      <c r="CJ31" s="94">
        <v>12.340999999999999</v>
      </c>
      <c r="CK31" s="94">
        <v>6.2050000000000001</v>
      </c>
      <c r="CL31" s="94">
        <v>42.512</v>
      </c>
      <c r="CM31" s="94">
        <v>9.6059999999999999</v>
      </c>
      <c r="CN31" s="94">
        <v>10.282</v>
      </c>
      <c r="CO31" s="94">
        <v>43.588999999999999</v>
      </c>
      <c r="CP31" s="94">
        <v>7.7519999999999998</v>
      </c>
      <c r="CQ31" s="94">
        <v>3.2919999999999998</v>
      </c>
      <c r="CR31" s="94">
        <v>34.545000000000002</v>
      </c>
      <c r="CS31" s="94">
        <v>36.652000000000001</v>
      </c>
      <c r="CT31" s="95"/>
      <c r="CU31" s="95"/>
      <c r="CV31" s="95"/>
      <c r="CW31" s="96"/>
      <c r="CX31" s="97">
        <f t="array" ref="CX31">SUMPRODUCT(B31:CW31*0.25)</f>
        <v>804.66799999999989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9.1210000000000004</v>
      </c>
      <c r="C33" s="77">
        <f t="shared" ref="C33:BN33" si="4">SUM(C30:C32)</f>
        <v>29.952000000000002</v>
      </c>
      <c r="D33" s="77">
        <f t="shared" si="4"/>
        <v>36.58</v>
      </c>
      <c r="E33" s="77">
        <f t="shared" si="4"/>
        <v>40.265000000000001</v>
      </c>
      <c r="F33" s="77">
        <f t="shared" si="4"/>
        <v>22.67</v>
      </c>
      <c r="G33" s="77">
        <f t="shared" si="4"/>
        <v>36.935000000000002</v>
      </c>
      <c r="H33" s="77">
        <f t="shared" si="4"/>
        <v>64.691999999999993</v>
      </c>
      <c r="I33" s="77">
        <f t="shared" si="4"/>
        <v>46.985999999999997</v>
      </c>
      <c r="J33" s="77">
        <f t="shared" si="4"/>
        <v>39.207999999999998</v>
      </c>
      <c r="K33" s="77">
        <f t="shared" si="4"/>
        <v>30.738</v>
      </c>
      <c r="L33" s="77">
        <f t="shared" si="4"/>
        <v>26.736999999999998</v>
      </c>
      <c r="M33" s="77">
        <f t="shared" si="4"/>
        <v>28.454000000000001</v>
      </c>
      <c r="N33" s="77">
        <f t="shared" si="4"/>
        <v>42.417000000000002</v>
      </c>
      <c r="O33" s="77">
        <f t="shared" si="4"/>
        <v>34.091999999999999</v>
      </c>
      <c r="P33" s="77">
        <f t="shared" si="4"/>
        <v>34.619</v>
      </c>
      <c r="Q33" s="77">
        <f t="shared" si="4"/>
        <v>35.24</v>
      </c>
      <c r="R33" s="77">
        <f t="shared" si="4"/>
        <v>77.725999999999999</v>
      </c>
      <c r="S33" s="77">
        <f t="shared" si="4"/>
        <v>68.831000000000003</v>
      </c>
      <c r="T33" s="77">
        <f t="shared" si="4"/>
        <v>47.259</v>
      </c>
      <c r="U33" s="77">
        <f t="shared" si="4"/>
        <v>44.618000000000002</v>
      </c>
      <c r="V33" s="77">
        <f t="shared" si="4"/>
        <v>0</v>
      </c>
      <c r="W33" s="77">
        <f t="shared" si="4"/>
        <v>36.380000000000003</v>
      </c>
      <c r="X33" s="77">
        <f t="shared" si="4"/>
        <v>13.332000000000001</v>
      </c>
      <c r="Y33" s="77">
        <f t="shared" si="4"/>
        <v>22.497</v>
      </c>
      <c r="Z33" s="77">
        <f t="shared" si="4"/>
        <v>51.122999999999998</v>
      </c>
      <c r="AA33" s="77">
        <f t="shared" si="4"/>
        <v>30.763000000000002</v>
      </c>
      <c r="AB33" s="77">
        <f t="shared" si="4"/>
        <v>22.481999999999999</v>
      </c>
      <c r="AC33" s="77">
        <f t="shared" si="4"/>
        <v>62.734999999999999</v>
      </c>
      <c r="AD33" s="77">
        <f t="shared" si="4"/>
        <v>18.452999999999999</v>
      </c>
      <c r="AE33" s="77">
        <f t="shared" si="4"/>
        <v>10.477</v>
      </c>
      <c r="AF33" s="77">
        <f t="shared" si="4"/>
        <v>5.1379999999999999</v>
      </c>
      <c r="AG33" s="77">
        <f t="shared" si="4"/>
        <v>60.561</v>
      </c>
      <c r="AH33" s="77">
        <f t="shared" si="4"/>
        <v>6.048</v>
      </c>
      <c r="AI33" s="77">
        <f t="shared" si="4"/>
        <v>3.258</v>
      </c>
      <c r="AJ33" s="77">
        <f t="shared" si="4"/>
        <v>20.335000000000001</v>
      </c>
      <c r="AK33" s="77">
        <f t="shared" si="4"/>
        <v>19.986000000000001</v>
      </c>
      <c r="AL33" s="77">
        <f t="shared" si="4"/>
        <v>31.08</v>
      </c>
      <c r="AM33" s="77">
        <f t="shared" si="4"/>
        <v>26.045000000000002</v>
      </c>
      <c r="AN33" s="77">
        <f t="shared" si="4"/>
        <v>24.106999999999999</v>
      </c>
      <c r="AO33" s="77">
        <f t="shared" si="4"/>
        <v>19.513000000000002</v>
      </c>
      <c r="AP33" s="77">
        <f t="shared" si="4"/>
        <v>31.710999999999999</v>
      </c>
      <c r="AQ33" s="77">
        <f t="shared" si="4"/>
        <v>31.710999999999999</v>
      </c>
      <c r="AR33" s="77">
        <f t="shared" si="4"/>
        <v>31.710999999999999</v>
      </c>
      <c r="AS33" s="77">
        <f t="shared" si="4"/>
        <v>31.710999999999999</v>
      </c>
      <c r="AT33" s="77">
        <f t="shared" si="4"/>
        <v>53.606999999999999</v>
      </c>
      <c r="AU33" s="77">
        <f t="shared" si="4"/>
        <v>56.451000000000001</v>
      </c>
      <c r="AV33" s="77">
        <f t="shared" si="4"/>
        <v>52.023000000000003</v>
      </c>
      <c r="AW33" s="77">
        <f t="shared" si="4"/>
        <v>46.116999999999997</v>
      </c>
      <c r="AX33" s="77">
        <f t="shared" si="4"/>
        <v>62.000999999999998</v>
      </c>
      <c r="AY33" s="77">
        <f t="shared" si="4"/>
        <v>74.771000000000001</v>
      </c>
      <c r="AZ33" s="77">
        <f t="shared" si="4"/>
        <v>73.510999999999996</v>
      </c>
      <c r="BA33" s="77">
        <f t="shared" si="4"/>
        <v>74.391000000000005</v>
      </c>
      <c r="BB33" s="77">
        <f t="shared" si="4"/>
        <v>58.616999999999997</v>
      </c>
      <c r="BC33" s="77">
        <f t="shared" si="4"/>
        <v>59.64</v>
      </c>
      <c r="BD33" s="77">
        <f t="shared" si="4"/>
        <v>38.241999999999997</v>
      </c>
      <c r="BE33" s="77">
        <f t="shared" si="4"/>
        <v>0.54900000000000004</v>
      </c>
      <c r="BF33" s="77">
        <f t="shared" si="4"/>
        <v>31.222999999999999</v>
      </c>
      <c r="BG33" s="77">
        <f t="shared" si="4"/>
        <v>29.922999999999998</v>
      </c>
      <c r="BH33" s="77">
        <f t="shared" si="4"/>
        <v>0.42699999999999999</v>
      </c>
      <c r="BI33" s="77">
        <f t="shared" si="4"/>
        <v>45.067999999999998</v>
      </c>
      <c r="BJ33" s="77">
        <f t="shared" si="4"/>
        <v>31.283000000000001</v>
      </c>
      <c r="BK33" s="77">
        <f t="shared" si="4"/>
        <v>0.29399999999999998</v>
      </c>
      <c r="BL33" s="77">
        <f t="shared" si="4"/>
        <v>40.020000000000003</v>
      </c>
      <c r="BM33" s="77">
        <f t="shared" si="4"/>
        <v>54.387</v>
      </c>
      <c r="BN33" s="77">
        <f t="shared" si="4"/>
        <v>55.305999999999997</v>
      </c>
      <c r="BO33" s="77">
        <f t="shared" ref="BO33:CW33" si="5">SUM(BO30:BO32)</f>
        <v>76.122</v>
      </c>
      <c r="BP33" s="77">
        <f t="shared" si="5"/>
        <v>49.088999999999999</v>
      </c>
      <c r="BQ33" s="77">
        <f t="shared" si="5"/>
        <v>9.3260000000000005</v>
      </c>
      <c r="BR33" s="77">
        <f t="shared" si="5"/>
        <v>0.156</v>
      </c>
      <c r="BS33" s="77">
        <f t="shared" si="5"/>
        <v>1.2999999999999999E-2</v>
      </c>
      <c r="BT33" s="77">
        <f t="shared" si="5"/>
        <v>59.499000000000002</v>
      </c>
      <c r="BU33" s="77">
        <f t="shared" si="5"/>
        <v>0</v>
      </c>
      <c r="BV33" s="77">
        <f t="shared" si="5"/>
        <v>1.778</v>
      </c>
      <c r="BW33" s="77">
        <f t="shared" si="5"/>
        <v>1.077</v>
      </c>
      <c r="BX33" s="77">
        <f t="shared" si="5"/>
        <v>7.0149999999999997</v>
      </c>
      <c r="BY33" s="77">
        <f t="shared" si="5"/>
        <v>118.369</v>
      </c>
      <c r="BZ33" s="77">
        <f t="shared" si="5"/>
        <v>0</v>
      </c>
      <c r="CA33" s="77">
        <f t="shared" si="5"/>
        <v>34.212000000000003</v>
      </c>
      <c r="CB33" s="77">
        <f t="shared" si="5"/>
        <v>34.151000000000003</v>
      </c>
      <c r="CC33" s="77">
        <f t="shared" si="5"/>
        <v>41.045999999999999</v>
      </c>
      <c r="CD33" s="77">
        <f t="shared" si="5"/>
        <v>58.686</v>
      </c>
      <c r="CE33" s="77">
        <f t="shared" si="5"/>
        <v>22.055</v>
      </c>
      <c r="CF33" s="77">
        <f t="shared" si="5"/>
        <v>36.213999999999999</v>
      </c>
      <c r="CG33" s="77">
        <f t="shared" si="5"/>
        <v>67.739000000000004</v>
      </c>
      <c r="CH33" s="77">
        <f t="shared" si="5"/>
        <v>21.053999999999998</v>
      </c>
      <c r="CI33" s="77">
        <f t="shared" si="5"/>
        <v>28.146999999999998</v>
      </c>
      <c r="CJ33" s="77">
        <f t="shared" si="5"/>
        <v>12.340999999999999</v>
      </c>
      <c r="CK33" s="77">
        <f t="shared" si="5"/>
        <v>6.2050000000000001</v>
      </c>
      <c r="CL33" s="77">
        <f t="shared" si="5"/>
        <v>42.512</v>
      </c>
      <c r="CM33" s="77">
        <f t="shared" si="5"/>
        <v>9.6059999999999999</v>
      </c>
      <c r="CN33" s="77">
        <f t="shared" si="5"/>
        <v>10.282</v>
      </c>
      <c r="CO33" s="77">
        <f t="shared" si="5"/>
        <v>43.588999999999999</v>
      </c>
      <c r="CP33" s="77">
        <f t="shared" si="5"/>
        <v>7.7519999999999998</v>
      </c>
      <c r="CQ33" s="77">
        <f t="shared" si="5"/>
        <v>3.2919999999999998</v>
      </c>
      <c r="CR33" s="77">
        <f t="shared" si="5"/>
        <v>34.545000000000002</v>
      </c>
      <c r="CS33" s="77">
        <f t="shared" si="5"/>
        <v>36.652000000000001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804.66799999999989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228</v>
      </c>
      <c r="C38" s="120">
        <v>238.4</v>
      </c>
      <c r="D38" s="120">
        <v>217.6</v>
      </c>
      <c r="E38" s="120">
        <v>206.5</v>
      </c>
      <c r="F38" s="120">
        <v>403.7</v>
      </c>
      <c r="G38" s="120">
        <v>379.8</v>
      </c>
      <c r="H38" s="120">
        <v>343.9</v>
      </c>
      <c r="I38" s="120">
        <v>364.6</v>
      </c>
      <c r="J38" s="120">
        <v>249.5</v>
      </c>
      <c r="K38" s="120">
        <v>257</v>
      </c>
      <c r="L38" s="120">
        <v>260.60000000000002</v>
      </c>
      <c r="M38" s="120">
        <v>257.3</v>
      </c>
      <c r="N38" s="120">
        <v>238.2</v>
      </c>
      <c r="O38" s="120">
        <v>244.4</v>
      </c>
      <c r="P38" s="120">
        <v>241.9</v>
      </c>
      <c r="Q38" s="120">
        <v>239.2</v>
      </c>
      <c r="R38" s="120">
        <v>366.8</v>
      </c>
      <c r="S38" s="120">
        <v>373.5</v>
      </c>
      <c r="T38" s="120">
        <v>392.9</v>
      </c>
      <c r="U38" s="120">
        <v>393.5</v>
      </c>
      <c r="V38" s="120">
        <v>27.7</v>
      </c>
      <c r="W38" s="120">
        <v>159.19999999999999</v>
      </c>
      <c r="X38" s="120">
        <v>29.5</v>
      </c>
      <c r="Y38" s="120"/>
      <c r="Z38" s="120"/>
      <c r="AA38" s="120">
        <v>80.400000000000006</v>
      </c>
      <c r="AB38" s="120">
        <v>98.9</v>
      </c>
      <c r="AC38" s="120"/>
      <c r="AD38" s="120">
        <v>40.799999999999997</v>
      </c>
      <c r="AE38" s="120">
        <v>33</v>
      </c>
      <c r="AF38" s="120">
        <v>47</v>
      </c>
      <c r="AG38" s="120"/>
      <c r="AH38" s="120">
        <v>37.9</v>
      </c>
      <c r="AI38" s="120">
        <v>30.8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86.4</v>
      </c>
      <c r="BF38" s="120">
        <v>126.1</v>
      </c>
      <c r="BG38" s="120">
        <v>63.3</v>
      </c>
      <c r="BH38" s="120">
        <v>101.3</v>
      </c>
      <c r="BI38" s="120">
        <v>11</v>
      </c>
      <c r="BJ38" s="120"/>
      <c r="BK38" s="120">
        <v>92.9</v>
      </c>
      <c r="BL38" s="120">
        <v>5</v>
      </c>
      <c r="BM38" s="120">
        <v>5</v>
      </c>
      <c r="BN38" s="120"/>
      <c r="BO38" s="120"/>
      <c r="BP38" s="120"/>
      <c r="BQ38" s="120"/>
      <c r="BR38" s="120">
        <v>115.4</v>
      </c>
      <c r="BS38" s="120">
        <v>120.3</v>
      </c>
      <c r="BT38" s="120">
        <v>65.2</v>
      </c>
      <c r="BU38" s="120">
        <v>91.1</v>
      </c>
      <c r="BV38" s="120">
        <v>58.7</v>
      </c>
      <c r="BW38" s="120">
        <v>68.8</v>
      </c>
      <c r="BX38" s="120">
        <v>67.400000000000006</v>
      </c>
      <c r="BY38" s="120"/>
      <c r="BZ38" s="120">
        <v>115.9</v>
      </c>
      <c r="CA38" s="120">
        <v>113.8</v>
      </c>
      <c r="CB38" s="120">
        <v>64.3</v>
      </c>
      <c r="CC38" s="120"/>
      <c r="CD38" s="120"/>
      <c r="CE38" s="120"/>
      <c r="CF38" s="120">
        <v>21.7</v>
      </c>
      <c r="CG38" s="120"/>
      <c r="CH38" s="120">
        <v>37.4</v>
      </c>
      <c r="CI38" s="120"/>
      <c r="CJ38" s="120">
        <v>75.900000000000006</v>
      </c>
      <c r="CK38" s="120">
        <v>110.2</v>
      </c>
      <c r="CL38" s="120"/>
      <c r="CM38" s="120">
        <v>5.5</v>
      </c>
      <c r="CN38" s="120">
        <v>11.1</v>
      </c>
      <c r="CO38" s="120">
        <v>15.3</v>
      </c>
      <c r="CP38" s="120">
        <v>28.9</v>
      </c>
      <c r="CQ38" s="120">
        <v>41.1</v>
      </c>
      <c r="CR38" s="120">
        <v>40.5</v>
      </c>
      <c r="CS38" s="120">
        <v>61.4</v>
      </c>
      <c r="CT38" s="122"/>
      <c r="CU38" s="122"/>
      <c r="CV38" s="122"/>
      <c r="CW38" s="121"/>
      <c r="CX38" s="97">
        <f t="array" ref="CX38">SUMPRODUCT(B38:CW38*0.25)</f>
        <v>2075.849999999999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123.1</v>
      </c>
      <c r="W40" s="120">
        <v>123.1</v>
      </c>
      <c r="X40" s="120">
        <v>123.1</v>
      </c>
      <c r="Y40" s="120">
        <v>123.1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14.7</v>
      </c>
      <c r="CM40" s="120">
        <v>14.7</v>
      </c>
      <c r="CN40" s="120">
        <v>14.7</v>
      </c>
      <c r="CO40" s="120">
        <v>14.7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137.80000000000001</v>
      </c>
    </row>
    <row r="41" spans="1:102" ht="30" customHeight="1" thickBot="1" x14ac:dyDescent="0.25">
      <c r="A41" s="105" t="s">
        <v>48</v>
      </c>
      <c r="B41" s="106">
        <f>SUM(B36:B40)</f>
        <v>228</v>
      </c>
      <c r="C41" s="107">
        <f t="shared" ref="C41:BN41" si="6">SUM(C36:C40)</f>
        <v>238.4</v>
      </c>
      <c r="D41" s="107">
        <f t="shared" si="6"/>
        <v>217.6</v>
      </c>
      <c r="E41" s="107">
        <f t="shared" si="6"/>
        <v>206.5</v>
      </c>
      <c r="F41" s="107">
        <f t="shared" si="6"/>
        <v>403.7</v>
      </c>
      <c r="G41" s="107">
        <f t="shared" si="6"/>
        <v>379.8</v>
      </c>
      <c r="H41" s="107">
        <f t="shared" si="6"/>
        <v>343.9</v>
      </c>
      <c r="I41" s="107">
        <f t="shared" si="6"/>
        <v>364.6</v>
      </c>
      <c r="J41" s="107">
        <f t="shared" si="6"/>
        <v>249.5</v>
      </c>
      <c r="K41" s="107">
        <f t="shared" si="6"/>
        <v>257</v>
      </c>
      <c r="L41" s="107">
        <f t="shared" si="6"/>
        <v>260.60000000000002</v>
      </c>
      <c r="M41" s="107">
        <f t="shared" si="6"/>
        <v>257.3</v>
      </c>
      <c r="N41" s="107">
        <f t="shared" si="6"/>
        <v>238.2</v>
      </c>
      <c r="O41" s="107">
        <f t="shared" si="6"/>
        <v>244.4</v>
      </c>
      <c r="P41" s="107">
        <f t="shared" si="6"/>
        <v>241.9</v>
      </c>
      <c r="Q41" s="107">
        <f t="shared" si="6"/>
        <v>239.2</v>
      </c>
      <c r="R41" s="107">
        <f t="shared" si="6"/>
        <v>366.8</v>
      </c>
      <c r="S41" s="107">
        <f t="shared" si="6"/>
        <v>373.5</v>
      </c>
      <c r="T41" s="107">
        <f t="shared" si="6"/>
        <v>392.9</v>
      </c>
      <c r="U41" s="107">
        <f t="shared" si="6"/>
        <v>393.5</v>
      </c>
      <c r="V41" s="107">
        <f t="shared" si="6"/>
        <v>150.79999999999998</v>
      </c>
      <c r="W41" s="107">
        <f t="shared" si="6"/>
        <v>282.29999999999995</v>
      </c>
      <c r="X41" s="107">
        <f t="shared" si="6"/>
        <v>152.6</v>
      </c>
      <c r="Y41" s="107">
        <f t="shared" si="6"/>
        <v>123.1</v>
      </c>
      <c r="Z41" s="107">
        <f t="shared" si="6"/>
        <v>0</v>
      </c>
      <c r="AA41" s="107">
        <f t="shared" si="6"/>
        <v>80.400000000000006</v>
      </c>
      <c r="AB41" s="107">
        <f t="shared" si="6"/>
        <v>98.9</v>
      </c>
      <c r="AC41" s="107">
        <f t="shared" si="6"/>
        <v>0</v>
      </c>
      <c r="AD41" s="107">
        <f t="shared" si="6"/>
        <v>40.799999999999997</v>
      </c>
      <c r="AE41" s="107">
        <f t="shared" si="6"/>
        <v>33</v>
      </c>
      <c r="AF41" s="107">
        <f t="shared" si="6"/>
        <v>47</v>
      </c>
      <c r="AG41" s="107">
        <f t="shared" si="6"/>
        <v>0</v>
      </c>
      <c r="AH41" s="107">
        <f t="shared" si="6"/>
        <v>37.9</v>
      </c>
      <c r="AI41" s="107">
        <f t="shared" si="6"/>
        <v>30.8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86.4</v>
      </c>
      <c r="BF41" s="107">
        <f t="shared" si="6"/>
        <v>126.1</v>
      </c>
      <c r="BG41" s="107">
        <f t="shared" si="6"/>
        <v>63.3</v>
      </c>
      <c r="BH41" s="107">
        <f t="shared" si="6"/>
        <v>101.3</v>
      </c>
      <c r="BI41" s="107">
        <f t="shared" si="6"/>
        <v>11</v>
      </c>
      <c r="BJ41" s="107">
        <f t="shared" si="6"/>
        <v>0</v>
      </c>
      <c r="BK41" s="107">
        <f t="shared" si="6"/>
        <v>92.9</v>
      </c>
      <c r="BL41" s="107">
        <f t="shared" si="6"/>
        <v>5</v>
      </c>
      <c r="BM41" s="107">
        <f t="shared" si="6"/>
        <v>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115.4</v>
      </c>
      <c r="BS41" s="107">
        <f t="shared" si="7"/>
        <v>120.3</v>
      </c>
      <c r="BT41" s="107">
        <f t="shared" si="7"/>
        <v>65.2</v>
      </c>
      <c r="BU41" s="107">
        <f t="shared" si="7"/>
        <v>91.1</v>
      </c>
      <c r="BV41" s="107">
        <f t="shared" si="7"/>
        <v>58.7</v>
      </c>
      <c r="BW41" s="107">
        <f t="shared" si="7"/>
        <v>68.8</v>
      </c>
      <c r="BX41" s="107">
        <f t="shared" si="7"/>
        <v>67.400000000000006</v>
      </c>
      <c r="BY41" s="107">
        <f t="shared" si="7"/>
        <v>0</v>
      </c>
      <c r="BZ41" s="107">
        <f t="shared" si="7"/>
        <v>115.9</v>
      </c>
      <c r="CA41" s="107">
        <f t="shared" si="7"/>
        <v>113.8</v>
      </c>
      <c r="CB41" s="107">
        <f t="shared" si="7"/>
        <v>64.3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21.7</v>
      </c>
      <c r="CG41" s="107">
        <f t="shared" si="7"/>
        <v>0</v>
      </c>
      <c r="CH41" s="107">
        <f t="shared" si="7"/>
        <v>37.4</v>
      </c>
      <c r="CI41" s="107">
        <f t="shared" si="7"/>
        <v>0</v>
      </c>
      <c r="CJ41" s="107">
        <f t="shared" si="7"/>
        <v>75.900000000000006</v>
      </c>
      <c r="CK41" s="107">
        <f t="shared" si="7"/>
        <v>110.2</v>
      </c>
      <c r="CL41" s="107">
        <f t="shared" si="7"/>
        <v>14.7</v>
      </c>
      <c r="CM41" s="107">
        <f t="shared" si="7"/>
        <v>20.2</v>
      </c>
      <c r="CN41" s="107">
        <f t="shared" si="7"/>
        <v>25.799999999999997</v>
      </c>
      <c r="CO41" s="107">
        <f t="shared" si="7"/>
        <v>30</v>
      </c>
      <c r="CP41" s="107">
        <f t="shared" si="7"/>
        <v>28.9</v>
      </c>
      <c r="CQ41" s="107">
        <f t="shared" si="7"/>
        <v>41.1</v>
      </c>
      <c r="CR41" s="107">
        <f t="shared" si="7"/>
        <v>40.5</v>
      </c>
      <c r="CS41" s="107">
        <f t="shared" si="7"/>
        <v>61.4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2213.6499999999992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228</v>
      </c>
      <c r="C46" s="120">
        <v>238.4</v>
      </c>
      <c r="D46" s="120">
        <v>217.6</v>
      </c>
      <c r="E46" s="120">
        <v>206.5</v>
      </c>
      <c r="F46" s="120">
        <v>403.7</v>
      </c>
      <c r="G46" s="120">
        <v>379.8</v>
      </c>
      <c r="H46" s="120">
        <v>343.9</v>
      </c>
      <c r="I46" s="120">
        <v>364.6</v>
      </c>
      <c r="J46" s="120">
        <v>249.5</v>
      </c>
      <c r="K46" s="120">
        <v>257</v>
      </c>
      <c r="L46" s="120">
        <v>260.60000000000002</v>
      </c>
      <c r="M46" s="120">
        <v>257.3</v>
      </c>
      <c r="N46" s="120">
        <v>238.2</v>
      </c>
      <c r="O46" s="120">
        <v>244.4</v>
      </c>
      <c r="P46" s="120">
        <v>241.9</v>
      </c>
      <c r="Q46" s="120">
        <v>239.2</v>
      </c>
      <c r="R46" s="120">
        <v>366.8</v>
      </c>
      <c r="S46" s="120">
        <v>373.5</v>
      </c>
      <c r="T46" s="120">
        <v>392.9</v>
      </c>
      <c r="U46" s="120">
        <v>393.5</v>
      </c>
      <c r="V46" s="120">
        <v>27.7</v>
      </c>
      <c r="W46" s="120">
        <v>159.19999999999999</v>
      </c>
      <c r="X46" s="120">
        <v>29.5</v>
      </c>
      <c r="Y46" s="120"/>
      <c r="Z46" s="120"/>
      <c r="AA46" s="120">
        <v>80.400000000000006</v>
      </c>
      <c r="AB46" s="120">
        <v>98.9</v>
      </c>
      <c r="AC46" s="120"/>
      <c r="AD46" s="120">
        <v>40.799999999999997</v>
      </c>
      <c r="AE46" s="120">
        <v>33</v>
      </c>
      <c r="AF46" s="120">
        <v>47</v>
      </c>
      <c r="AG46" s="120"/>
      <c r="AH46" s="120">
        <v>37.9</v>
      </c>
      <c r="AI46" s="120">
        <v>30.8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86.4</v>
      </c>
      <c r="BF46" s="120">
        <v>126.1</v>
      </c>
      <c r="BG46" s="120">
        <v>63.3</v>
      </c>
      <c r="BH46" s="120">
        <v>101.3</v>
      </c>
      <c r="BI46" s="120">
        <v>11</v>
      </c>
      <c r="BJ46" s="120"/>
      <c r="BK46" s="120">
        <v>92.9</v>
      </c>
      <c r="BL46" s="120">
        <v>5</v>
      </c>
      <c r="BM46" s="120">
        <v>5</v>
      </c>
      <c r="BN46" s="120"/>
      <c r="BO46" s="120"/>
      <c r="BP46" s="120"/>
      <c r="BQ46" s="120"/>
      <c r="BR46" s="120">
        <v>115.4</v>
      </c>
      <c r="BS46" s="120">
        <v>120.3</v>
      </c>
      <c r="BT46" s="120">
        <v>65.2</v>
      </c>
      <c r="BU46" s="120">
        <v>91.1</v>
      </c>
      <c r="BV46" s="120">
        <v>58.7</v>
      </c>
      <c r="BW46" s="120">
        <v>68.8</v>
      </c>
      <c r="BX46" s="120">
        <v>67.400000000000006</v>
      </c>
      <c r="BY46" s="120"/>
      <c r="BZ46" s="120">
        <v>115.9</v>
      </c>
      <c r="CA46" s="120">
        <v>113.8</v>
      </c>
      <c r="CB46" s="120">
        <v>64.3</v>
      </c>
      <c r="CC46" s="120"/>
      <c r="CD46" s="120"/>
      <c r="CE46" s="120"/>
      <c r="CF46" s="120">
        <v>21.7</v>
      </c>
      <c r="CG46" s="120"/>
      <c r="CH46" s="120">
        <v>37.4</v>
      </c>
      <c r="CI46" s="120"/>
      <c r="CJ46" s="120">
        <v>75.900000000000006</v>
      </c>
      <c r="CK46" s="120">
        <v>110.2</v>
      </c>
      <c r="CL46" s="120"/>
      <c r="CM46" s="120">
        <v>5.5</v>
      </c>
      <c r="CN46" s="120">
        <v>11.1</v>
      </c>
      <c r="CO46" s="120">
        <v>15.3</v>
      </c>
      <c r="CP46" s="120">
        <v>28.9</v>
      </c>
      <c r="CQ46" s="120">
        <v>41.1</v>
      </c>
      <c r="CR46" s="120">
        <v>40.5</v>
      </c>
      <c r="CS46" s="120">
        <v>61.4</v>
      </c>
      <c r="CT46" s="122"/>
      <c r="CU46" s="122"/>
      <c r="CV46" s="122"/>
      <c r="CW46" s="121"/>
      <c r="CX46" s="97">
        <f t="array" ref="CX46">SUMPRODUCT(B46:CW46*0.25)</f>
        <v>2075.849999999999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123.1</v>
      </c>
      <c r="W48" s="120">
        <v>123.1</v>
      </c>
      <c r="X48" s="120">
        <v>123.1</v>
      </c>
      <c r="Y48" s="120">
        <v>123.1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14.7</v>
      </c>
      <c r="CM48" s="120">
        <v>14.7</v>
      </c>
      <c r="CN48" s="120">
        <v>14.7</v>
      </c>
      <c r="CO48" s="120">
        <v>14.7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137.80000000000001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228</v>
      </c>
      <c r="C50" s="107">
        <f t="shared" ref="C50:BN50" si="8">SUM(C44:C49)</f>
        <v>238.4</v>
      </c>
      <c r="D50" s="107">
        <f t="shared" si="8"/>
        <v>217.6</v>
      </c>
      <c r="E50" s="107">
        <f t="shared" si="8"/>
        <v>206.5</v>
      </c>
      <c r="F50" s="107">
        <f t="shared" si="8"/>
        <v>403.7</v>
      </c>
      <c r="G50" s="107">
        <f t="shared" si="8"/>
        <v>379.8</v>
      </c>
      <c r="H50" s="107">
        <f t="shared" si="8"/>
        <v>343.9</v>
      </c>
      <c r="I50" s="107">
        <f t="shared" si="8"/>
        <v>364.6</v>
      </c>
      <c r="J50" s="107">
        <f t="shared" si="8"/>
        <v>249.5</v>
      </c>
      <c r="K50" s="107">
        <f t="shared" si="8"/>
        <v>257</v>
      </c>
      <c r="L50" s="107">
        <f t="shared" si="8"/>
        <v>260.60000000000002</v>
      </c>
      <c r="M50" s="107">
        <f t="shared" si="8"/>
        <v>257.3</v>
      </c>
      <c r="N50" s="107">
        <f t="shared" si="8"/>
        <v>238.2</v>
      </c>
      <c r="O50" s="107">
        <f t="shared" si="8"/>
        <v>244.4</v>
      </c>
      <c r="P50" s="107">
        <f t="shared" si="8"/>
        <v>241.9</v>
      </c>
      <c r="Q50" s="107">
        <f t="shared" si="8"/>
        <v>239.2</v>
      </c>
      <c r="R50" s="107">
        <f t="shared" si="8"/>
        <v>366.8</v>
      </c>
      <c r="S50" s="107">
        <f t="shared" si="8"/>
        <v>373.5</v>
      </c>
      <c r="T50" s="107">
        <f t="shared" si="8"/>
        <v>392.9</v>
      </c>
      <c r="U50" s="107">
        <f t="shared" si="8"/>
        <v>393.5</v>
      </c>
      <c r="V50" s="107">
        <f t="shared" si="8"/>
        <v>150.79999999999998</v>
      </c>
      <c r="W50" s="107">
        <f t="shared" si="8"/>
        <v>282.29999999999995</v>
      </c>
      <c r="X50" s="107">
        <f t="shared" si="8"/>
        <v>152.6</v>
      </c>
      <c r="Y50" s="107">
        <f t="shared" si="8"/>
        <v>123.1</v>
      </c>
      <c r="Z50" s="107">
        <f t="shared" si="8"/>
        <v>0</v>
      </c>
      <c r="AA50" s="107">
        <f t="shared" si="8"/>
        <v>80.400000000000006</v>
      </c>
      <c r="AB50" s="107">
        <f t="shared" si="8"/>
        <v>98.9</v>
      </c>
      <c r="AC50" s="107">
        <f t="shared" si="8"/>
        <v>0</v>
      </c>
      <c r="AD50" s="107">
        <f t="shared" si="8"/>
        <v>40.799999999999997</v>
      </c>
      <c r="AE50" s="107">
        <f t="shared" si="8"/>
        <v>33</v>
      </c>
      <c r="AF50" s="107">
        <f t="shared" si="8"/>
        <v>47</v>
      </c>
      <c r="AG50" s="107">
        <f t="shared" si="8"/>
        <v>0</v>
      </c>
      <c r="AH50" s="107">
        <f t="shared" si="8"/>
        <v>37.9</v>
      </c>
      <c r="AI50" s="107">
        <f t="shared" si="8"/>
        <v>30.8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86.4</v>
      </c>
      <c r="BF50" s="107">
        <f t="shared" si="8"/>
        <v>126.1</v>
      </c>
      <c r="BG50" s="107">
        <f t="shared" si="8"/>
        <v>63.3</v>
      </c>
      <c r="BH50" s="107">
        <f t="shared" si="8"/>
        <v>101.3</v>
      </c>
      <c r="BI50" s="107">
        <f t="shared" si="8"/>
        <v>11</v>
      </c>
      <c r="BJ50" s="107">
        <f t="shared" si="8"/>
        <v>0</v>
      </c>
      <c r="BK50" s="107">
        <f t="shared" si="8"/>
        <v>92.9</v>
      </c>
      <c r="BL50" s="107">
        <f t="shared" si="8"/>
        <v>5</v>
      </c>
      <c r="BM50" s="107">
        <f t="shared" si="8"/>
        <v>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115.4</v>
      </c>
      <c r="BS50" s="107">
        <f t="shared" si="9"/>
        <v>120.3</v>
      </c>
      <c r="BT50" s="107">
        <f t="shared" si="9"/>
        <v>65.2</v>
      </c>
      <c r="BU50" s="107">
        <f t="shared" si="9"/>
        <v>91.1</v>
      </c>
      <c r="BV50" s="107">
        <f t="shared" si="9"/>
        <v>58.7</v>
      </c>
      <c r="BW50" s="107">
        <f t="shared" si="9"/>
        <v>68.8</v>
      </c>
      <c r="BX50" s="107">
        <f t="shared" si="9"/>
        <v>67.400000000000006</v>
      </c>
      <c r="BY50" s="107">
        <f t="shared" si="9"/>
        <v>0</v>
      </c>
      <c r="BZ50" s="107">
        <f t="shared" si="9"/>
        <v>115.9</v>
      </c>
      <c r="CA50" s="107">
        <f t="shared" si="9"/>
        <v>113.8</v>
      </c>
      <c r="CB50" s="107">
        <f t="shared" si="9"/>
        <v>64.3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21.7</v>
      </c>
      <c r="CG50" s="107">
        <f t="shared" si="9"/>
        <v>0</v>
      </c>
      <c r="CH50" s="107">
        <f t="shared" si="9"/>
        <v>37.4</v>
      </c>
      <c r="CI50" s="107">
        <f t="shared" si="9"/>
        <v>0</v>
      </c>
      <c r="CJ50" s="107">
        <f t="shared" si="9"/>
        <v>75.900000000000006</v>
      </c>
      <c r="CK50" s="107">
        <f t="shared" si="9"/>
        <v>110.2</v>
      </c>
      <c r="CL50" s="107">
        <f t="shared" si="9"/>
        <v>14.7</v>
      </c>
      <c r="CM50" s="107">
        <f t="shared" si="9"/>
        <v>20.2</v>
      </c>
      <c r="CN50" s="107">
        <f t="shared" si="9"/>
        <v>25.799999999999997</v>
      </c>
      <c r="CO50" s="107">
        <f t="shared" si="9"/>
        <v>30</v>
      </c>
      <c r="CP50" s="107">
        <f t="shared" si="9"/>
        <v>28.9</v>
      </c>
      <c r="CQ50" s="107">
        <f t="shared" si="9"/>
        <v>41.1</v>
      </c>
      <c r="CR50" s="107">
        <f t="shared" si="9"/>
        <v>40.5</v>
      </c>
      <c r="CS50" s="107">
        <f t="shared" si="9"/>
        <v>61.4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2213.6499999999992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237.12100000000001</v>
      </c>
      <c r="C53" s="107">
        <f t="shared" ref="C53:BN53" si="12">C17+C27+C41</f>
        <v>268.35199999999998</v>
      </c>
      <c r="D53" s="107">
        <f t="shared" si="12"/>
        <v>254.18</v>
      </c>
      <c r="E53" s="107">
        <f t="shared" si="12"/>
        <v>246.76499999999999</v>
      </c>
      <c r="F53" s="107">
        <f t="shared" si="12"/>
        <v>426.37</v>
      </c>
      <c r="G53" s="107">
        <f t="shared" si="12"/>
        <v>416.73500000000001</v>
      </c>
      <c r="H53" s="107">
        <f t="shared" si="12"/>
        <v>408.59199999999998</v>
      </c>
      <c r="I53" s="107">
        <f t="shared" si="12"/>
        <v>411.58600000000001</v>
      </c>
      <c r="J53" s="107">
        <f t="shared" si="12"/>
        <v>288.70799999999997</v>
      </c>
      <c r="K53" s="107">
        <f t="shared" si="12"/>
        <v>287.738</v>
      </c>
      <c r="L53" s="107">
        <f t="shared" si="12"/>
        <v>287.33700000000005</v>
      </c>
      <c r="M53" s="107">
        <f t="shared" si="12"/>
        <v>285.75400000000002</v>
      </c>
      <c r="N53" s="107">
        <f t="shared" si="12"/>
        <v>280.61699999999996</v>
      </c>
      <c r="O53" s="107">
        <f t="shared" si="12"/>
        <v>278.49200000000002</v>
      </c>
      <c r="P53" s="107">
        <f t="shared" si="12"/>
        <v>276.51900000000001</v>
      </c>
      <c r="Q53" s="107">
        <f t="shared" si="12"/>
        <v>274.44</v>
      </c>
      <c r="R53" s="107">
        <f t="shared" si="12"/>
        <v>444.52600000000001</v>
      </c>
      <c r="S53" s="107">
        <f t="shared" si="12"/>
        <v>442.33100000000002</v>
      </c>
      <c r="T53" s="107">
        <f t="shared" si="12"/>
        <v>440.15899999999999</v>
      </c>
      <c r="U53" s="107">
        <f t="shared" si="12"/>
        <v>438.11799999999999</v>
      </c>
      <c r="V53" s="107">
        <f t="shared" si="12"/>
        <v>150.79999999999998</v>
      </c>
      <c r="W53" s="107">
        <f t="shared" si="12"/>
        <v>318.67999999999995</v>
      </c>
      <c r="X53" s="107">
        <f t="shared" si="12"/>
        <v>165.93199999999999</v>
      </c>
      <c r="Y53" s="107">
        <f t="shared" si="12"/>
        <v>145.59699999999998</v>
      </c>
      <c r="Z53" s="107">
        <f t="shared" si="12"/>
        <v>51.122999999999998</v>
      </c>
      <c r="AA53" s="107">
        <f t="shared" si="12"/>
        <v>111.16300000000001</v>
      </c>
      <c r="AB53" s="107">
        <f t="shared" si="12"/>
        <v>121.38200000000001</v>
      </c>
      <c r="AC53" s="107">
        <f t="shared" si="12"/>
        <v>62.734999999999999</v>
      </c>
      <c r="AD53" s="107">
        <f t="shared" si="12"/>
        <v>59.253</v>
      </c>
      <c r="AE53" s="107">
        <f t="shared" si="12"/>
        <v>43.477000000000004</v>
      </c>
      <c r="AF53" s="107">
        <f t="shared" si="12"/>
        <v>52.137999999999998</v>
      </c>
      <c r="AG53" s="107">
        <f t="shared" si="12"/>
        <v>60.561</v>
      </c>
      <c r="AH53" s="107">
        <f t="shared" si="12"/>
        <v>43.948</v>
      </c>
      <c r="AI53" s="107">
        <f t="shared" si="12"/>
        <v>34.058</v>
      </c>
      <c r="AJ53" s="107">
        <f t="shared" si="12"/>
        <v>20.335000000000001</v>
      </c>
      <c r="AK53" s="107">
        <f t="shared" si="12"/>
        <v>19.986000000000001</v>
      </c>
      <c r="AL53" s="107">
        <f t="shared" si="12"/>
        <v>31.08</v>
      </c>
      <c r="AM53" s="107">
        <f t="shared" si="12"/>
        <v>26.045000000000002</v>
      </c>
      <c r="AN53" s="107">
        <f t="shared" si="12"/>
        <v>24.106999999999999</v>
      </c>
      <c r="AO53" s="107">
        <f t="shared" si="12"/>
        <v>19.513000000000002</v>
      </c>
      <c r="AP53" s="107">
        <f t="shared" si="12"/>
        <v>31.710999999999999</v>
      </c>
      <c r="AQ53" s="107">
        <f t="shared" si="12"/>
        <v>31.710999999999999</v>
      </c>
      <c r="AR53" s="107">
        <f t="shared" si="12"/>
        <v>31.710999999999999</v>
      </c>
      <c r="AS53" s="107">
        <f t="shared" si="12"/>
        <v>31.711000000000002</v>
      </c>
      <c r="AT53" s="107">
        <f t="shared" si="12"/>
        <v>53.606999999999999</v>
      </c>
      <c r="AU53" s="107">
        <f t="shared" si="12"/>
        <v>56.451000000000001</v>
      </c>
      <c r="AV53" s="107">
        <f t="shared" si="12"/>
        <v>52.022999999999996</v>
      </c>
      <c r="AW53" s="107">
        <f t="shared" si="12"/>
        <v>46.116999999999997</v>
      </c>
      <c r="AX53" s="107">
        <f t="shared" si="12"/>
        <v>62.000999999999998</v>
      </c>
      <c r="AY53" s="107">
        <f t="shared" si="12"/>
        <v>74.771000000000001</v>
      </c>
      <c r="AZ53" s="107">
        <f t="shared" si="12"/>
        <v>73.510999999999996</v>
      </c>
      <c r="BA53" s="107">
        <f t="shared" si="12"/>
        <v>74.390999999999991</v>
      </c>
      <c r="BB53" s="107">
        <f t="shared" si="12"/>
        <v>58.616999999999997</v>
      </c>
      <c r="BC53" s="107">
        <f t="shared" si="12"/>
        <v>59.64</v>
      </c>
      <c r="BD53" s="107">
        <f t="shared" si="12"/>
        <v>38.241999999999997</v>
      </c>
      <c r="BE53" s="107">
        <f t="shared" si="12"/>
        <v>86.949000000000012</v>
      </c>
      <c r="BF53" s="107">
        <f t="shared" si="12"/>
        <v>157.32299999999998</v>
      </c>
      <c r="BG53" s="107">
        <f t="shared" si="12"/>
        <v>93.222999999999999</v>
      </c>
      <c r="BH53" s="107">
        <f t="shared" si="12"/>
        <v>101.727</v>
      </c>
      <c r="BI53" s="107">
        <f t="shared" si="12"/>
        <v>56.067999999999998</v>
      </c>
      <c r="BJ53" s="107">
        <f t="shared" si="12"/>
        <v>31.283000000000001</v>
      </c>
      <c r="BK53" s="107">
        <f t="shared" si="12"/>
        <v>93.194000000000003</v>
      </c>
      <c r="BL53" s="107">
        <f t="shared" si="12"/>
        <v>45.019999999999996</v>
      </c>
      <c r="BM53" s="107">
        <f t="shared" si="12"/>
        <v>59.386999999999993</v>
      </c>
      <c r="BN53" s="107">
        <f t="shared" si="12"/>
        <v>55.305999999999997</v>
      </c>
      <c r="BO53" s="107">
        <f t="shared" ref="BO53:CX53" si="13">BO17+BO27+BO41</f>
        <v>76.121999999999986</v>
      </c>
      <c r="BP53" s="107">
        <f t="shared" si="13"/>
        <v>49.088999999999999</v>
      </c>
      <c r="BQ53" s="107">
        <f t="shared" si="13"/>
        <v>9.3260000000000005</v>
      </c>
      <c r="BR53" s="107">
        <f t="shared" si="13"/>
        <v>115.55600000000001</v>
      </c>
      <c r="BS53" s="107">
        <f t="shared" si="13"/>
        <v>120.313</v>
      </c>
      <c r="BT53" s="107">
        <f t="shared" si="13"/>
        <v>124.699</v>
      </c>
      <c r="BU53" s="107">
        <f t="shared" si="13"/>
        <v>91.1</v>
      </c>
      <c r="BV53" s="107">
        <f t="shared" si="13"/>
        <v>60.478000000000002</v>
      </c>
      <c r="BW53" s="107">
        <f t="shared" si="13"/>
        <v>69.876999999999995</v>
      </c>
      <c r="BX53" s="107">
        <f t="shared" si="13"/>
        <v>74.415000000000006</v>
      </c>
      <c r="BY53" s="107">
        <f t="shared" si="13"/>
        <v>118.369</v>
      </c>
      <c r="BZ53" s="107">
        <f t="shared" si="13"/>
        <v>115.9</v>
      </c>
      <c r="CA53" s="107">
        <f t="shared" si="13"/>
        <v>148.012</v>
      </c>
      <c r="CB53" s="107">
        <f t="shared" si="13"/>
        <v>98.450999999999993</v>
      </c>
      <c r="CC53" s="107">
        <f t="shared" si="13"/>
        <v>41.046000000000006</v>
      </c>
      <c r="CD53" s="107">
        <f t="shared" si="13"/>
        <v>58.686000000000007</v>
      </c>
      <c r="CE53" s="107">
        <f t="shared" si="13"/>
        <v>22.055</v>
      </c>
      <c r="CF53" s="107">
        <f t="shared" si="13"/>
        <v>57.914000000000001</v>
      </c>
      <c r="CG53" s="107">
        <f t="shared" si="13"/>
        <v>67.739000000000004</v>
      </c>
      <c r="CH53" s="107">
        <f t="shared" si="13"/>
        <v>58.454000000000001</v>
      </c>
      <c r="CI53" s="107">
        <f t="shared" si="13"/>
        <v>28.146999999999998</v>
      </c>
      <c r="CJ53" s="107">
        <f t="shared" si="13"/>
        <v>88.241000000000014</v>
      </c>
      <c r="CK53" s="107">
        <f t="shared" si="13"/>
        <v>116.405</v>
      </c>
      <c r="CL53" s="107">
        <f t="shared" si="13"/>
        <v>57.212000000000003</v>
      </c>
      <c r="CM53" s="107">
        <f t="shared" si="13"/>
        <v>29.805999999999997</v>
      </c>
      <c r="CN53" s="107">
        <f t="shared" si="13"/>
        <v>36.081999999999994</v>
      </c>
      <c r="CO53" s="107">
        <f t="shared" si="13"/>
        <v>73.588999999999999</v>
      </c>
      <c r="CP53" s="107">
        <f t="shared" si="13"/>
        <v>36.652000000000001</v>
      </c>
      <c r="CQ53" s="107">
        <f t="shared" si="13"/>
        <v>44.392000000000003</v>
      </c>
      <c r="CR53" s="107">
        <f t="shared" si="13"/>
        <v>75.045000000000002</v>
      </c>
      <c r="CS53" s="107">
        <f t="shared" si="13"/>
        <v>98.051999999999992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3018.3179999999988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59.099999999999994</v>
      </c>
      <c r="C5" s="25">
        <v>69.5</v>
      </c>
      <c r="D5" s="25">
        <v>48.699999999999989</v>
      </c>
      <c r="E5" s="25">
        <v>37.599999999999994</v>
      </c>
      <c r="F5" s="25">
        <v>64</v>
      </c>
      <c r="G5" s="25">
        <v>40.100000000000023</v>
      </c>
      <c r="H5" s="25">
        <v>4.1999999999999886</v>
      </c>
      <c r="I5" s="25">
        <v>24.900000000000034</v>
      </c>
      <c r="J5" s="25">
        <v>23.099999999999994</v>
      </c>
      <c r="K5" s="25">
        <v>30.599999999999994</v>
      </c>
      <c r="L5" s="25">
        <v>34.200000000000017</v>
      </c>
      <c r="M5" s="25">
        <v>30.900000000000006</v>
      </c>
      <c r="N5" s="25">
        <v>14.5</v>
      </c>
      <c r="O5" s="25">
        <v>20.700000000000017</v>
      </c>
      <c r="P5" s="25">
        <v>18.200000000000017</v>
      </c>
      <c r="Q5" s="25">
        <v>15.5</v>
      </c>
      <c r="R5" s="25">
        <v>-29</v>
      </c>
      <c r="S5" s="25">
        <v>-22.300000000000011</v>
      </c>
      <c r="T5" s="25">
        <v>-2.9000000000000341</v>
      </c>
      <c r="U5" s="25">
        <v>-2.3000000000000114</v>
      </c>
      <c r="V5" s="25">
        <v>150.79999999999998</v>
      </c>
      <c r="W5" s="25">
        <v>282.29999999999995</v>
      </c>
      <c r="X5" s="25">
        <v>152.6</v>
      </c>
      <c r="Y5" s="25">
        <v>26.399999999999991</v>
      </c>
      <c r="Z5" s="25">
        <v>-33.1</v>
      </c>
      <c r="AA5" s="25">
        <v>80.400000000000006</v>
      </c>
      <c r="AB5" s="25">
        <v>98.9</v>
      </c>
      <c r="AC5" s="25">
        <v>-60.6</v>
      </c>
      <c r="AD5" s="25">
        <v>40.799999999999997</v>
      </c>
      <c r="AE5" s="25">
        <v>33</v>
      </c>
      <c r="AF5" s="25">
        <v>47</v>
      </c>
      <c r="AG5" s="25">
        <v>-24.2</v>
      </c>
      <c r="AH5" s="25">
        <v>37.9</v>
      </c>
      <c r="AI5" s="25">
        <v>30.8</v>
      </c>
      <c r="AJ5" s="25"/>
      <c r="AK5" s="25"/>
      <c r="AL5" s="25"/>
      <c r="AM5" s="25"/>
      <c r="AN5" s="25"/>
      <c r="AO5" s="25"/>
      <c r="AP5" s="25">
        <v>-31.7</v>
      </c>
      <c r="AQ5" s="25">
        <v>-31.7</v>
      </c>
      <c r="AR5" s="25">
        <v>-31.7</v>
      </c>
      <c r="AS5" s="25">
        <v>-31.7</v>
      </c>
      <c r="AT5" s="25">
        <v>-46.1</v>
      </c>
      <c r="AU5" s="25">
        <v>-46.1</v>
      </c>
      <c r="AV5" s="25">
        <v>-46.1</v>
      </c>
      <c r="AW5" s="25">
        <v>-46.1</v>
      </c>
      <c r="AX5" s="25">
        <v>-62</v>
      </c>
      <c r="AY5" s="25">
        <v>-62</v>
      </c>
      <c r="AZ5" s="25">
        <v>-62</v>
      </c>
      <c r="BA5" s="25">
        <v>-62</v>
      </c>
      <c r="BB5" s="25"/>
      <c r="BC5" s="25"/>
      <c r="BD5" s="25"/>
      <c r="BE5" s="25">
        <v>86.4</v>
      </c>
      <c r="BF5" s="25">
        <v>126.1</v>
      </c>
      <c r="BG5" s="25">
        <v>63.3</v>
      </c>
      <c r="BH5" s="25">
        <v>101.3</v>
      </c>
      <c r="BI5" s="25">
        <v>11</v>
      </c>
      <c r="BJ5" s="25">
        <v>-12.9</v>
      </c>
      <c r="BK5" s="25">
        <v>92.9</v>
      </c>
      <c r="BL5" s="25">
        <v>5</v>
      </c>
      <c r="BM5" s="25">
        <v>5</v>
      </c>
      <c r="BN5" s="25">
        <v>-54.9</v>
      </c>
      <c r="BO5" s="25">
        <v>-51.2</v>
      </c>
      <c r="BP5" s="25">
        <v>-39.9</v>
      </c>
      <c r="BQ5" s="25">
        <v>-0.3</v>
      </c>
      <c r="BR5" s="25">
        <v>115.4</v>
      </c>
      <c r="BS5" s="25">
        <v>120.3</v>
      </c>
      <c r="BT5" s="25">
        <v>65.2</v>
      </c>
      <c r="BU5" s="25">
        <v>91.1</v>
      </c>
      <c r="BV5" s="25">
        <v>58.7</v>
      </c>
      <c r="BW5" s="25">
        <v>68.8</v>
      </c>
      <c r="BX5" s="25">
        <v>67.400000000000006</v>
      </c>
      <c r="BY5" s="25">
        <v>-118.2</v>
      </c>
      <c r="BZ5" s="25">
        <v>115.9</v>
      </c>
      <c r="CA5" s="25">
        <v>113.8</v>
      </c>
      <c r="CB5" s="25">
        <v>64.3</v>
      </c>
      <c r="CC5" s="25">
        <v>-19.2</v>
      </c>
      <c r="CD5" s="25">
        <v>-57.4</v>
      </c>
      <c r="CE5" s="25">
        <v>-22.1</v>
      </c>
      <c r="CF5" s="25">
        <v>21.7</v>
      </c>
      <c r="CG5" s="25">
        <v>-67.7</v>
      </c>
      <c r="CH5" s="25">
        <v>11.399999999999999</v>
      </c>
      <c r="CI5" s="25">
        <v>-28.1</v>
      </c>
      <c r="CJ5" s="25">
        <v>49.900000000000006</v>
      </c>
      <c r="CK5" s="25">
        <v>84.2</v>
      </c>
      <c r="CL5" s="25">
        <v>-37.400000000000006</v>
      </c>
      <c r="CM5" s="25">
        <v>20.2</v>
      </c>
      <c r="CN5" s="25">
        <v>25.799999999999997</v>
      </c>
      <c r="CO5" s="25">
        <v>30</v>
      </c>
      <c r="CP5" s="25">
        <v>28.9</v>
      </c>
      <c r="CQ5" s="25">
        <v>41.1</v>
      </c>
      <c r="CR5" s="25">
        <v>40.5</v>
      </c>
      <c r="CS5" s="25">
        <v>61.4</v>
      </c>
      <c r="CT5" s="26"/>
      <c r="CU5" s="26"/>
      <c r="CV5" s="26"/>
      <c r="CW5" s="27"/>
      <c r="CX5" s="132">
        <f t="array" ref="CX5">SUMPRODUCT(B5:CW5*0.25)</f>
        <v>515.20000000000016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92.2</v>
      </c>
      <c r="C8" s="138">
        <v>85.35</v>
      </c>
      <c r="D8" s="138">
        <v>82.81</v>
      </c>
      <c r="E8" s="138">
        <v>81.14</v>
      </c>
      <c r="F8" s="138">
        <v>86.17</v>
      </c>
      <c r="G8" s="138">
        <v>83.7</v>
      </c>
      <c r="H8" s="138">
        <v>80</v>
      </c>
      <c r="I8" s="138">
        <v>84.63</v>
      </c>
      <c r="J8" s="138">
        <v>84.03</v>
      </c>
      <c r="K8" s="138">
        <v>84.5</v>
      </c>
      <c r="L8" s="138">
        <v>84</v>
      </c>
      <c r="M8" s="138">
        <v>82.96</v>
      </c>
      <c r="N8" s="138">
        <v>82.09</v>
      </c>
      <c r="O8" s="138">
        <v>80.28</v>
      </c>
      <c r="P8" s="138">
        <v>80.22</v>
      </c>
      <c r="Q8" s="138">
        <v>79.91</v>
      </c>
      <c r="R8" s="138">
        <v>80.3</v>
      </c>
      <c r="S8" s="138">
        <v>79.650000000000006</v>
      </c>
      <c r="T8" s="138">
        <v>83.69</v>
      </c>
      <c r="U8" s="138">
        <v>84.03</v>
      </c>
      <c r="V8" s="138">
        <v>90.8</v>
      </c>
      <c r="W8" s="138">
        <v>96.53</v>
      </c>
      <c r="X8" s="138">
        <v>99.59</v>
      </c>
      <c r="Y8" s="138">
        <v>103.5</v>
      </c>
      <c r="Z8" s="138">
        <v>92.99</v>
      </c>
      <c r="AA8" s="138">
        <v>108.83</v>
      </c>
      <c r="AB8" s="138">
        <v>124.75</v>
      </c>
      <c r="AC8" s="138">
        <v>130</v>
      </c>
      <c r="AD8" s="138">
        <v>131.75</v>
      </c>
      <c r="AE8" s="138">
        <v>139.99</v>
      </c>
      <c r="AF8" s="138">
        <v>143.99</v>
      </c>
      <c r="AG8" s="138">
        <v>149.38999999999999</v>
      </c>
      <c r="AH8" s="138">
        <v>174</v>
      </c>
      <c r="AI8" s="138">
        <v>156</v>
      </c>
      <c r="AJ8" s="138">
        <v>113.92</v>
      </c>
      <c r="AK8" s="138">
        <v>110.17</v>
      </c>
      <c r="AL8" s="138">
        <v>147.38</v>
      </c>
      <c r="AM8" s="138">
        <v>90.06</v>
      </c>
      <c r="AN8" s="138">
        <v>87</v>
      </c>
      <c r="AO8" s="138">
        <v>84</v>
      </c>
      <c r="AP8" s="138">
        <v>97.52</v>
      </c>
      <c r="AQ8" s="138">
        <v>90.93</v>
      </c>
      <c r="AR8" s="138">
        <v>87.57</v>
      </c>
      <c r="AS8" s="138">
        <v>88.43</v>
      </c>
      <c r="AT8" s="138">
        <v>87.63</v>
      </c>
      <c r="AU8" s="138">
        <v>84.3</v>
      </c>
      <c r="AV8" s="138">
        <v>83.97</v>
      </c>
      <c r="AW8" s="138">
        <v>83.83</v>
      </c>
      <c r="AX8" s="138">
        <v>77.55</v>
      </c>
      <c r="AY8" s="138">
        <v>86.99</v>
      </c>
      <c r="AZ8" s="138">
        <v>91.64</v>
      </c>
      <c r="BA8" s="138">
        <v>101.55</v>
      </c>
      <c r="BB8" s="138">
        <v>96.5</v>
      </c>
      <c r="BC8" s="138">
        <v>108.6</v>
      </c>
      <c r="BD8" s="138">
        <v>107.77</v>
      </c>
      <c r="BE8" s="138">
        <v>135.97999999999999</v>
      </c>
      <c r="BF8" s="138">
        <v>111.5</v>
      </c>
      <c r="BG8" s="138">
        <v>140.38999999999999</v>
      </c>
      <c r="BH8" s="138">
        <v>171.81</v>
      </c>
      <c r="BI8" s="138">
        <v>174.3</v>
      </c>
      <c r="BJ8" s="138">
        <v>127.62</v>
      </c>
      <c r="BK8" s="138">
        <v>174.12</v>
      </c>
      <c r="BL8" s="138">
        <v>173.06</v>
      </c>
      <c r="BM8" s="138">
        <v>200.83</v>
      </c>
      <c r="BN8" s="138">
        <v>142.31</v>
      </c>
      <c r="BO8" s="138">
        <v>157.27000000000001</v>
      </c>
      <c r="BP8" s="138">
        <v>176.56</v>
      </c>
      <c r="BQ8" s="138">
        <v>203.7</v>
      </c>
      <c r="BR8" s="138">
        <v>179.66</v>
      </c>
      <c r="BS8" s="138">
        <v>179.31</v>
      </c>
      <c r="BT8" s="138">
        <v>179.24</v>
      </c>
      <c r="BU8" s="138">
        <v>167.85</v>
      </c>
      <c r="BV8" s="138">
        <v>153</v>
      </c>
      <c r="BW8" s="138">
        <v>153.12</v>
      </c>
      <c r="BX8" s="138">
        <v>145.87</v>
      </c>
      <c r="BY8" s="138">
        <v>133.5</v>
      </c>
      <c r="BZ8" s="138">
        <v>151.13999999999999</v>
      </c>
      <c r="CA8" s="138">
        <v>151.97999999999999</v>
      </c>
      <c r="CB8" s="138">
        <v>141.4</v>
      </c>
      <c r="CC8" s="138">
        <v>128.5</v>
      </c>
      <c r="CD8" s="138">
        <v>161.37</v>
      </c>
      <c r="CE8" s="138">
        <v>129.16</v>
      </c>
      <c r="CF8" s="138">
        <v>124.5</v>
      </c>
      <c r="CG8" s="138">
        <v>101.85</v>
      </c>
      <c r="CH8" s="138">
        <v>115.36</v>
      </c>
      <c r="CI8" s="138">
        <v>105.73</v>
      </c>
      <c r="CJ8" s="138">
        <v>96.78</v>
      </c>
      <c r="CK8" s="138">
        <v>97.46</v>
      </c>
      <c r="CL8" s="138">
        <v>114</v>
      </c>
      <c r="CM8" s="138">
        <v>111.14</v>
      </c>
      <c r="CN8" s="138">
        <v>104.22</v>
      </c>
      <c r="CO8" s="138">
        <v>100.83</v>
      </c>
      <c r="CP8" s="138">
        <v>105.79</v>
      </c>
      <c r="CQ8" s="138">
        <v>102</v>
      </c>
      <c r="CR8" s="138">
        <v>96.06</v>
      </c>
      <c r="CS8" s="138">
        <v>84.47</v>
      </c>
      <c r="CT8" s="139"/>
      <c r="CU8" s="139"/>
      <c r="CV8" s="139"/>
      <c r="CW8" s="140"/>
      <c r="CX8" s="141">
        <f>IF(SUM(B8:CW8)&lt;&gt;0,AVERAGEIF(B8:CW8,"&lt;&gt;"""),"")</f>
        <v>115.7897916666667</v>
      </c>
    </row>
    <row r="9" spans="1:102" ht="24.95" customHeight="1" thickBot="1" x14ac:dyDescent="0.25">
      <c r="A9" s="133" t="s">
        <v>6</v>
      </c>
      <c r="B9" s="42">
        <v>85.375</v>
      </c>
      <c r="C9" s="43">
        <v>85.375</v>
      </c>
      <c r="D9" s="43">
        <v>85.375</v>
      </c>
      <c r="E9" s="43">
        <v>85.375</v>
      </c>
      <c r="F9" s="43">
        <v>83.625</v>
      </c>
      <c r="G9" s="43">
        <v>83.625</v>
      </c>
      <c r="H9" s="43">
        <v>83.625</v>
      </c>
      <c r="I9" s="43">
        <v>83.625</v>
      </c>
      <c r="J9" s="43">
        <v>83.872500000000002</v>
      </c>
      <c r="K9" s="43">
        <v>83.872500000000002</v>
      </c>
      <c r="L9" s="43">
        <v>83.872500000000002</v>
      </c>
      <c r="M9" s="43">
        <v>83.872500000000002</v>
      </c>
      <c r="N9" s="43">
        <v>80.625</v>
      </c>
      <c r="O9" s="43">
        <v>80.625</v>
      </c>
      <c r="P9" s="43">
        <v>80.625</v>
      </c>
      <c r="Q9" s="43">
        <v>80.625</v>
      </c>
      <c r="R9" s="43">
        <v>81.917500000000004</v>
      </c>
      <c r="S9" s="43">
        <v>81.917500000000004</v>
      </c>
      <c r="T9" s="43">
        <v>81.917500000000004</v>
      </c>
      <c r="U9" s="43">
        <v>81.917500000000004</v>
      </c>
      <c r="V9" s="43">
        <v>97.605000000000004</v>
      </c>
      <c r="W9" s="43">
        <v>97.605000000000004</v>
      </c>
      <c r="X9" s="43">
        <v>97.605000000000004</v>
      </c>
      <c r="Y9" s="43">
        <v>97.605000000000004</v>
      </c>
      <c r="Z9" s="43">
        <v>114.1425</v>
      </c>
      <c r="AA9" s="43">
        <v>114.1425</v>
      </c>
      <c r="AB9" s="43">
        <v>114.1425</v>
      </c>
      <c r="AC9" s="43">
        <v>114.1425</v>
      </c>
      <c r="AD9" s="43">
        <v>141.28</v>
      </c>
      <c r="AE9" s="43">
        <v>141.28</v>
      </c>
      <c r="AF9" s="43">
        <v>141.28</v>
      </c>
      <c r="AG9" s="43">
        <v>141.28</v>
      </c>
      <c r="AH9" s="43">
        <v>138.52250000000001</v>
      </c>
      <c r="AI9" s="43">
        <v>138.52250000000001</v>
      </c>
      <c r="AJ9" s="43">
        <v>138.52250000000001</v>
      </c>
      <c r="AK9" s="43">
        <v>138.52250000000001</v>
      </c>
      <c r="AL9" s="43">
        <v>102.11</v>
      </c>
      <c r="AM9" s="43">
        <v>102.11</v>
      </c>
      <c r="AN9" s="43">
        <v>102.11</v>
      </c>
      <c r="AO9" s="43">
        <v>102.11</v>
      </c>
      <c r="AP9" s="43">
        <v>91.112499999999997</v>
      </c>
      <c r="AQ9" s="43">
        <v>91.112499999999997</v>
      </c>
      <c r="AR9" s="43">
        <v>91.112499999999997</v>
      </c>
      <c r="AS9" s="43">
        <v>91.112499999999997</v>
      </c>
      <c r="AT9" s="43">
        <v>84.932500000000005</v>
      </c>
      <c r="AU9" s="43">
        <v>84.932500000000005</v>
      </c>
      <c r="AV9" s="43">
        <v>84.932500000000005</v>
      </c>
      <c r="AW9" s="43">
        <v>84.932500000000005</v>
      </c>
      <c r="AX9" s="43">
        <v>89.432500000000005</v>
      </c>
      <c r="AY9" s="43">
        <v>89.432500000000005</v>
      </c>
      <c r="AZ9" s="43">
        <v>89.432500000000005</v>
      </c>
      <c r="BA9" s="43">
        <v>89.432500000000005</v>
      </c>
      <c r="BB9" s="43">
        <v>112.21250000000001</v>
      </c>
      <c r="BC9" s="43">
        <v>112.21250000000001</v>
      </c>
      <c r="BD9" s="43">
        <v>112.21250000000001</v>
      </c>
      <c r="BE9" s="43">
        <v>112.21250000000001</v>
      </c>
      <c r="BF9" s="43">
        <v>149.5</v>
      </c>
      <c r="BG9" s="43">
        <v>149.5</v>
      </c>
      <c r="BH9" s="43">
        <v>149.5</v>
      </c>
      <c r="BI9" s="43">
        <v>149.5</v>
      </c>
      <c r="BJ9" s="43">
        <v>168.9075</v>
      </c>
      <c r="BK9" s="43">
        <v>168.9075</v>
      </c>
      <c r="BL9" s="43">
        <v>168.9075</v>
      </c>
      <c r="BM9" s="43">
        <v>168.9075</v>
      </c>
      <c r="BN9" s="43">
        <v>169.96</v>
      </c>
      <c r="BO9" s="43">
        <v>169.96</v>
      </c>
      <c r="BP9" s="43">
        <v>169.96</v>
      </c>
      <c r="BQ9" s="43">
        <v>169.96</v>
      </c>
      <c r="BR9" s="43">
        <v>176.51499999999999</v>
      </c>
      <c r="BS9" s="43">
        <v>176.51499999999999</v>
      </c>
      <c r="BT9" s="43">
        <v>176.51499999999999</v>
      </c>
      <c r="BU9" s="43">
        <v>176.51499999999999</v>
      </c>
      <c r="BV9" s="43">
        <v>146.3725</v>
      </c>
      <c r="BW9" s="43">
        <v>146.3725</v>
      </c>
      <c r="BX9" s="43">
        <v>146.3725</v>
      </c>
      <c r="BY9" s="43">
        <v>146.3725</v>
      </c>
      <c r="BZ9" s="43">
        <v>143.255</v>
      </c>
      <c r="CA9" s="43">
        <v>143.255</v>
      </c>
      <c r="CB9" s="43">
        <v>143.255</v>
      </c>
      <c r="CC9" s="43">
        <v>143.255</v>
      </c>
      <c r="CD9" s="43">
        <v>129.22</v>
      </c>
      <c r="CE9" s="43">
        <v>129.22</v>
      </c>
      <c r="CF9" s="43">
        <v>129.22</v>
      </c>
      <c r="CG9" s="43">
        <v>129.22</v>
      </c>
      <c r="CH9" s="43">
        <v>103.8325</v>
      </c>
      <c r="CI9" s="43">
        <v>103.8325</v>
      </c>
      <c r="CJ9" s="43">
        <v>103.8325</v>
      </c>
      <c r="CK9" s="43">
        <v>103.8325</v>
      </c>
      <c r="CL9" s="43">
        <v>107.5475</v>
      </c>
      <c r="CM9" s="43">
        <v>107.5475</v>
      </c>
      <c r="CN9" s="43">
        <v>107.5475</v>
      </c>
      <c r="CO9" s="43">
        <v>107.5475</v>
      </c>
      <c r="CP9" s="43">
        <v>97.08</v>
      </c>
      <c r="CQ9" s="43">
        <v>97.08</v>
      </c>
      <c r="CR9" s="43">
        <v>97.08</v>
      </c>
      <c r="CS9" s="43">
        <v>97.08</v>
      </c>
      <c r="CT9" s="44"/>
      <c r="CU9" s="44"/>
      <c r="CV9" s="44"/>
      <c r="CW9" s="45"/>
      <c r="CX9" s="142">
        <f>IF(SUM(B9:CW9)&lt;&gt;0,AVERAGEIF(B9:CW9,"&lt;&gt;"""),"")</f>
        <v>115.78979166666664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96.7</v>
      </c>
      <c r="Z14" s="149">
        <v>33.1</v>
      </c>
      <c r="AA14" s="149"/>
      <c r="AB14" s="149"/>
      <c r="AC14" s="149">
        <v>60.6</v>
      </c>
      <c r="AD14" s="149"/>
      <c r="AE14" s="149"/>
      <c r="AF14" s="149"/>
      <c r="AG14" s="149">
        <v>24.2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12.9</v>
      </c>
      <c r="BK14" s="149"/>
      <c r="BL14" s="149"/>
      <c r="BM14" s="149"/>
      <c r="BN14" s="149">
        <v>54.9</v>
      </c>
      <c r="BO14" s="149">
        <v>51.2</v>
      </c>
      <c r="BP14" s="149">
        <v>39.9</v>
      </c>
      <c r="BQ14" s="149">
        <v>0.3</v>
      </c>
      <c r="BR14" s="149"/>
      <c r="BS14" s="149"/>
      <c r="BT14" s="149"/>
      <c r="BU14" s="149"/>
      <c r="BV14" s="149"/>
      <c r="BW14" s="149"/>
      <c r="BX14" s="149"/>
      <c r="BY14" s="149">
        <v>118.2</v>
      </c>
      <c r="BZ14" s="149"/>
      <c r="CA14" s="149"/>
      <c r="CB14" s="149"/>
      <c r="CC14" s="149">
        <v>19.2</v>
      </c>
      <c r="CD14" s="149">
        <v>57.4</v>
      </c>
      <c r="CE14" s="149">
        <v>22.1</v>
      </c>
      <c r="CF14" s="149"/>
      <c r="CG14" s="149">
        <v>67.7</v>
      </c>
      <c r="CH14" s="149"/>
      <c r="CI14" s="149">
        <v>2.1</v>
      </c>
      <c r="CJ14" s="149"/>
      <c r="CK14" s="149"/>
      <c r="CL14" s="149">
        <v>52.1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178.15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168.9</v>
      </c>
      <c r="C16" s="155">
        <v>168.9</v>
      </c>
      <c r="D16" s="155">
        <v>168.9</v>
      </c>
      <c r="E16" s="155">
        <v>168.9</v>
      </c>
      <c r="F16" s="155">
        <v>339.7</v>
      </c>
      <c r="G16" s="155">
        <v>339.7</v>
      </c>
      <c r="H16" s="155">
        <v>339.7</v>
      </c>
      <c r="I16" s="155">
        <v>339.7</v>
      </c>
      <c r="J16" s="155">
        <v>226.4</v>
      </c>
      <c r="K16" s="155">
        <v>226.4</v>
      </c>
      <c r="L16" s="155">
        <v>226.4</v>
      </c>
      <c r="M16" s="155">
        <v>226.4</v>
      </c>
      <c r="N16" s="155">
        <v>223.7</v>
      </c>
      <c r="O16" s="155">
        <v>223.7</v>
      </c>
      <c r="P16" s="155">
        <v>223.7</v>
      </c>
      <c r="Q16" s="155">
        <v>223.7</v>
      </c>
      <c r="R16" s="155">
        <v>395.8</v>
      </c>
      <c r="S16" s="155">
        <v>395.8</v>
      </c>
      <c r="T16" s="155">
        <v>395.8</v>
      </c>
      <c r="U16" s="155">
        <v>395.8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31.7</v>
      </c>
      <c r="AQ16" s="155">
        <v>31.7</v>
      </c>
      <c r="AR16" s="155">
        <v>31.7</v>
      </c>
      <c r="AS16" s="155">
        <v>31.7</v>
      </c>
      <c r="AT16" s="155">
        <v>46.1</v>
      </c>
      <c r="AU16" s="155">
        <v>46.1</v>
      </c>
      <c r="AV16" s="155">
        <v>46.1</v>
      </c>
      <c r="AW16" s="155">
        <v>46.1</v>
      </c>
      <c r="AX16" s="155">
        <v>62</v>
      </c>
      <c r="AY16" s="155">
        <v>62</v>
      </c>
      <c r="AZ16" s="155">
        <v>62</v>
      </c>
      <c r="BA16" s="155">
        <v>62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26</v>
      </c>
      <c r="CI16" s="155">
        <v>26</v>
      </c>
      <c r="CJ16" s="155">
        <v>26</v>
      </c>
      <c r="CK16" s="155">
        <v>26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1520.3000000000002</v>
      </c>
    </row>
    <row r="17" spans="1:102" ht="30" customHeight="1" thickBot="1" x14ac:dyDescent="0.25">
      <c r="A17" s="105" t="s">
        <v>53</v>
      </c>
      <c r="B17" s="159">
        <f>SUM(B12:B16)</f>
        <v>168.9</v>
      </c>
      <c r="C17" s="160">
        <f t="shared" ref="C17:BN17" si="0">SUM(C12:C16)</f>
        <v>168.9</v>
      </c>
      <c r="D17" s="160">
        <f t="shared" si="0"/>
        <v>168.9</v>
      </c>
      <c r="E17" s="160">
        <f t="shared" si="0"/>
        <v>168.9</v>
      </c>
      <c r="F17" s="160">
        <f t="shared" si="0"/>
        <v>339.7</v>
      </c>
      <c r="G17" s="160">
        <f t="shared" si="0"/>
        <v>339.7</v>
      </c>
      <c r="H17" s="160">
        <f t="shared" si="0"/>
        <v>339.7</v>
      </c>
      <c r="I17" s="160">
        <f t="shared" si="0"/>
        <v>339.7</v>
      </c>
      <c r="J17" s="160">
        <f t="shared" si="0"/>
        <v>226.4</v>
      </c>
      <c r="K17" s="160">
        <f t="shared" si="0"/>
        <v>226.4</v>
      </c>
      <c r="L17" s="160">
        <f t="shared" si="0"/>
        <v>226.4</v>
      </c>
      <c r="M17" s="160">
        <f t="shared" si="0"/>
        <v>226.4</v>
      </c>
      <c r="N17" s="160">
        <f t="shared" si="0"/>
        <v>223.7</v>
      </c>
      <c r="O17" s="160">
        <f t="shared" si="0"/>
        <v>223.7</v>
      </c>
      <c r="P17" s="160">
        <f t="shared" si="0"/>
        <v>223.7</v>
      </c>
      <c r="Q17" s="160">
        <f t="shared" si="0"/>
        <v>223.7</v>
      </c>
      <c r="R17" s="160">
        <f t="shared" si="0"/>
        <v>395.8</v>
      </c>
      <c r="S17" s="160">
        <f t="shared" si="0"/>
        <v>395.8</v>
      </c>
      <c r="T17" s="160">
        <f t="shared" si="0"/>
        <v>395.8</v>
      </c>
      <c r="U17" s="160">
        <f t="shared" si="0"/>
        <v>395.8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96.7</v>
      </c>
      <c r="Z17" s="160">
        <f t="shared" si="0"/>
        <v>33.1</v>
      </c>
      <c r="AA17" s="160">
        <f t="shared" si="0"/>
        <v>0</v>
      </c>
      <c r="AB17" s="160">
        <f t="shared" si="0"/>
        <v>0</v>
      </c>
      <c r="AC17" s="160">
        <f t="shared" si="0"/>
        <v>60.6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24.2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31.7</v>
      </c>
      <c r="AQ17" s="160">
        <f t="shared" si="0"/>
        <v>31.7</v>
      </c>
      <c r="AR17" s="160">
        <f t="shared" si="0"/>
        <v>31.7</v>
      </c>
      <c r="AS17" s="160">
        <f t="shared" si="0"/>
        <v>31.7</v>
      </c>
      <c r="AT17" s="160">
        <f t="shared" si="0"/>
        <v>46.1</v>
      </c>
      <c r="AU17" s="160">
        <f t="shared" si="0"/>
        <v>46.1</v>
      </c>
      <c r="AV17" s="160">
        <f t="shared" si="0"/>
        <v>46.1</v>
      </c>
      <c r="AW17" s="160">
        <f t="shared" si="0"/>
        <v>46.1</v>
      </c>
      <c r="AX17" s="160">
        <f t="shared" si="0"/>
        <v>62</v>
      </c>
      <c r="AY17" s="160">
        <f t="shared" si="0"/>
        <v>62</v>
      </c>
      <c r="AZ17" s="160">
        <f t="shared" si="0"/>
        <v>62</v>
      </c>
      <c r="BA17" s="160">
        <f t="shared" si="0"/>
        <v>62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12.9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54.9</v>
      </c>
      <c r="BO17" s="160">
        <f t="shared" ref="BO17:CW17" si="1">SUM(BO12:BO16)</f>
        <v>51.2</v>
      </c>
      <c r="BP17" s="160">
        <f t="shared" si="1"/>
        <v>39.9</v>
      </c>
      <c r="BQ17" s="160">
        <f t="shared" si="1"/>
        <v>0.3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118.2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19.2</v>
      </c>
      <c r="CD17" s="160">
        <f t="shared" si="1"/>
        <v>57.4</v>
      </c>
      <c r="CE17" s="160">
        <f t="shared" si="1"/>
        <v>22.1</v>
      </c>
      <c r="CF17" s="160">
        <f t="shared" si="1"/>
        <v>0</v>
      </c>
      <c r="CG17" s="160">
        <f t="shared" si="1"/>
        <v>67.7</v>
      </c>
      <c r="CH17" s="160">
        <f t="shared" si="1"/>
        <v>26</v>
      </c>
      <c r="CI17" s="160">
        <f t="shared" si="1"/>
        <v>28.1</v>
      </c>
      <c r="CJ17" s="160">
        <f t="shared" si="1"/>
        <v>26</v>
      </c>
      <c r="CK17" s="160">
        <f t="shared" si="1"/>
        <v>26</v>
      </c>
      <c r="CL17" s="160">
        <f t="shared" si="1"/>
        <v>52.1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1698.4500000000003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228</v>
      </c>
      <c r="C22" s="149">
        <v>238.4</v>
      </c>
      <c r="D22" s="149">
        <v>217.6</v>
      </c>
      <c r="E22" s="149">
        <v>206.5</v>
      </c>
      <c r="F22" s="149">
        <v>403.7</v>
      </c>
      <c r="G22" s="149">
        <v>379.8</v>
      </c>
      <c r="H22" s="149">
        <v>343.9</v>
      </c>
      <c r="I22" s="149">
        <v>364.6</v>
      </c>
      <c r="J22" s="149">
        <v>249.5</v>
      </c>
      <c r="K22" s="149">
        <v>257</v>
      </c>
      <c r="L22" s="149">
        <v>260.60000000000002</v>
      </c>
      <c r="M22" s="149">
        <v>257.3</v>
      </c>
      <c r="N22" s="149">
        <v>238.2</v>
      </c>
      <c r="O22" s="149">
        <v>244.4</v>
      </c>
      <c r="P22" s="149">
        <v>241.9</v>
      </c>
      <c r="Q22" s="149">
        <v>239.2</v>
      </c>
      <c r="R22" s="149">
        <v>366.8</v>
      </c>
      <c r="S22" s="149">
        <v>373.5</v>
      </c>
      <c r="T22" s="149">
        <v>392.9</v>
      </c>
      <c r="U22" s="149">
        <v>393.5</v>
      </c>
      <c r="V22" s="149">
        <v>27.7</v>
      </c>
      <c r="W22" s="149">
        <v>159.19999999999999</v>
      </c>
      <c r="X22" s="149">
        <v>29.5</v>
      </c>
      <c r="Y22" s="149"/>
      <c r="Z22" s="149"/>
      <c r="AA22" s="149">
        <v>80.400000000000006</v>
      </c>
      <c r="AB22" s="149">
        <v>98.9</v>
      </c>
      <c r="AC22" s="149"/>
      <c r="AD22" s="149">
        <v>40.799999999999997</v>
      </c>
      <c r="AE22" s="149">
        <v>33</v>
      </c>
      <c r="AF22" s="149">
        <v>47</v>
      </c>
      <c r="AG22" s="149"/>
      <c r="AH22" s="149">
        <v>37.9</v>
      </c>
      <c r="AI22" s="149">
        <v>30.8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86.4</v>
      </c>
      <c r="BF22" s="149">
        <v>126.1</v>
      </c>
      <c r="BG22" s="149">
        <v>63.3</v>
      </c>
      <c r="BH22" s="149">
        <v>101.3</v>
      </c>
      <c r="BI22" s="149">
        <v>11</v>
      </c>
      <c r="BJ22" s="149"/>
      <c r="BK22" s="149">
        <v>92.9</v>
      </c>
      <c r="BL22" s="149">
        <v>5</v>
      </c>
      <c r="BM22" s="149">
        <v>5</v>
      </c>
      <c r="BN22" s="149"/>
      <c r="BO22" s="149"/>
      <c r="BP22" s="149"/>
      <c r="BQ22" s="149"/>
      <c r="BR22" s="149">
        <v>115.4</v>
      </c>
      <c r="BS22" s="149">
        <v>120.3</v>
      </c>
      <c r="BT22" s="149">
        <v>65.2</v>
      </c>
      <c r="BU22" s="149">
        <v>91.1</v>
      </c>
      <c r="BV22" s="149">
        <v>58.7</v>
      </c>
      <c r="BW22" s="149">
        <v>68.8</v>
      </c>
      <c r="BX22" s="149">
        <v>67.400000000000006</v>
      </c>
      <c r="BY22" s="149"/>
      <c r="BZ22" s="149">
        <v>115.9</v>
      </c>
      <c r="CA22" s="149">
        <v>113.8</v>
      </c>
      <c r="CB22" s="149">
        <v>64.3</v>
      </c>
      <c r="CC22" s="149"/>
      <c r="CD22" s="149"/>
      <c r="CE22" s="149"/>
      <c r="CF22" s="149">
        <v>21.7</v>
      </c>
      <c r="CG22" s="149"/>
      <c r="CH22" s="149">
        <v>37.4</v>
      </c>
      <c r="CI22" s="149"/>
      <c r="CJ22" s="149">
        <v>75.900000000000006</v>
      </c>
      <c r="CK22" s="149">
        <v>110.2</v>
      </c>
      <c r="CL22" s="149"/>
      <c r="CM22" s="149">
        <v>5.5</v>
      </c>
      <c r="CN22" s="149">
        <v>11.1</v>
      </c>
      <c r="CO22" s="149">
        <v>15.3</v>
      </c>
      <c r="CP22" s="149">
        <v>28.9</v>
      </c>
      <c r="CQ22" s="149">
        <v>41.1</v>
      </c>
      <c r="CR22" s="149">
        <v>40.5</v>
      </c>
      <c r="CS22" s="149">
        <v>61.4</v>
      </c>
      <c r="CT22" s="150"/>
      <c r="CU22" s="150"/>
      <c r="CV22" s="150"/>
      <c r="CW22" s="151"/>
      <c r="CX22" s="152">
        <f t="array" ref="CX22">SUMPRODUCT(B22:CW22*0.25)</f>
        <v>2075.849999999999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123.1</v>
      </c>
      <c r="W24" s="155">
        <v>123.1</v>
      </c>
      <c r="X24" s="155">
        <v>123.1</v>
      </c>
      <c r="Y24" s="155">
        <v>123.1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14.7</v>
      </c>
      <c r="CM24" s="155">
        <v>14.7</v>
      </c>
      <c r="CN24" s="155">
        <v>14.7</v>
      </c>
      <c r="CO24" s="155">
        <v>14.7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137.80000000000001</v>
      </c>
    </row>
    <row r="25" spans="1:102" ht="30" customHeight="1" thickBot="1" x14ac:dyDescent="0.25">
      <c r="A25" s="105" t="s">
        <v>51</v>
      </c>
      <c r="B25" s="159">
        <f>SUM(B20:B24)</f>
        <v>228</v>
      </c>
      <c r="C25" s="160">
        <f t="shared" ref="C25:BN25" si="2">SUM(C20:C24)</f>
        <v>238.4</v>
      </c>
      <c r="D25" s="160">
        <f t="shared" si="2"/>
        <v>217.6</v>
      </c>
      <c r="E25" s="160">
        <f t="shared" si="2"/>
        <v>206.5</v>
      </c>
      <c r="F25" s="160">
        <f t="shared" si="2"/>
        <v>403.7</v>
      </c>
      <c r="G25" s="160">
        <f t="shared" si="2"/>
        <v>379.8</v>
      </c>
      <c r="H25" s="160">
        <f t="shared" si="2"/>
        <v>343.9</v>
      </c>
      <c r="I25" s="160">
        <f t="shared" si="2"/>
        <v>364.6</v>
      </c>
      <c r="J25" s="160">
        <f t="shared" si="2"/>
        <v>249.5</v>
      </c>
      <c r="K25" s="160">
        <f t="shared" si="2"/>
        <v>257</v>
      </c>
      <c r="L25" s="160">
        <f t="shared" si="2"/>
        <v>260.60000000000002</v>
      </c>
      <c r="M25" s="160">
        <f t="shared" si="2"/>
        <v>257.3</v>
      </c>
      <c r="N25" s="160">
        <f t="shared" si="2"/>
        <v>238.2</v>
      </c>
      <c r="O25" s="160">
        <f t="shared" si="2"/>
        <v>244.4</v>
      </c>
      <c r="P25" s="160">
        <f t="shared" si="2"/>
        <v>241.9</v>
      </c>
      <c r="Q25" s="160">
        <f t="shared" si="2"/>
        <v>239.2</v>
      </c>
      <c r="R25" s="160">
        <f t="shared" si="2"/>
        <v>366.8</v>
      </c>
      <c r="S25" s="160">
        <f t="shared" si="2"/>
        <v>373.5</v>
      </c>
      <c r="T25" s="160">
        <f t="shared" si="2"/>
        <v>392.9</v>
      </c>
      <c r="U25" s="160">
        <f t="shared" si="2"/>
        <v>393.5</v>
      </c>
      <c r="V25" s="160">
        <f t="shared" si="2"/>
        <v>150.79999999999998</v>
      </c>
      <c r="W25" s="160">
        <f t="shared" si="2"/>
        <v>282.29999999999995</v>
      </c>
      <c r="X25" s="160">
        <f t="shared" si="2"/>
        <v>152.6</v>
      </c>
      <c r="Y25" s="160">
        <f t="shared" si="2"/>
        <v>123.1</v>
      </c>
      <c r="Z25" s="160">
        <f t="shared" si="2"/>
        <v>0</v>
      </c>
      <c r="AA25" s="160">
        <f t="shared" si="2"/>
        <v>80.400000000000006</v>
      </c>
      <c r="AB25" s="160">
        <f t="shared" si="2"/>
        <v>98.9</v>
      </c>
      <c r="AC25" s="160">
        <f t="shared" si="2"/>
        <v>0</v>
      </c>
      <c r="AD25" s="160">
        <f t="shared" si="2"/>
        <v>40.799999999999997</v>
      </c>
      <c r="AE25" s="160">
        <f t="shared" si="2"/>
        <v>33</v>
      </c>
      <c r="AF25" s="160">
        <f t="shared" si="2"/>
        <v>47</v>
      </c>
      <c r="AG25" s="160">
        <f t="shared" si="2"/>
        <v>0</v>
      </c>
      <c r="AH25" s="160">
        <f t="shared" si="2"/>
        <v>37.9</v>
      </c>
      <c r="AI25" s="160">
        <f t="shared" si="2"/>
        <v>30.8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86.4</v>
      </c>
      <c r="BF25" s="160">
        <f t="shared" si="2"/>
        <v>126.1</v>
      </c>
      <c r="BG25" s="160">
        <f t="shared" si="2"/>
        <v>63.3</v>
      </c>
      <c r="BH25" s="160">
        <f t="shared" si="2"/>
        <v>101.3</v>
      </c>
      <c r="BI25" s="160">
        <f t="shared" si="2"/>
        <v>11</v>
      </c>
      <c r="BJ25" s="160">
        <f t="shared" si="2"/>
        <v>0</v>
      </c>
      <c r="BK25" s="160">
        <f t="shared" si="2"/>
        <v>92.9</v>
      </c>
      <c r="BL25" s="160">
        <f t="shared" si="2"/>
        <v>5</v>
      </c>
      <c r="BM25" s="160">
        <f t="shared" si="2"/>
        <v>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115.4</v>
      </c>
      <c r="BS25" s="160">
        <f t="shared" si="3"/>
        <v>120.3</v>
      </c>
      <c r="BT25" s="160">
        <f t="shared" si="3"/>
        <v>65.2</v>
      </c>
      <c r="BU25" s="160">
        <f t="shared" si="3"/>
        <v>91.1</v>
      </c>
      <c r="BV25" s="160">
        <f t="shared" si="3"/>
        <v>58.7</v>
      </c>
      <c r="BW25" s="160">
        <f t="shared" si="3"/>
        <v>68.8</v>
      </c>
      <c r="BX25" s="160">
        <f t="shared" si="3"/>
        <v>67.400000000000006</v>
      </c>
      <c r="BY25" s="160">
        <f t="shared" si="3"/>
        <v>0</v>
      </c>
      <c r="BZ25" s="160">
        <f t="shared" si="3"/>
        <v>115.9</v>
      </c>
      <c r="CA25" s="160">
        <f t="shared" si="3"/>
        <v>113.8</v>
      </c>
      <c r="CB25" s="160">
        <f t="shared" si="3"/>
        <v>64.3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21.7</v>
      </c>
      <c r="CG25" s="160">
        <f t="shared" si="3"/>
        <v>0</v>
      </c>
      <c r="CH25" s="160">
        <f t="shared" si="3"/>
        <v>37.4</v>
      </c>
      <c r="CI25" s="160">
        <f t="shared" si="3"/>
        <v>0</v>
      </c>
      <c r="CJ25" s="160">
        <f t="shared" si="3"/>
        <v>75.900000000000006</v>
      </c>
      <c r="CK25" s="160">
        <f t="shared" si="3"/>
        <v>110.2</v>
      </c>
      <c r="CL25" s="160">
        <f t="shared" si="3"/>
        <v>14.7</v>
      </c>
      <c r="CM25" s="160">
        <f t="shared" si="3"/>
        <v>20.2</v>
      </c>
      <c r="CN25" s="160">
        <f t="shared" si="3"/>
        <v>25.799999999999997</v>
      </c>
      <c r="CO25" s="160">
        <f t="shared" si="3"/>
        <v>30</v>
      </c>
      <c r="CP25" s="160">
        <f t="shared" si="3"/>
        <v>28.9</v>
      </c>
      <c r="CQ25" s="160">
        <f t="shared" si="3"/>
        <v>41.1</v>
      </c>
      <c r="CR25" s="160">
        <f t="shared" si="3"/>
        <v>40.5</v>
      </c>
      <c r="CS25" s="160">
        <f t="shared" si="3"/>
        <v>61.4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2213.6499999999992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2025-11-09T21:27:35Z</dcterms:created>
  <dcterms:modified xsi:type="dcterms:W3CDTF">2025-11-09T21:27:37Z</dcterms:modified>
</cp:coreProperties>
</file>