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<sst xmlns="http://schemas.openxmlformats.org/spreadsheetml/2006/main" count="122" uniqueCount="56">
  <si>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09/01/2026 16:32:22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</si>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</sst>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B54-469B-B4BC-7618F03BA7E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8">
                  <c:v>65</c:v>
                </c:pt>
                <c:pt idx="69">
                  <c:v>65</c:v>
                </c:pt>
                <c:pt idx="70">
                  <c:v>65</c:v>
                </c:pt>
                <c:pt idx="71">
                  <c:v>65</c:v>
                </c:pt>
                <c:pt idx="76">
                  <c:v>23</c:v>
                </c:pt>
                <c:pt idx="77">
                  <c:v>23</c:v>
                </c:pt>
                <c:pt idx="78">
                  <c:v>23</c:v>
                </c:pt>
                <c:pt idx="79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54-469B-B4BC-7618F03BA7E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2">
                  <c:v>0.9</c:v>
                </c:pt>
                <c:pt idx="33">
                  <c:v>0.9</c:v>
                </c:pt>
                <c:pt idx="34">
                  <c:v>0.8</c:v>
                </c:pt>
                <c:pt idx="35">
                  <c:v>0.8</c:v>
                </c:pt>
                <c:pt idx="36">
                  <c:v>0.8</c:v>
                </c:pt>
                <c:pt idx="37">
                  <c:v>0.8</c:v>
                </c:pt>
                <c:pt idx="38">
                  <c:v>0.8</c:v>
                </c:pt>
                <c:pt idx="39">
                  <c:v>0.8</c:v>
                </c:pt>
                <c:pt idx="40">
                  <c:v>0.8</c:v>
                </c:pt>
                <c:pt idx="41">
                  <c:v>0.8</c:v>
                </c:pt>
                <c:pt idx="42">
                  <c:v>0.8</c:v>
                </c:pt>
                <c:pt idx="43">
                  <c:v>2.2400000000000002</c:v>
                </c:pt>
                <c:pt idx="44">
                  <c:v>0.8</c:v>
                </c:pt>
                <c:pt idx="45">
                  <c:v>0.8</c:v>
                </c:pt>
                <c:pt idx="46">
                  <c:v>0.7</c:v>
                </c:pt>
                <c:pt idx="47">
                  <c:v>0.8</c:v>
                </c:pt>
                <c:pt idx="55">
                  <c:v>8.32</c:v>
                </c:pt>
                <c:pt idx="95">
                  <c:v>1.859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54-469B-B4BC-7618F03BA7E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3.3</c:v>
                </c:pt>
                <c:pt idx="1">
                  <c:v>3.4</c:v>
                </c:pt>
                <c:pt idx="2">
                  <c:v>3.2</c:v>
                </c:pt>
                <c:pt idx="3">
                  <c:v>3.1</c:v>
                </c:pt>
                <c:pt idx="4">
                  <c:v>3.3</c:v>
                </c:pt>
                <c:pt idx="5">
                  <c:v>5.0199999999999996</c:v>
                </c:pt>
                <c:pt idx="6">
                  <c:v>3.82</c:v>
                </c:pt>
                <c:pt idx="7">
                  <c:v>5.42</c:v>
                </c:pt>
                <c:pt idx="8">
                  <c:v>4.74</c:v>
                </c:pt>
                <c:pt idx="9">
                  <c:v>4.7</c:v>
                </c:pt>
                <c:pt idx="10">
                  <c:v>4.9399999999999995</c:v>
                </c:pt>
                <c:pt idx="11">
                  <c:v>4.18</c:v>
                </c:pt>
                <c:pt idx="12">
                  <c:v>3.62</c:v>
                </c:pt>
                <c:pt idx="13">
                  <c:v>3.52</c:v>
                </c:pt>
                <c:pt idx="14">
                  <c:v>3</c:v>
                </c:pt>
                <c:pt idx="15">
                  <c:v>4.2200000000000006</c:v>
                </c:pt>
                <c:pt idx="16">
                  <c:v>2.9</c:v>
                </c:pt>
                <c:pt idx="17">
                  <c:v>3.42</c:v>
                </c:pt>
                <c:pt idx="18">
                  <c:v>3.98</c:v>
                </c:pt>
                <c:pt idx="19">
                  <c:v>3.42</c:v>
                </c:pt>
                <c:pt idx="20">
                  <c:v>3</c:v>
                </c:pt>
                <c:pt idx="21">
                  <c:v>1.7</c:v>
                </c:pt>
                <c:pt idx="22">
                  <c:v>3.1</c:v>
                </c:pt>
                <c:pt idx="23">
                  <c:v>3</c:v>
                </c:pt>
                <c:pt idx="24">
                  <c:v>4.5999999999999996</c:v>
                </c:pt>
                <c:pt idx="25">
                  <c:v>4.5199999999999996</c:v>
                </c:pt>
                <c:pt idx="26">
                  <c:v>3.5</c:v>
                </c:pt>
                <c:pt idx="27">
                  <c:v>3.42</c:v>
                </c:pt>
                <c:pt idx="28">
                  <c:v>1.04</c:v>
                </c:pt>
                <c:pt idx="29">
                  <c:v>0.48</c:v>
                </c:pt>
                <c:pt idx="30">
                  <c:v>1</c:v>
                </c:pt>
                <c:pt idx="32">
                  <c:v>1.7</c:v>
                </c:pt>
                <c:pt idx="33">
                  <c:v>1.5</c:v>
                </c:pt>
                <c:pt idx="34">
                  <c:v>2.7</c:v>
                </c:pt>
                <c:pt idx="35">
                  <c:v>4.82</c:v>
                </c:pt>
                <c:pt idx="36">
                  <c:v>3.82</c:v>
                </c:pt>
                <c:pt idx="37">
                  <c:v>2.88</c:v>
                </c:pt>
                <c:pt idx="38">
                  <c:v>2.42</c:v>
                </c:pt>
                <c:pt idx="39">
                  <c:v>2.42</c:v>
                </c:pt>
                <c:pt idx="40">
                  <c:v>2.1</c:v>
                </c:pt>
                <c:pt idx="41">
                  <c:v>1.5</c:v>
                </c:pt>
                <c:pt idx="42">
                  <c:v>1.8</c:v>
                </c:pt>
                <c:pt idx="43">
                  <c:v>1.5</c:v>
                </c:pt>
                <c:pt idx="44">
                  <c:v>4.9000000000000004</c:v>
                </c:pt>
                <c:pt idx="45">
                  <c:v>5.5</c:v>
                </c:pt>
                <c:pt idx="46">
                  <c:v>4.5</c:v>
                </c:pt>
                <c:pt idx="47">
                  <c:v>4.5</c:v>
                </c:pt>
                <c:pt idx="48">
                  <c:v>3.5</c:v>
                </c:pt>
                <c:pt idx="49">
                  <c:v>4.3</c:v>
                </c:pt>
                <c:pt idx="50">
                  <c:v>2.74</c:v>
                </c:pt>
                <c:pt idx="51">
                  <c:v>2.7</c:v>
                </c:pt>
                <c:pt idx="52">
                  <c:v>4.4400000000000004</c:v>
                </c:pt>
                <c:pt idx="53">
                  <c:v>4.6399999999999997</c:v>
                </c:pt>
                <c:pt idx="54">
                  <c:v>2</c:v>
                </c:pt>
                <c:pt idx="55">
                  <c:v>3.6</c:v>
                </c:pt>
                <c:pt idx="56">
                  <c:v>0.2</c:v>
                </c:pt>
                <c:pt idx="57">
                  <c:v>2.94</c:v>
                </c:pt>
                <c:pt idx="58">
                  <c:v>1.7</c:v>
                </c:pt>
                <c:pt idx="59">
                  <c:v>1.7</c:v>
                </c:pt>
                <c:pt idx="60">
                  <c:v>2.2999999999999998</c:v>
                </c:pt>
                <c:pt idx="61">
                  <c:v>2.9</c:v>
                </c:pt>
                <c:pt idx="62">
                  <c:v>3.5</c:v>
                </c:pt>
                <c:pt idx="63">
                  <c:v>3</c:v>
                </c:pt>
                <c:pt idx="64">
                  <c:v>4.5999999999999996</c:v>
                </c:pt>
                <c:pt idx="65">
                  <c:v>1.7</c:v>
                </c:pt>
                <c:pt idx="66">
                  <c:v>2</c:v>
                </c:pt>
                <c:pt idx="67">
                  <c:v>1.5</c:v>
                </c:pt>
                <c:pt idx="68">
                  <c:v>2.7549999999999999</c:v>
                </c:pt>
                <c:pt idx="69">
                  <c:v>3.9</c:v>
                </c:pt>
                <c:pt idx="70">
                  <c:v>2.5649999999999999</c:v>
                </c:pt>
                <c:pt idx="71">
                  <c:v>3.5150000000000001</c:v>
                </c:pt>
                <c:pt idx="72">
                  <c:v>2.5</c:v>
                </c:pt>
                <c:pt idx="73">
                  <c:v>2.5</c:v>
                </c:pt>
                <c:pt idx="74">
                  <c:v>2.4</c:v>
                </c:pt>
                <c:pt idx="75">
                  <c:v>2.6</c:v>
                </c:pt>
                <c:pt idx="76">
                  <c:v>1.2</c:v>
                </c:pt>
                <c:pt idx="77">
                  <c:v>1.4</c:v>
                </c:pt>
                <c:pt idx="78">
                  <c:v>1.2</c:v>
                </c:pt>
                <c:pt idx="79">
                  <c:v>1.2</c:v>
                </c:pt>
                <c:pt idx="80">
                  <c:v>1</c:v>
                </c:pt>
                <c:pt idx="85">
                  <c:v>0.48</c:v>
                </c:pt>
                <c:pt idx="87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54-469B-B4BC-7618F03BA7E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B54-469B-B4BC-7618F03BA7E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B54-469B-B4BC-7618F03BA7E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1">
                  <c:v>14.525</c:v>
                </c:pt>
                <c:pt idx="42">
                  <c:v>30</c:v>
                </c:pt>
                <c:pt idx="43">
                  <c:v>30</c:v>
                </c:pt>
                <c:pt idx="44">
                  <c:v>16.498999999999999</c:v>
                </c:pt>
                <c:pt idx="45">
                  <c:v>16.707000000000001</c:v>
                </c:pt>
                <c:pt idx="46">
                  <c:v>18.257000000000001</c:v>
                </c:pt>
                <c:pt idx="47">
                  <c:v>19.041</c:v>
                </c:pt>
                <c:pt idx="48">
                  <c:v>21.062000000000001</c:v>
                </c:pt>
                <c:pt idx="49">
                  <c:v>30</c:v>
                </c:pt>
                <c:pt idx="50">
                  <c:v>22.018000000000001</c:v>
                </c:pt>
                <c:pt idx="51">
                  <c:v>22.254999999999999</c:v>
                </c:pt>
                <c:pt idx="52">
                  <c:v>20.364000000000001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B54-469B-B4BC-7618F03BA7E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B54-469B-B4BC-7618F03BA7E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B54-469B-B4BC-7618F03BA7E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18.984999999999999</c:v>
                </c:pt>
                <c:pt idx="1">
                  <c:v>89.001000000000005</c:v>
                </c:pt>
                <c:pt idx="2">
                  <c:v>100.67100000000001</c:v>
                </c:pt>
                <c:pt idx="3">
                  <c:v>98.075999999999993</c:v>
                </c:pt>
                <c:pt idx="4">
                  <c:v>101.93</c:v>
                </c:pt>
                <c:pt idx="5">
                  <c:v>106.64400000000001</c:v>
                </c:pt>
                <c:pt idx="6">
                  <c:v>109.071</c:v>
                </c:pt>
                <c:pt idx="7">
                  <c:v>101.733</c:v>
                </c:pt>
                <c:pt idx="8">
                  <c:v>107.31</c:v>
                </c:pt>
                <c:pt idx="9">
                  <c:v>99.748000000000005</c:v>
                </c:pt>
                <c:pt idx="10">
                  <c:v>106.292</c:v>
                </c:pt>
                <c:pt idx="11">
                  <c:v>106.652</c:v>
                </c:pt>
                <c:pt idx="12">
                  <c:v>142.32400000000001</c:v>
                </c:pt>
                <c:pt idx="13">
                  <c:v>138.09100000000001</c:v>
                </c:pt>
                <c:pt idx="14">
                  <c:v>138.46100000000001</c:v>
                </c:pt>
                <c:pt idx="15">
                  <c:v>142.505</c:v>
                </c:pt>
                <c:pt idx="16">
                  <c:v>127.18600000000001</c:v>
                </c:pt>
                <c:pt idx="17">
                  <c:v>132.285</c:v>
                </c:pt>
                <c:pt idx="18">
                  <c:v>139.98099999999999</c:v>
                </c:pt>
                <c:pt idx="19">
                  <c:v>160.83799999999999</c:v>
                </c:pt>
                <c:pt idx="20">
                  <c:v>155.34100000000001</c:v>
                </c:pt>
                <c:pt idx="21">
                  <c:v>160.40899999999999</c:v>
                </c:pt>
                <c:pt idx="22">
                  <c:v>143.35599999999999</c:v>
                </c:pt>
                <c:pt idx="24">
                  <c:v>27.672999999999998</c:v>
                </c:pt>
                <c:pt idx="25">
                  <c:v>110.218</c:v>
                </c:pt>
                <c:pt idx="26">
                  <c:v>109.648</c:v>
                </c:pt>
                <c:pt idx="27">
                  <c:v>107.489</c:v>
                </c:pt>
                <c:pt idx="28">
                  <c:v>223.852</c:v>
                </c:pt>
                <c:pt idx="29">
                  <c:v>213.40299999999999</c:v>
                </c:pt>
                <c:pt idx="30">
                  <c:v>189.07999999999998</c:v>
                </c:pt>
                <c:pt idx="31">
                  <c:v>123.682</c:v>
                </c:pt>
                <c:pt idx="32">
                  <c:v>284.05099999999999</c:v>
                </c:pt>
                <c:pt idx="33">
                  <c:v>218.87200000000001</c:v>
                </c:pt>
                <c:pt idx="34">
                  <c:v>210.04400000000001</c:v>
                </c:pt>
                <c:pt idx="35">
                  <c:v>270.96600000000001</c:v>
                </c:pt>
                <c:pt idx="36">
                  <c:v>318.71800000000002</c:v>
                </c:pt>
                <c:pt idx="37">
                  <c:v>318.74900000000002</c:v>
                </c:pt>
                <c:pt idx="38">
                  <c:v>158.76</c:v>
                </c:pt>
                <c:pt idx="39">
                  <c:v>177.85899999999998</c:v>
                </c:pt>
                <c:pt idx="40">
                  <c:v>20.22</c:v>
                </c:pt>
                <c:pt idx="41">
                  <c:v>44.572000000000003</c:v>
                </c:pt>
                <c:pt idx="44">
                  <c:v>53.021000000000001</c:v>
                </c:pt>
                <c:pt idx="45">
                  <c:v>53.441000000000003</c:v>
                </c:pt>
                <c:pt idx="46">
                  <c:v>56.566000000000003</c:v>
                </c:pt>
                <c:pt idx="47">
                  <c:v>58.145000000000003</c:v>
                </c:pt>
                <c:pt idx="48">
                  <c:v>62.218000000000004</c:v>
                </c:pt>
                <c:pt idx="49">
                  <c:v>51.353999999999999</c:v>
                </c:pt>
                <c:pt idx="50">
                  <c:v>69.489000000000004</c:v>
                </c:pt>
                <c:pt idx="51">
                  <c:v>72.198999999999998</c:v>
                </c:pt>
                <c:pt idx="52">
                  <c:v>60.811</c:v>
                </c:pt>
                <c:pt idx="53">
                  <c:v>71.679000000000002</c:v>
                </c:pt>
                <c:pt idx="54">
                  <c:v>14.162000000000001</c:v>
                </c:pt>
                <c:pt idx="60">
                  <c:v>147.48599999999999</c:v>
                </c:pt>
                <c:pt idx="61">
                  <c:v>142.69999999999999</c:v>
                </c:pt>
                <c:pt idx="62">
                  <c:v>194.84199999999998</c:v>
                </c:pt>
                <c:pt idx="63">
                  <c:v>165.59800000000001</c:v>
                </c:pt>
                <c:pt idx="64">
                  <c:v>70.195999999999998</c:v>
                </c:pt>
                <c:pt idx="65">
                  <c:v>76.307000000000002</c:v>
                </c:pt>
                <c:pt idx="66">
                  <c:v>26.236000000000001</c:v>
                </c:pt>
                <c:pt idx="67">
                  <c:v>26.402999999999999</c:v>
                </c:pt>
                <c:pt idx="69">
                  <c:v>13.125999999999999</c:v>
                </c:pt>
                <c:pt idx="72">
                  <c:v>116.32000000000001</c:v>
                </c:pt>
                <c:pt idx="73">
                  <c:v>107.809</c:v>
                </c:pt>
                <c:pt idx="74">
                  <c:v>115.24600000000001</c:v>
                </c:pt>
                <c:pt idx="75">
                  <c:v>96.072000000000003</c:v>
                </c:pt>
                <c:pt idx="76">
                  <c:v>57.413000000000004</c:v>
                </c:pt>
                <c:pt idx="77">
                  <c:v>58.173999999999999</c:v>
                </c:pt>
                <c:pt idx="78">
                  <c:v>58.02</c:v>
                </c:pt>
                <c:pt idx="79">
                  <c:v>58.893000000000001</c:v>
                </c:pt>
                <c:pt idx="80">
                  <c:v>93.566000000000003</c:v>
                </c:pt>
                <c:pt idx="81">
                  <c:v>98.466999999999999</c:v>
                </c:pt>
                <c:pt idx="82">
                  <c:v>106.006</c:v>
                </c:pt>
                <c:pt idx="83">
                  <c:v>108.051</c:v>
                </c:pt>
                <c:pt idx="84">
                  <c:v>89.299000000000007</c:v>
                </c:pt>
                <c:pt idx="85">
                  <c:v>87.808999999999997</c:v>
                </c:pt>
                <c:pt idx="86">
                  <c:v>86.447000000000003</c:v>
                </c:pt>
                <c:pt idx="87">
                  <c:v>82.828000000000003</c:v>
                </c:pt>
                <c:pt idx="88">
                  <c:v>89.334000000000003</c:v>
                </c:pt>
                <c:pt idx="89">
                  <c:v>87.957999999999998</c:v>
                </c:pt>
                <c:pt idx="90">
                  <c:v>86.712000000000003</c:v>
                </c:pt>
                <c:pt idx="91">
                  <c:v>85.227999999999994</c:v>
                </c:pt>
                <c:pt idx="92">
                  <c:v>14.423</c:v>
                </c:pt>
                <c:pt idx="93">
                  <c:v>10.849</c:v>
                </c:pt>
                <c:pt idx="94">
                  <c:v>0.57899999999999996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B54-469B-B4BC-7618F03BA7E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3.9</c:v>
                </c:pt>
                <c:pt idx="53">
                  <c:v>3.9</c:v>
                </c:pt>
                <c:pt idx="54">
                  <c:v>3.9</c:v>
                </c:pt>
                <c:pt idx="55">
                  <c:v>3.9</c:v>
                </c:pt>
                <c:pt idx="56">
                  <c:v>60.6</c:v>
                </c:pt>
                <c:pt idx="57">
                  <c:v>60.6</c:v>
                </c:pt>
                <c:pt idx="58">
                  <c:v>60.6</c:v>
                </c:pt>
                <c:pt idx="59">
                  <c:v>60.6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B54-469B-B4BC-7618F03BA7E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5.53</c:v>
                </c:pt>
                <c:pt idx="1">
                  <c:v>6.0270000000000001</c:v>
                </c:pt>
                <c:pt idx="2">
                  <c:v>7.4809999999999999</c:v>
                </c:pt>
                <c:pt idx="3">
                  <c:v>8.4969999999999999</c:v>
                </c:pt>
                <c:pt idx="4">
                  <c:v>9.4920000000000009</c:v>
                </c:pt>
                <c:pt idx="5">
                  <c:v>9.1560000000000006</c:v>
                </c:pt>
                <c:pt idx="6">
                  <c:v>8.6489999999999991</c:v>
                </c:pt>
                <c:pt idx="7">
                  <c:v>8.2110000000000003</c:v>
                </c:pt>
                <c:pt idx="8">
                  <c:v>7.7350000000000003</c:v>
                </c:pt>
                <c:pt idx="9">
                  <c:v>7.1269999999999998</c:v>
                </c:pt>
                <c:pt idx="10">
                  <c:v>6.5789999999999997</c:v>
                </c:pt>
                <c:pt idx="11">
                  <c:v>6.1520000000000001</c:v>
                </c:pt>
                <c:pt idx="12">
                  <c:v>5.7480000000000002</c:v>
                </c:pt>
                <c:pt idx="13">
                  <c:v>5.3479999999999999</c:v>
                </c:pt>
                <c:pt idx="14">
                  <c:v>4.9219999999999997</c:v>
                </c:pt>
                <c:pt idx="15">
                  <c:v>4.25</c:v>
                </c:pt>
                <c:pt idx="16">
                  <c:v>2.589</c:v>
                </c:pt>
                <c:pt idx="17">
                  <c:v>2.161</c:v>
                </c:pt>
                <c:pt idx="18">
                  <c:v>1.581</c:v>
                </c:pt>
                <c:pt idx="19">
                  <c:v>1.08</c:v>
                </c:pt>
                <c:pt idx="20">
                  <c:v>0.41699999999999998</c:v>
                </c:pt>
                <c:pt idx="21">
                  <c:v>1.64</c:v>
                </c:pt>
                <c:pt idx="22">
                  <c:v>3</c:v>
                </c:pt>
                <c:pt idx="23">
                  <c:v>2.0249999999999999</c:v>
                </c:pt>
                <c:pt idx="24">
                  <c:v>1.0469999999999999</c:v>
                </c:pt>
                <c:pt idx="25">
                  <c:v>2.9089999999999998</c:v>
                </c:pt>
                <c:pt idx="26">
                  <c:v>4.63</c:v>
                </c:pt>
                <c:pt idx="27">
                  <c:v>6.53</c:v>
                </c:pt>
                <c:pt idx="28">
                  <c:v>8.06</c:v>
                </c:pt>
                <c:pt idx="29">
                  <c:v>10.756</c:v>
                </c:pt>
                <c:pt idx="30">
                  <c:v>12.823</c:v>
                </c:pt>
                <c:pt idx="31">
                  <c:v>14.500999999999999</c:v>
                </c:pt>
                <c:pt idx="32">
                  <c:v>14.226000000000001</c:v>
                </c:pt>
                <c:pt idx="33">
                  <c:v>15.308</c:v>
                </c:pt>
                <c:pt idx="34">
                  <c:v>16.271000000000001</c:v>
                </c:pt>
                <c:pt idx="35">
                  <c:v>18.788</c:v>
                </c:pt>
                <c:pt idx="36">
                  <c:v>15.523999999999999</c:v>
                </c:pt>
                <c:pt idx="37">
                  <c:v>13.804</c:v>
                </c:pt>
                <c:pt idx="38">
                  <c:v>18.024999999999999</c:v>
                </c:pt>
                <c:pt idx="39">
                  <c:v>7.2480000000000002</c:v>
                </c:pt>
                <c:pt idx="40">
                  <c:v>1.8460000000000001</c:v>
                </c:pt>
                <c:pt idx="41">
                  <c:v>1.3680000000000001</c:v>
                </c:pt>
                <c:pt idx="42">
                  <c:v>0.80900000000000005</c:v>
                </c:pt>
                <c:pt idx="43">
                  <c:v>0.65300000000000002</c:v>
                </c:pt>
                <c:pt idx="44">
                  <c:v>0.68700000000000006</c:v>
                </c:pt>
                <c:pt idx="45">
                  <c:v>0.39400000000000002</c:v>
                </c:pt>
                <c:pt idx="46">
                  <c:v>0.28299999999999997</c:v>
                </c:pt>
                <c:pt idx="50">
                  <c:v>9.9000000000000005E-2</c:v>
                </c:pt>
                <c:pt idx="51">
                  <c:v>0.373</c:v>
                </c:pt>
                <c:pt idx="52">
                  <c:v>0.35399999999999998</c:v>
                </c:pt>
                <c:pt idx="53">
                  <c:v>0.14899999999999999</c:v>
                </c:pt>
                <c:pt idx="54">
                  <c:v>9.6150000000000002</c:v>
                </c:pt>
                <c:pt idx="55">
                  <c:v>3.1E-2</c:v>
                </c:pt>
                <c:pt idx="64">
                  <c:v>1.393</c:v>
                </c:pt>
                <c:pt idx="65">
                  <c:v>4.8179999999999996</c:v>
                </c:pt>
                <c:pt idx="66">
                  <c:v>6.1539999999999999</c:v>
                </c:pt>
                <c:pt idx="67">
                  <c:v>7.3209999999999997</c:v>
                </c:pt>
                <c:pt idx="69">
                  <c:v>12.612</c:v>
                </c:pt>
                <c:pt idx="72">
                  <c:v>11.221</c:v>
                </c:pt>
                <c:pt idx="73">
                  <c:v>11.372999999999999</c:v>
                </c:pt>
                <c:pt idx="74">
                  <c:v>11.752000000000001</c:v>
                </c:pt>
                <c:pt idx="75">
                  <c:v>12.113</c:v>
                </c:pt>
                <c:pt idx="76">
                  <c:v>12.595000000000001</c:v>
                </c:pt>
                <c:pt idx="77">
                  <c:v>13.526999999999999</c:v>
                </c:pt>
                <c:pt idx="78">
                  <c:v>14.398999999999999</c:v>
                </c:pt>
                <c:pt idx="79">
                  <c:v>14.111000000000001</c:v>
                </c:pt>
                <c:pt idx="80">
                  <c:v>13.821</c:v>
                </c:pt>
                <c:pt idx="81">
                  <c:v>11.031000000000001</c:v>
                </c:pt>
                <c:pt idx="82">
                  <c:v>7.9029999999999996</c:v>
                </c:pt>
                <c:pt idx="83">
                  <c:v>4.7030000000000003</c:v>
                </c:pt>
                <c:pt idx="84">
                  <c:v>1.468</c:v>
                </c:pt>
                <c:pt idx="85">
                  <c:v>2.7440000000000002</c:v>
                </c:pt>
                <c:pt idx="86">
                  <c:v>4.556</c:v>
                </c:pt>
                <c:pt idx="87">
                  <c:v>6.3019999999999996</c:v>
                </c:pt>
                <c:pt idx="88">
                  <c:v>0.05</c:v>
                </c:pt>
                <c:pt idx="89">
                  <c:v>5.6000000000000001E-2</c:v>
                </c:pt>
                <c:pt idx="90">
                  <c:v>5.8000000000000003E-2</c:v>
                </c:pt>
                <c:pt idx="91">
                  <c:v>6.2E-2</c:v>
                </c:pt>
                <c:pt idx="92">
                  <c:v>0.122</c:v>
                </c:pt>
                <c:pt idx="93">
                  <c:v>0.13100000000000001</c:v>
                </c:pt>
                <c:pt idx="94">
                  <c:v>5.7009999999999996</c:v>
                </c:pt>
                <c:pt idx="95">
                  <c:v>1.7410000000000001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B54-469B-B4BC-7618F03BA7E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B54-469B-B4BC-7618F03BA7E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8">
                  <c:v>30</c:v>
                </c:pt>
                <c:pt idx="39">
                  <c:v>30</c:v>
                </c:pt>
                <c:pt idx="40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B54-469B-B4BC-7618F03BA7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70</c:v>
                </c:pt>
                <c:pt idx="1">
                  <c:v>73.16</c:v>
                </c:pt>
                <c:pt idx="2">
                  <c:v>74.849999999999994</c:v>
                </c:pt>
                <c:pt idx="3">
                  <c:v>73.91</c:v>
                </c:pt>
                <c:pt idx="4">
                  <c:v>75.69</c:v>
                </c:pt>
                <c:pt idx="5">
                  <c:v>78.36</c:v>
                </c:pt>
                <c:pt idx="6">
                  <c:v>76.02</c:v>
                </c:pt>
                <c:pt idx="7">
                  <c:v>75.69</c:v>
                </c:pt>
                <c:pt idx="8">
                  <c:v>76.069999999999993</c:v>
                </c:pt>
                <c:pt idx="9">
                  <c:v>75.61</c:v>
                </c:pt>
                <c:pt idx="10">
                  <c:v>78.16</c:v>
                </c:pt>
                <c:pt idx="11">
                  <c:v>77.27</c:v>
                </c:pt>
                <c:pt idx="12">
                  <c:v>81.99</c:v>
                </c:pt>
                <c:pt idx="13">
                  <c:v>81.7</c:v>
                </c:pt>
                <c:pt idx="14">
                  <c:v>81.69</c:v>
                </c:pt>
                <c:pt idx="15">
                  <c:v>81.97</c:v>
                </c:pt>
                <c:pt idx="16">
                  <c:v>80.89</c:v>
                </c:pt>
                <c:pt idx="17">
                  <c:v>81.22</c:v>
                </c:pt>
                <c:pt idx="18">
                  <c:v>81.739999999999995</c:v>
                </c:pt>
                <c:pt idx="19">
                  <c:v>82.56</c:v>
                </c:pt>
                <c:pt idx="20">
                  <c:v>83</c:v>
                </c:pt>
                <c:pt idx="21">
                  <c:v>83</c:v>
                </c:pt>
                <c:pt idx="22">
                  <c:v>82.68</c:v>
                </c:pt>
                <c:pt idx="23">
                  <c:v>41.59</c:v>
                </c:pt>
                <c:pt idx="24">
                  <c:v>70.349999999999994</c:v>
                </c:pt>
                <c:pt idx="25">
                  <c:v>80.010000000000005</c:v>
                </c:pt>
                <c:pt idx="26">
                  <c:v>80.94</c:v>
                </c:pt>
                <c:pt idx="27">
                  <c:v>81.7</c:v>
                </c:pt>
                <c:pt idx="28">
                  <c:v>111.62</c:v>
                </c:pt>
                <c:pt idx="29">
                  <c:v>110.62</c:v>
                </c:pt>
                <c:pt idx="30">
                  <c:v>98.34</c:v>
                </c:pt>
                <c:pt idx="31">
                  <c:v>90.54</c:v>
                </c:pt>
                <c:pt idx="32">
                  <c:v>82.09</c:v>
                </c:pt>
                <c:pt idx="33">
                  <c:v>73.900000000000006</c:v>
                </c:pt>
                <c:pt idx="34">
                  <c:v>73.08</c:v>
                </c:pt>
                <c:pt idx="35">
                  <c:v>120.93</c:v>
                </c:pt>
                <c:pt idx="36">
                  <c:v>87.7</c:v>
                </c:pt>
                <c:pt idx="37">
                  <c:v>88.19</c:v>
                </c:pt>
                <c:pt idx="38">
                  <c:v>99.9</c:v>
                </c:pt>
                <c:pt idx="39">
                  <c:v>87.08</c:v>
                </c:pt>
                <c:pt idx="40">
                  <c:v>76.239999999999995</c:v>
                </c:pt>
                <c:pt idx="41">
                  <c:v>71.97</c:v>
                </c:pt>
                <c:pt idx="42">
                  <c:v>64.790000000000006</c:v>
                </c:pt>
                <c:pt idx="43">
                  <c:v>63.36</c:v>
                </c:pt>
                <c:pt idx="44">
                  <c:v>72.099999999999994</c:v>
                </c:pt>
                <c:pt idx="45">
                  <c:v>72.11</c:v>
                </c:pt>
                <c:pt idx="46">
                  <c:v>72.22</c:v>
                </c:pt>
                <c:pt idx="47">
                  <c:v>72.27</c:v>
                </c:pt>
                <c:pt idx="48">
                  <c:v>72.400000000000006</c:v>
                </c:pt>
                <c:pt idx="49">
                  <c:v>69.91</c:v>
                </c:pt>
                <c:pt idx="50">
                  <c:v>72.47</c:v>
                </c:pt>
                <c:pt idx="51">
                  <c:v>72.48</c:v>
                </c:pt>
                <c:pt idx="52">
                  <c:v>72.36</c:v>
                </c:pt>
                <c:pt idx="53">
                  <c:v>72.48</c:v>
                </c:pt>
                <c:pt idx="54">
                  <c:v>69.77</c:v>
                </c:pt>
                <c:pt idx="55">
                  <c:v>57.26</c:v>
                </c:pt>
                <c:pt idx="56">
                  <c:v>85.9</c:v>
                </c:pt>
                <c:pt idx="57">
                  <c:v>81.150000000000006</c:v>
                </c:pt>
                <c:pt idx="58">
                  <c:v>69.52</c:v>
                </c:pt>
                <c:pt idx="59">
                  <c:v>48.21</c:v>
                </c:pt>
                <c:pt idx="60">
                  <c:v>84.27</c:v>
                </c:pt>
                <c:pt idx="61">
                  <c:v>88.57</c:v>
                </c:pt>
                <c:pt idx="62">
                  <c:v>85.94</c:v>
                </c:pt>
                <c:pt idx="63">
                  <c:v>89.55</c:v>
                </c:pt>
                <c:pt idx="64">
                  <c:v>95.8</c:v>
                </c:pt>
                <c:pt idx="65">
                  <c:v>106.52</c:v>
                </c:pt>
                <c:pt idx="66">
                  <c:v>112.51</c:v>
                </c:pt>
                <c:pt idx="67">
                  <c:v>109.84</c:v>
                </c:pt>
                <c:pt idx="68">
                  <c:v>95.01</c:v>
                </c:pt>
                <c:pt idx="69">
                  <c:v>111.32</c:v>
                </c:pt>
                <c:pt idx="70">
                  <c:v>93.22</c:v>
                </c:pt>
                <c:pt idx="71">
                  <c:v>120.55</c:v>
                </c:pt>
                <c:pt idx="72">
                  <c:v>113.95</c:v>
                </c:pt>
                <c:pt idx="73">
                  <c:v>114.19</c:v>
                </c:pt>
                <c:pt idx="74">
                  <c:v>113.98</c:v>
                </c:pt>
                <c:pt idx="75">
                  <c:v>114.47</c:v>
                </c:pt>
                <c:pt idx="76">
                  <c:v>110.15</c:v>
                </c:pt>
                <c:pt idx="77">
                  <c:v>109.34</c:v>
                </c:pt>
                <c:pt idx="78">
                  <c:v>108.4</c:v>
                </c:pt>
                <c:pt idx="79">
                  <c:v>98.79</c:v>
                </c:pt>
                <c:pt idx="80">
                  <c:v>92.8</c:v>
                </c:pt>
                <c:pt idx="81">
                  <c:v>90.67</c:v>
                </c:pt>
                <c:pt idx="82">
                  <c:v>89.73</c:v>
                </c:pt>
                <c:pt idx="83">
                  <c:v>85.84</c:v>
                </c:pt>
                <c:pt idx="84">
                  <c:v>82.59</c:v>
                </c:pt>
                <c:pt idx="85">
                  <c:v>80.569999999999993</c:v>
                </c:pt>
                <c:pt idx="86">
                  <c:v>79.77</c:v>
                </c:pt>
                <c:pt idx="87">
                  <c:v>80.36</c:v>
                </c:pt>
                <c:pt idx="88">
                  <c:v>77.260000000000005</c:v>
                </c:pt>
                <c:pt idx="89">
                  <c:v>79.209999999999994</c:v>
                </c:pt>
                <c:pt idx="90">
                  <c:v>78.97</c:v>
                </c:pt>
                <c:pt idx="91">
                  <c:v>76.42</c:v>
                </c:pt>
                <c:pt idx="92">
                  <c:v>78.12</c:v>
                </c:pt>
                <c:pt idx="93">
                  <c:v>75</c:v>
                </c:pt>
                <c:pt idx="94">
                  <c:v>69.760000000000005</c:v>
                </c:pt>
                <c:pt idx="95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B54-469B-B4BC-7618F03BA7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7B3-44E5-A990-B83AF418756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4.8</c:v>
                </c:pt>
                <c:pt idx="53">
                  <c:v>4.8</c:v>
                </c:pt>
                <c:pt idx="54">
                  <c:v>4.8</c:v>
                </c:pt>
                <c:pt idx="55">
                  <c:v>4.8</c:v>
                </c:pt>
                <c:pt idx="72">
                  <c:v>65</c:v>
                </c:pt>
                <c:pt idx="73">
                  <c:v>65</c:v>
                </c:pt>
                <c:pt idx="74">
                  <c:v>65</c:v>
                </c:pt>
                <c:pt idx="75">
                  <c:v>65</c:v>
                </c:pt>
                <c:pt idx="80">
                  <c:v>23</c:v>
                </c:pt>
                <c:pt idx="81">
                  <c:v>23</c:v>
                </c:pt>
                <c:pt idx="82">
                  <c:v>23</c:v>
                </c:pt>
                <c:pt idx="83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B3-44E5-A990-B83AF418756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1.4279999999999999</c:v>
                </c:pt>
                <c:pt idx="1">
                  <c:v>1.4079999999999999</c:v>
                </c:pt>
                <c:pt idx="2">
                  <c:v>1.488</c:v>
                </c:pt>
                <c:pt idx="3">
                  <c:v>1.456</c:v>
                </c:pt>
                <c:pt idx="4">
                  <c:v>1.492</c:v>
                </c:pt>
                <c:pt idx="5">
                  <c:v>6.0649999999999995</c:v>
                </c:pt>
                <c:pt idx="6">
                  <c:v>6.0729999999999995</c:v>
                </c:pt>
                <c:pt idx="7">
                  <c:v>1.42</c:v>
                </c:pt>
                <c:pt idx="8">
                  <c:v>6.0439999999999996</c:v>
                </c:pt>
                <c:pt idx="9">
                  <c:v>1.4039999999999999</c:v>
                </c:pt>
                <c:pt idx="10">
                  <c:v>6.2009999999999996</c:v>
                </c:pt>
                <c:pt idx="11">
                  <c:v>6.1749999999999998</c:v>
                </c:pt>
                <c:pt idx="12">
                  <c:v>6.2399999999999993</c:v>
                </c:pt>
                <c:pt idx="13">
                  <c:v>6.21</c:v>
                </c:pt>
                <c:pt idx="14">
                  <c:v>6.2569999999999997</c:v>
                </c:pt>
                <c:pt idx="15">
                  <c:v>6.1859999999999999</c:v>
                </c:pt>
                <c:pt idx="16">
                  <c:v>6.0759999999999996</c:v>
                </c:pt>
                <c:pt idx="17">
                  <c:v>6.125</c:v>
                </c:pt>
                <c:pt idx="18">
                  <c:v>6.0220000000000002</c:v>
                </c:pt>
                <c:pt idx="19">
                  <c:v>5.952</c:v>
                </c:pt>
                <c:pt idx="20">
                  <c:v>6.109</c:v>
                </c:pt>
                <c:pt idx="21">
                  <c:v>6.0629999999999997</c:v>
                </c:pt>
                <c:pt idx="22">
                  <c:v>6.0879999999999992</c:v>
                </c:pt>
                <c:pt idx="23">
                  <c:v>0.8</c:v>
                </c:pt>
                <c:pt idx="24">
                  <c:v>1.52</c:v>
                </c:pt>
                <c:pt idx="25">
                  <c:v>6.2439999999999998</c:v>
                </c:pt>
                <c:pt idx="26">
                  <c:v>6.2149999999999999</c:v>
                </c:pt>
                <c:pt idx="27">
                  <c:v>6.0739999999999998</c:v>
                </c:pt>
                <c:pt idx="28">
                  <c:v>7.633</c:v>
                </c:pt>
                <c:pt idx="29">
                  <c:v>7.6679999999999993</c:v>
                </c:pt>
                <c:pt idx="30">
                  <c:v>10.385</c:v>
                </c:pt>
                <c:pt idx="31">
                  <c:v>10.776</c:v>
                </c:pt>
                <c:pt idx="32">
                  <c:v>4.22</c:v>
                </c:pt>
                <c:pt idx="35">
                  <c:v>4.2270000000000003</c:v>
                </c:pt>
                <c:pt idx="36">
                  <c:v>4.298</c:v>
                </c:pt>
                <c:pt idx="37">
                  <c:v>4.3360000000000003</c:v>
                </c:pt>
                <c:pt idx="39">
                  <c:v>4.33</c:v>
                </c:pt>
                <c:pt idx="56">
                  <c:v>4.2510000000000003</c:v>
                </c:pt>
                <c:pt idx="57">
                  <c:v>0.88</c:v>
                </c:pt>
                <c:pt idx="58">
                  <c:v>0.86</c:v>
                </c:pt>
                <c:pt idx="60">
                  <c:v>5.2880000000000003</c:v>
                </c:pt>
                <c:pt idx="61">
                  <c:v>5.1659999999999995</c:v>
                </c:pt>
                <c:pt idx="62">
                  <c:v>5.0650000000000004</c:v>
                </c:pt>
                <c:pt idx="63">
                  <c:v>5.1319999999999997</c:v>
                </c:pt>
                <c:pt idx="64">
                  <c:v>5.1560000000000006</c:v>
                </c:pt>
                <c:pt idx="65">
                  <c:v>5.4220000000000006</c:v>
                </c:pt>
                <c:pt idx="66">
                  <c:v>5.5259999999999998</c:v>
                </c:pt>
                <c:pt idx="67">
                  <c:v>5.5170000000000003</c:v>
                </c:pt>
                <c:pt idx="68">
                  <c:v>15.944000000000001</c:v>
                </c:pt>
                <c:pt idx="69">
                  <c:v>6.7770000000000001</c:v>
                </c:pt>
                <c:pt idx="70">
                  <c:v>18.263999999999999</c:v>
                </c:pt>
                <c:pt idx="71">
                  <c:v>17.141999999999999</c:v>
                </c:pt>
                <c:pt idx="72">
                  <c:v>5.633</c:v>
                </c:pt>
                <c:pt idx="73">
                  <c:v>5.548</c:v>
                </c:pt>
                <c:pt idx="74">
                  <c:v>5.6120000000000001</c:v>
                </c:pt>
                <c:pt idx="75">
                  <c:v>5.5550000000000006</c:v>
                </c:pt>
                <c:pt idx="76">
                  <c:v>6.9499999999999993</c:v>
                </c:pt>
                <c:pt idx="77">
                  <c:v>7.0250000000000004</c:v>
                </c:pt>
                <c:pt idx="78">
                  <c:v>6.9089999999999998</c:v>
                </c:pt>
                <c:pt idx="79">
                  <c:v>6.6680000000000001</c:v>
                </c:pt>
                <c:pt idx="80">
                  <c:v>6.5449999999999999</c:v>
                </c:pt>
                <c:pt idx="81">
                  <c:v>6.5090000000000003</c:v>
                </c:pt>
                <c:pt idx="82">
                  <c:v>7.9859999999999998</c:v>
                </c:pt>
                <c:pt idx="83">
                  <c:v>7.8920000000000003</c:v>
                </c:pt>
                <c:pt idx="84">
                  <c:v>7.9710000000000001</c:v>
                </c:pt>
                <c:pt idx="85">
                  <c:v>7.9879999999999995</c:v>
                </c:pt>
                <c:pt idx="86">
                  <c:v>7.8620000000000001</c:v>
                </c:pt>
                <c:pt idx="87">
                  <c:v>7.8980000000000006</c:v>
                </c:pt>
                <c:pt idx="88">
                  <c:v>7.7270000000000003</c:v>
                </c:pt>
                <c:pt idx="89">
                  <c:v>7.7689999999999992</c:v>
                </c:pt>
                <c:pt idx="90">
                  <c:v>7.72</c:v>
                </c:pt>
                <c:pt idx="91">
                  <c:v>7.7090000000000005</c:v>
                </c:pt>
                <c:pt idx="92">
                  <c:v>3.056</c:v>
                </c:pt>
                <c:pt idx="93">
                  <c:v>3.032</c:v>
                </c:pt>
                <c:pt idx="94">
                  <c:v>2.4</c:v>
                </c:pt>
                <c:pt idx="95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B3-44E5-A990-B83AF418756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2.6880000000000002</c:v>
                </c:pt>
                <c:pt idx="1">
                  <c:v>4.5259999999999998</c:v>
                </c:pt>
                <c:pt idx="2">
                  <c:v>4.4359999999999999</c:v>
                </c:pt>
                <c:pt idx="3">
                  <c:v>4.4930000000000003</c:v>
                </c:pt>
                <c:pt idx="4">
                  <c:v>6.476</c:v>
                </c:pt>
                <c:pt idx="5">
                  <c:v>7.2870000000000008</c:v>
                </c:pt>
                <c:pt idx="6">
                  <c:v>7.2320000000000002</c:v>
                </c:pt>
                <c:pt idx="7">
                  <c:v>4.4459999999999997</c:v>
                </c:pt>
                <c:pt idx="8">
                  <c:v>4.9909999999999997</c:v>
                </c:pt>
                <c:pt idx="9">
                  <c:v>2.2679999999999998</c:v>
                </c:pt>
                <c:pt idx="10">
                  <c:v>4.9189999999999996</c:v>
                </c:pt>
                <c:pt idx="11">
                  <c:v>5.1020000000000003</c:v>
                </c:pt>
                <c:pt idx="12">
                  <c:v>7.0579999999999998</c:v>
                </c:pt>
                <c:pt idx="13">
                  <c:v>7.05</c:v>
                </c:pt>
                <c:pt idx="14">
                  <c:v>7.2210000000000001</c:v>
                </c:pt>
                <c:pt idx="15">
                  <c:v>7.0459999999999994</c:v>
                </c:pt>
                <c:pt idx="16">
                  <c:v>7.2330000000000005</c:v>
                </c:pt>
                <c:pt idx="17">
                  <c:v>7.0980000000000008</c:v>
                </c:pt>
                <c:pt idx="18">
                  <c:v>7.1349999999999998</c:v>
                </c:pt>
                <c:pt idx="19">
                  <c:v>7.157</c:v>
                </c:pt>
                <c:pt idx="20">
                  <c:v>5.4830000000000005</c:v>
                </c:pt>
                <c:pt idx="21">
                  <c:v>7.42</c:v>
                </c:pt>
                <c:pt idx="22">
                  <c:v>7.5540000000000003</c:v>
                </c:pt>
                <c:pt idx="23">
                  <c:v>0.16</c:v>
                </c:pt>
                <c:pt idx="24">
                  <c:v>1.278</c:v>
                </c:pt>
                <c:pt idx="25">
                  <c:v>5.8250000000000002</c:v>
                </c:pt>
                <c:pt idx="26">
                  <c:v>6.0410000000000004</c:v>
                </c:pt>
                <c:pt idx="27">
                  <c:v>5.9859999999999998</c:v>
                </c:pt>
                <c:pt idx="28">
                  <c:v>11.268000000000001</c:v>
                </c:pt>
                <c:pt idx="29">
                  <c:v>11.873000000000001</c:v>
                </c:pt>
                <c:pt idx="30">
                  <c:v>16.498000000000001</c:v>
                </c:pt>
                <c:pt idx="31">
                  <c:v>16.257000000000001</c:v>
                </c:pt>
                <c:pt idx="32">
                  <c:v>5.8810000000000002</c:v>
                </c:pt>
                <c:pt idx="33">
                  <c:v>0.2</c:v>
                </c:pt>
                <c:pt idx="34">
                  <c:v>0.16</c:v>
                </c:pt>
                <c:pt idx="35">
                  <c:v>6.0359999999999996</c:v>
                </c:pt>
                <c:pt idx="36">
                  <c:v>5.0339999999999998</c:v>
                </c:pt>
                <c:pt idx="37">
                  <c:v>5.0279999999999996</c:v>
                </c:pt>
                <c:pt idx="38">
                  <c:v>0.12</c:v>
                </c:pt>
                <c:pt idx="39">
                  <c:v>4.1120000000000001</c:v>
                </c:pt>
                <c:pt idx="40">
                  <c:v>0.08</c:v>
                </c:pt>
                <c:pt idx="41">
                  <c:v>0.52</c:v>
                </c:pt>
                <c:pt idx="42">
                  <c:v>0.52</c:v>
                </c:pt>
                <c:pt idx="43">
                  <c:v>1.56</c:v>
                </c:pt>
                <c:pt idx="44">
                  <c:v>2.52</c:v>
                </c:pt>
                <c:pt idx="45">
                  <c:v>2.52</c:v>
                </c:pt>
                <c:pt idx="46">
                  <c:v>3.04</c:v>
                </c:pt>
                <c:pt idx="47">
                  <c:v>3.04</c:v>
                </c:pt>
                <c:pt idx="48">
                  <c:v>2.52</c:v>
                </c:pt>
                <c:pt idx="49">
                  <c:v>1.52</c:v>
                </c:pt>
                <c:pt idx="50">
                  <c:v>0.48</c:v>
                </c:pt>
                <c:pt idx="51">
                  <c:v>0.52</c:v>
                </c:pt>
                <c:pt idx="52">
                  <c:v>0.48</c:v>
                </c:pt>
                <c:pt idx="53">
                  <c:v>1</c:v>
                </c:pt>
                <c:pt idx="54">
                  <c:v>1.52</c:v>
                </c:pt>
                <c:pt idx="55">
                  <c:v>1.52</c:v>
                </c:pt>
                <c:pt idx="56">
                  <c:v>2.04</c:v>
                </c:pt>
                <c:pt idx="57">
                  <c:v>2.98</c:v>
                </c:pt>
                <c:pt idx="58">
                  <c:v>3.601</c:v>
                </c:pt>
                <c:pt idx="59">
                  <c:v>2.6659999999999999</c:v>
                </c:pt>
                <c:pt idx="60">
                  <c:v>6.418000000000001</c:v>
                </c:pt>
                <c:pt idx="61">
                  <c:v>5.9510000000000005</c:v>
                </c:pt>
                <c:pt idx="62">
                  <c:v>10.763</c:v>
                </c:pt>
                <c:pt idx="63">
                  <c:v>12.289000000000001</c:v>
                </c:pt>
                <c:pt idx="64">
                  <c:v>16.033000000000001</c:v>
                </c:pt>
                <c:pt idx="65">
                  <c:v>22.402999999999999</c:v>
                </c:pt>
                <c:pt idx="66">
                  <c:v>23.864000000000001</c:v>
                </c:pt>
                <c:pt idx="67">
                  <c:v>24.707000000000001</c:v>
                </c:pt>
                <c:pt idx="68">
                  <c:v>42.004999999999995</c:v>
                </c:pt>
                <c:pt idx="69">
                  <c:v>32.144999999999996</c:v>
                </c:pt>
                <c:pt idx="70">
                  <c:v>36.149000000000001</c:v>
                </c:pt>
                <c:pt idx="71">
                  <c:v>44.073</c:v>
                </c:pt>
                <c:pt idx="72">
                  <c:v>15.726000000000001</c:v>
                </c:pt>
                <c:pt idx="73">
                  <c:v>15.712</c:v>
                </c:pt>
                <c:pt idx="74">
                  <c:v>15.045</c:v>
                </c:pt>
                <c:pt idx="75">
                  <c:v>14.997999999999999</c:v>
                </c:pt>
                <c:pt idx="76">
                  <c:v>32.103999999999999</c:v>
                </c:pt>
                <c:pt idx="77">
                  <c:v>32.173000000000002</c:v>
                </c:pt>
                <c:pt idx="78">
                  <c:v>32.091000000000001</c:v>
                </c:pt>
                <c:pt idx="79">
                  <c:v>31.652999999999999</c:v>
                </c:pt>
                <c:pt idx="80">
                  <c:v>20.689999999999998</c:v>
                </c:pt>
                <c:pt idx="81">
                  <c:v>21.777000000000001</c:v>
                </c:pt>
                <c:pt idx="82">
                  <c:v>24.017000000000003</c:v>
                </c:pt>
                <c:pt idx="83">
                  <c:v>22.299999999999997</c:v>
                </c:pt>
                <c:pt idx="84">
                  <c:v>21.695999999999998</c:v>
                </c:pt>
                <c:pt idx="85">
                  <c:v>21.393000000000001</c:v>
                </c:pt>
                <c:pt idx="86">
                  <c:v>21.241</c:v>
                </c:pt>
                <c:pt idx="87">
                  <c:v>19.552</c:v>
                </c:pt>
                <c:pt idx="88">
                  <c:v>19.856999999999999</c:v>
                </c:pt>
                <c:pt idx="89">
                  <c:v>19.645</c:v>
                </c:pt>
                <c:pt idx="90">
                  <c:v>19.55</c:v>
                </c:pt>
                <c:pt idx="91">
                  <c:v>19.280999999999999</c:v>
                </c:pt>
                <c:pt idx="92">
                  <c:v>6.4890000000000008</c:v>
                </c:pt>
                <c:pt idx="93">
                  <c:v>2.9480000000000004</c:v>
                </c:pt>
                <c:pt idx="94">
                  <c:v>3.88</c:v>
                </c:pt>
                <c:pt idx="9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B3-44E5-A990-B83AF418756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7B3-44E5-A990-B83AF418756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7B3-44E5-A990-B83AF418756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7B3-44E5-A990-B83AF418756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7B3-44E5-A990-B83AF418756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7B3-44E5-A990-B83AF418756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17.626000000000001</c:v>
                </c:pt>
                <c:pt idx="1">
                  <c:v>86.328000000000003</c:v>
                </c:pt>
                <c:pt idx="2">
                  <c:v>99</c:v>
                </c:pt>
                <c:pt idx="3">
                  <c:v>96.379000000000005</c:v>
                </c:pt>
                <c:pt idx="4">
                  <c:v>99</c:v>
                </c:pt>
                <c:pt idx="5">
                  <c:v>99</c:v>
                </c:pt>
                <c:pt idx="6">
                  <c:v>99</c:v>
                </c:pt>
                <c:pt idx="7">
                  <c:v>99</c:v>
                </c:pt>
                <c:pt idx="8">
                  <c:v>99</c:v>
                </c:pt>
                <c:pt idx="9">
                  <c:v>99</c:v>
                </c:pt>
                <c:pt idx="10">
                  <c:v>99</c:v>
                </c:pt>
                <c:pt idx="11">
                  <c:v>99</c:v>
                </c:pt>
                <c:pt idx="12">
                  <c:v>132.42400000000001</c:v>
                </c:pt>
                <c:pt idx="13">
                  <c:v>127.45699999999999</c:v>
                </c:pt>
                <c:pt idx="14">
                  <c:v>126.36799999999999</c:v>
                </c:pt>
                <c:pt idx="15">
                  <c:v>131.15600000000001</c:v>
                </c:pt>
                <c:pt idx="16">
                  <c:v>112.06399999999999</c:v>
                </c:pt>
                <c:pt idx="17">
                  <c:v>117.352</c:v>
                </c:pt>
                <c:pt idx="18">
                  <c:v>126.16</c:v>
                </c:pt>
                <c:pt idx="19">
                  <c:v>144.91399999999999</c:v>
                </c:pt>
                <c:pt idx="20">
                  <c:v>139.76</c:v>
                </c:pt>
                <c:pt idx="21">
                  <c:v>143.21299999999999</c:v>
                </c:pt>
                <c:pt idx="22">
                  <c:v>129.518</c:v>
                </c:pt>
                <c:pt idx="24">
                  <c:v>22.442</c:v>
                </c:pt>
                <c:pt idx="25">
                  <c:v>98.61</c:v>
                </c:pt>
                <c:pt idx="26">
                  <c:v>99</c:v>
                </c:pt>
                <c:pt idx="27">
                  <c:v>99</c:v>
                </c:pt>
                <c:pt idx="28">
                  <c:v>199</c:v>
                </c:pt>
                <c:pt idx="29">
                  <c:v>199</c:v>
                </c:pt>
                <c:pt idx="30">
                  <c:v>170.96700000000001</c:v>
                </c:pt>
                <c:pt idx="31">
                  <c:v>103.348</c:v>
                </c:pt>
                <c:pt idx="32">
                  <c:v>111.57299999999999</c:v>
                </c:pt>
                <c:pt idx="33">
                  <c:v>61.000999999999998</c:v>
                </c:pt>
                <c:pt idx="34">
                  <c:v>49.587000000000003</c:v>
                </c:pt>
                <c:pt idx="35">
                  <c:v>109.911</c:v>
                </c:pt>
                <c:pt idx="36">
                  <c:v>141.64499999999998</c:v>
                </c:pt>
                <c:pt idx="37">
                  <c:v>138.98399999999998</c:v>
                </c:pt>
                <c:pt idx="38">
                  <c:v>22</c:v>
                </c:pt>
                <c:pt idx="39">
                  <c:v>22</c:v>
                </c:pt>
                <c:pt idx="40">
                  <c:v>22</c:v>
                </c:pt>
                <c:pt idx="41">
                  <c:v>22</c:v>
                </c:pt>
                <c:pt idx="42">
                  <c:v>22</c:v>
                </c:pt>
                <c:pt idx="43">
                  <c:v>22</c:v>
                </c:pt>
                <c:pt idx="44">
                  <c:v>22</c:v>
                </c:pt>
                <c:pt idx="45">
                  <c:v>22</c:v>
                </c:pt>
                <c:pt idx="46">
                  <c:v>22</c:v>
                </c:pt>
                <c:pt idx="47">
                  <c:v>22</c:v>
                </c:pt>
                <c:pt idx="48">
                  <c:v>22</c:v>
                </c:pt>
                <c:pt idx="49">
                  <c:v>22</c:v>
                </c:pt>
                <c:pt idx="50">
                  <c:v>22</c:v>
                </c:pt>
                <c:pt idx="51">
                  <c:v>22</c:v>
                </c:pt>
                <c:pt idx="52">
                  <c:v>10</c:v>
                </c:pt>
                <c:pt idx="62">
                  <c:v>50</c:v>
                </c:pt>
                <c:pt idx="63">
                  <c:v>50</c:v>
                </c:pt>
                <c:pt idx="64">
                  <c:v>50</c:v>
                </c:pt>
                <c:pt idx="65">
                  <c:v>50</c:v>
                </c:pt>
                <c:pt idx="69">
                  <c:v>50</c:v>
                </c:pt>
                <c:pt idx="72">
                  <c:v>38.682000000000002</c:v>
                </c:pt>
                <c:pt idx="73">
                  <c:v>30.422000000000001</c:v>
                </c:pt>
                <c:pt idx="74">
                  <c:v>38.741</c:v>
                </c:pt>
                <c:pt idx="75">
                  <c:v>20.231999999999999</c:v>
                </c:pt>
                <c:pt idx="76">
                  <c:v>50</c:v>
                </c:pt>
                <c:pt idx="77">
                  <c:v>50</c:v>
                </c:pt>
                <c:pt idx="78">
                  <c:v>50</c:v>
                </c:pt>
                <c:pt idx="79">
                  <c:v>50</c:v>
                </c:pt>
                <c:pt idx="80">
                  <c:v>50</c:v>
                </c:pt>
                <c:pt idx="81">
                  <c:v>50</c:v>
                </c:pt>
                <c:pt idx="82">
                  <c:v>50</c:v>
                </c:pt>
                <c:pt idx="83">
                  <c:v>50</c:v>
                </c:pt>
                <c:pt idx="84">
                  <c:v>50</c:v>
                </c:pt>
                <c:pt idx="85">
                  <c:v>50</c:v>
                </c:pt>
                <c:pt idx="86">
                  <c:v>50</c:v>
                </c:pt>
                <c:pt idx="87">
                  <c:v>50</c:v>
                </c:pt>
                <c:pt idx="88">
                  <c:v>50</c:v>
                </c:pt>
                <c:pt idx="89">
                  <c:v>50</c:v>
                </c:pt>
                <c:pt idx="90">
                  <c:v>50</c:v>
                </c:pt>
                <c:pt idx="91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7B3-44E5-A990-B83AF418756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9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175.2</c:v>
                </c:pt>
                <c:pt idx="33">
                  <c:v>175.2</c:v>
                </c:pt>
                <c:pt idx="34">
                  <c:v>175.2</c:v>
                </c:pt>
                <c:pt idx="35">
                  <c:v>175.2</c:v>
                </c:pt>
                <c:pt idx="36">
                  <c:v>187.9</c:v>
                </c:pt>
                <c:pt idx="37">
                  <c:v>187.9</c:v>
                </c:pt>
                <c:pt idx="38">
                  <c:v>187.9</c:v>
                </c:pt>
                <c:pt idx="39">
                  <c:v>187.9</c:v>
                </c:pt>
                <c:pt idx="40">
                  <c:v>7.2</c:v>
                </c:pt>
                <c:pt idx="41">
                  <c:v>7.2</c:v>
                </c:pt>
                <c:pt idx="42">
                  <c:v>7.2</c:v>
                </c:pt>
                <c:pt idx="43">
                  <c:v>7.2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93.1</c:v>
                </c:pt>
                <c:pt idx="61">
                  <c:v>93.1</c:v>
                </c:pt>
                <c:pt idx="62">
                  <c:v>93.1</c:v>
                </c:pt>
                <c:pt idx="63">
                  <c:v>93.1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2.2999999999999998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7B3-44E5-A990-B83AF418756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6.0730000000000004</c:v>
                </c:pt>
                <c:pt idx="1">
                  <c:v>6.1660000000000004</c:v>
                </c:pt>
                <c:pt idx="2">
                  <c:v>6.4279999999999999</c:v>
                </c:pt>
                <c:pt idx="3">
                  <c:v>7.3449999999999998</c:v>
                </c:pt>
                <c:pt idx="4">
                  <c:v>7.7539999999999996</c:v>
                </c:pt>
                <c:pt idx="5">
                  <c:v>8.468</c:v>
                </c:pt>
                <c:pt idx="6">
                  <c:v>9.2349999999999994</c:v>
                </c:pt>
                <c:pt idx="7">
                  <c:v>10.497999999999999</c:v>
                </c:pt>
                <c:pt idx="8">
                  <c:v>9.75</c:v>
                </c:pt>
                <c:pt idx="9">
                  <c:v>8.9030000000000005</c:v>
                </c:pt>
                <c:pt idx="10">
                  <c:v>7.6909999999999998</c:v>
                </c:pt>
                <c:pt idx="11">
                  <c:v>6.7069999999999999</c:v>
                </c:pt>
                <c:pt idx="12">
                  <c:v>5.97</c:v>
                </c:pt>
                <c:pt idx="13">
                  <c:v>6.242</c:v>
                </c:pt>
                <c:pt idx="14">
                  <c:v>6.5369999999999999</c:v>
                </c:pt>
                <c:pt idx="15">
                  <c:v>6.5869999999999997</c:v>
                </c:pt>
                <c:pt idx="16">
                  <c:v>7.3019999999999996</c:v>
                </c:pt>
                <c:pt idx="17">
                  <c:v>7.2910000000000004</c:v>
                </c:pt>
                <c:pt idx="18">
                  <c:v>6.2249999999999996</c:v>
                </c:pt>
                <c:pt idx="19">
                  <c:v>7.3150000000000004</c:v>
                </c:pt>
                <c:pt idx="20">
                  <c:v>7.4059999999999997</c:v>
                </c:pt>
                <c:pt idx="21">
                  <c:v>7.0529999999999999</c:v>
                </c:pt>
                <c:pt idx="22">
                  <c:v>6.2960000000000003</c:v>
                </c:pt>
                <c:pt idx="23">
                  <c:v>4.0650000000000004</c:v>
                </c:pt>
                <c:pt idx="24">
                  <c:v>8.08</c:v>
                </c:pt>
                <c:pt idx="25">
                  <c:v>6.968</c:v>
                </c:pt>
                <c:pt idx="26">
                  <c:v>6.5220000000000002</c:v>
                </c:pt>
                <c:pt idx="27">
                  <c:v>6.3789999999999996</c:v>
                </c:pt>
                <c:pt idx="28">
                  <c:v>6.0510000000000002</c:v>
                </c:pt>
                <c:pt idx="29">
                  <c:v>6.0979999999999999</c:v>
                </c:pt>
                <c:pt idx="30">
                  <c:v>5.0529999999999999</c:v>
                </c:pt>
                <c:pt idx="31">
                  <c:v>7.8019999999999996</c:v>
                </c:pt>
                <c:pt idx="32">
                  <c:v>4.0030000000000001</c:v>
                </c:pt>
                <c:pt idx="33">
                  <c:v>0.17899999999999999</c:v>
                </c:pt>
                <c:pt idx="34">
                  <c:v>4.8680000000000003</c:v>
                </c:pt>
                <c:pt idx="40">
                  <c:v>23.38</c:v>
                </c:pt>
                <c:pt idx="41">
                  <c:v>30.739000000000001</c:v>
                </c:pt>
                <c:pt idx="42">
                  <c:v>1.383</c:v>
                </c:pt>
                <c:pt idx="43">
                  <c:v>1.327</c:v>
                </c:pt>
                <c:pt idx="44">
                  <c:v>49.286999999999999</c:v>
                </c:pt>
                <c:pt idx="45">
                  <c:v>50.222000000000001</c:v>
                </c:pt>
                <c:pt idx="46">
                  <c:v>53.165999999999997</c:v>
                </c:pt>
                <c:pt idx="47">
                  <c:v>55.345999999999997</c:v>
                </c:pt>
                <c:pt idx="48">
                  <c:v>60.16</c:v>
                </c:pt>
                <c:pt idx="49">
                  <c:v>60.033999999999999</c:v>
                </c:pt>
                <c:pt idx="50">
                  <c:v>69.766000000000005</c:v>
                </c:pt>
                <c:pt idx="51">
                  <c:v>72.906999999999996</c:v>
                </c:pt>
                <c:pt idx="52">
                  <c:v>74.588999999999999</c:v>
                </c:pt>
                <c:pt idx="53">
                  <c:v>74.567999999999998</c:v>
                </c:pt>
                <c:pt idx="54">
                  <c:v>23.356999999999999</c:v>
                </c:pt>
                <c:pt idx="55">
                  <c:v>9.5310000000000006</c:v>
                </c:pt>
                <c:pt idx="56">
                  <c:v>54.548000000000002</c:v>
                </c:pt>
                <c:pt idx="57">
                  <c:v>59.719000000000001</c:v>
                </c:pt>
                <c:pt idx="58">
                  <c:v>57.878</c:v>
                </c:pt>
                <c:pt idx="59">
                  <c:v>59.673000000000002</c:v>
                </c:pt>
                <c:pt idx="60">
                  <c:v>44.98</c:v>
                </c:pt>
                <c:pt idx="61">
                  <c:v>41.383000000000003</c:v>
                </c:pt>
                <c:pt idx="62">
                  <c:v>39.414000000000001</c:v>
                </c:pt>
                <c:pt idx="63">
                  <c:v>8.077</c:v>
                </c:pt>
                <c:pt idx="64">
                  <c:v>5</c:v>
                </c:pt>
                <c:pt idx="65">
                  <c:v>5</c:v>
                </c:pt>
                <c:pt idx="66">
                  <c:v>5</c:v>
                </c:pt>
                <c:pt idx="67">
                  <c:v>5</c:v>
                </c:pt>
                <c:pt idx="68">
                  <c:v>9.8059999999999992</c:v>
                </c:pt>
                <c:pt idx="69">
                  <c:v>5.7160000000000002</c:v>
                </c:pt>
                <c:pt idx="70">
                  <c:v>13.151999999999999</c:v>
                </c:pt>
                <c:pt idx="71">
                  <c:v>5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5.1539999999999999</c:v>
                </c:pt>
                <c:pt idx="77">
                  <c:v>6.9029999999999996</c:v>
                </c:pt>
                <c:pt idx="78">
                  <c:v>7.6189999999999998</c:v>
                </c:pt>
                <c:pt idx="79">
                  <c:v>8.8829999999999991</c:v>
                </c:pt>
                <c:pt idx="80">
                  <c:v>8.1519999999999992</c:v>
                </c:pt>
                <c:pt idx="81">
                  <c:v>8.2119999999999997</c:v>
                </c:pt>
                <c:pt idx="82">
                  <c:v>8.9060000000000006</c:v>
                </c:pt>
                <c:pt idx="83">
                  <c:v>9.5619999999999994</c:v>
                </c:pt>
                <c:pt idx="84">
                  <c:v>11.1</c:v>
                </c:pt>
                <c:pt idx="85">
                  <c:v>11.651999999999999</c:v>
                </c:pt>
                <c:pt idx="86">
                  <c:v>11.9</c:v>
                </c:pt>
                <c:pt idx="87">
                  <c:v>12.2</c:v>
                </c:pt>
                <c:pt idx="88">
                  <c:v>11.8</c:v>
                </c:pt>
                <c:pt idx="89">
                  <c:v>10.6</c:v>
                </c:pt>
                <c:pt idx="90">
                  <c:v>9.5</c:v>
                </c:pt>
                <c:pt idx="91">
                  <c:v>8.3000000000000007</c:v>
                </c:pt>
                <c:pt idx="92">
                  <c:v>5</c:v>
                </c:pt>
                <c:pt idx="9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7B3-44E5-A990-B83AF418756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7B3-44E5-A990-B83AF418756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7B3-44E5-A990-B83AF41875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70</c:v>
                </c:pt>
                <c:pt idx="1">
                  <c:v>73.16</c:v>
                </c:pt>
                <c:pt idx="2">
                  <c:v>74.849999999999994</c:v>
                </c:pt>
                <c:pt idx="3">
                  <c:v>73.91</c:v>
                </c:pt>
                <c:pt idx="4">
                  <c:v>75.69</c:v>
                </c:pt>
                <c:pt idx="5">
                  <c:v>78.36</c:v>
                </c:pt>
                <c:pt idx="6">
                  <c:v>76.02</c:v>
                </c:pt>
                <c:pt idx="7">
                  <c:v>75.69</c:v>
                </c:pt>
                <c:pt idx="8">
                  <c:v>76.069999999999993</c:v>
                </c:pt>
                <c:pt idx="9">
                  <c:v>75.61</c:v>
                </c:pt>
                <c:pt idx="10">
                  <c:v>78.16</c:v>
                </c:pt>
                <c:pt idx="11">
                  <c:v>77.27</c:v>
                </c:pt>
                <c:pt idx="12">
                  <c:v>81.99</c:v>
                </c:pt>
                <c:pt idx="13">
                  <c:v>81.7</c:v>
                </c:pt>
                <c:pt idx="14">
                  <c:v>81.69</c:v>
                </c:pt>
                <c:pt idx="15">
                  <c:v>81.97</c:v>
                </c:pt>
                <c:pt idx="16">
                  <c:v>80.89</c:v>
                </c:pt>
                <c:pt idx="17">
                  <c:v>81.22</c:v>
                </c:pt>
                <c:pt idx="18">
                  <c:v>81.739999999999995</c:v>
                </c:pt>
                <c:pt idx="19">
                  <c:v>82.56</c:v>
                </c:pt>
                <c:pt idx="20">
                  <c:v>83</c:v>
                </c:pt>
                <c:pt idx="21">
                  <c:v>83</c:v>
                </c:pt>
                <c:pt idx="22">
                  <c:v>82.68</c:v>
                </c:pt>
                <c:pt idx="23">
                  <c:v>41.59</c:v>
                </c:pt>
                <c:pt idx="24">
                  <c:v>70.349999999999994</c:v>
                </c:pt>
                <c:pt idx="25">
                  <c:v>80.010000000000005</c:v>
                </c:pt>
                <c:pt idx="26">
                  <c:v>80.94</c:v>
                </c:pt>
                <c:pt idx="27">
                  <c:v>81.7</c:v>
                </c:pt>
                <c:pt idx="28">
                  <c:v>111.62</c:v>
                </c:pt>
                <c:pt idx="29">
                  <c:v>110.62</c:v>
                </c:pt>
                <c:pt idx="30">
                  <c:v>98.34</c:v>
                </c:pt>
                <c:pt idx="31">
                  <c:v>90.54</c:v>
                </c:pt>
                <c:pt idx="32">
                  <c:v>82.09</c:v>
                </c:pt>
                <c:pt idx="33">
                  <c:v>73.900000000000006</c:v>
                </c:pt>
                <c:pt idx="34">
                  <c:v>73.08</c:v>
                </c:pt>
                <c:pt idx="35">
                  <c:v>120.93</c:v>
                </c:pt>
                <c:pt idx="36">
                  <c:v>87.7</c:v>
                </c:pt>
                <c:pt idx="37">
                  <c:v>88.19</c:v>
                </c:pt>
                <c:pt idx="38">
                  <c:v>99.9</c:v>
                </c:pt>
                <c:pt idx="39">
                  <c:v>87.08</c:v>
                </c:pt>
                <c:pt idx="40">
                  <c:v>76.239999999999995</c:v>
                </c:pt>
                <c:pt idx="41">
                  <c:v>71.97</c:v>
                </c:pt>
                <c:pt idx="42">
                  <c:v>64.790000000000006</c:v>
                </c:pt>
                <c:pt idx="43">
                  <c:v>63.36</c:v>
                </c:pt>
                <c:pt idx="44">
                  <c:v>72.099999999999994</c:v>
                </c:pt>
                <c:pt idx="45">
                  <c:v>72.11</c:v>
                </c:pt>
                <c:pt idx="46">
                  <c:v>72.22</c:v>
                </c:pt>
                <c:pt idx="47">
                  <c:v>72.27</c:v>
                </c:pt>
                <c:pt idx="48">
                  <c:v>72.400000000000006</c:v>
                </c:pt>
                <c:pt idx="49">
                  <c:v>69.91</c:v>
                </c:pt>
                <c:pt idx="50">
                  <c:v>72.47</c:v>
                </c:pt>
                <c:pt idx="51">
                  <c:v>72.48</c:v>
                </c:pt>
                <c:pt idx="52">
                  <c:v>72.36</c:v>
                </c:pt>
                <c:pt idx="53">
                  <c:v>72.48</c:v>
                </c:pt>
                <c:pt idx="54">
                  <c:v>69.77</c:v>
                </c:pt>
                <c:pt idx="55">
                  <c:v>57.26</c:v>
                </c:pt>
                <c:pt idx="56">
                  <c:v>85.9</c:v>
                </c:pt>
                <c:pt idx="57">
                  <c:v>81.150000000000006</c:v>
                </c:pt>
                <c:pt idx="58">
                  <c:v>69.52</c:v>
                </c:pt>
                <c:pt idx="59">
                  <c:v>48.21</c:v>
                </c:pt>
                <c:pt idx="60">
                  <c:v>84.27</c:v>
                </c:pt>
                <c:pt idx="61">
                  <c:v>88.57</c:v>
                </c:pt>
                <c:pt idx="62">
                  <c:v>85.94</c:v>
                </c:pt>
                <c:pt idx="63">
                  <c:v>89.55</c:v>
                </c:pt>
                <c:pt idx="64">
                  <c:v>95.8</c:v>
                </c:pt>
                <c:pt idx="65">
                  <c:v>106.52</c:v>
                </c:pt>
                <c:pt idx="66">
                  <c:v>112.51</c:v>
                </c:pt>
                <c:pt idx="67">
                  <c:v>109.84</c:v>
                </c:pt>
                <c:pt idx="68">
                  <c:v>95.01</c:v>
                </c:pt>
                <c:pt idx="69">
                  <c:v>111.32</c:v>
                </c:pt>
                <c:pt idx="70">
                  <c:v>93.22</c:v>
                </c:pt>
                <c:pt idx="71">
                  <c:v>120.55</c:v>
                </c:pt>
                <c:pt idx="72">
                  <c:v>113.95</c:v>
                </c:pt>
                <c:pt idx="73">
                  <c:v>114.19</c:v>
                </c:pt>
                <c:pt idx="74">
                  <c:v>113.98</c:v>
                </c:pt>
                <c:pt idx="75">
                  <c:v>114.47</c:v>
                </c:pt>
                <c:pt idx="76">
                  <c:v>110.15</c:v>
                </c:pt>
                <c:pt idx="77">
                  <c:v>109.34</c:v>
                </c:pt>
                <c:pt idx="78">
                  <c:v>108.4</c:v>
                </c:pt>
                <c:pt idx="79">
                  <c:v>98.79</c:v>
                </c:pt>
                <c:pt idx="80">
                  <c:v>92.8</c:v>
                </c:pt>
                <c:pt idx="81">
                  <c:v>90.67</c:v>
                </c:pt>
                <c:pt idx="82">
                  <c:v>89.73</c:v>
                </c:pt>
                <c:pt idx="83">
                  <c:v>85.84</c:v>
                </c:pt>
                <c:pt idx="84">
                  <c:v>82.59</c:v>
                </c:pt>
                <c:pt idx="85">
                  <c:v>80.569999999999993</c:v>
                </c:pt>
                <c:pt idx="86">
                  <c:v>79.77</c:v>
                </c:pt>
                <c:pt idx="87">
                  <c:v>80.36</c:v>
                </c:pt>
                <c:pt idx="88">
                  <c:v>77.260000000000005</c:v>
                </c:pt>
                <c:pt idx="89">
                  <c:v>79.209999999999994</c:v>
                </c:pt>
                <c:pt idx="90">
                  <c:v>78.97</c:v>
                </c:pt>
                <c:pt idx="91">
                  <c:v>76.42</c:v>
                </c:pt>
                <c:pt idx="92">
                  <c:v>78.12</c:v>
                </c:pt>
                <c:pt idx="93">
                  <c:v>75</c:v>
                </c:pt>
                <c:pt idx="94">
                  <c:v>69.760000000000005</c:v>
                </c:pt>
                <c:pt idx="95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7B3-44E5-A990-B83AF41875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27.815000000000001</v>
      </c>
      <c r="C5" s="25">
        <v>98.427999999999997</v>
      </c>
      <c r="D5" s="25">
        <v>111.352</v>
      </c>
      <c r="E5" s="25">
        <v>109.673</v>
      </c>
      <c r="F5" s="25">
        <v>114.72199999999999</v>
      </c>
      <c r="G5" s="25">
        <v>120.82</v>
      </c>
      <c r="H5" s="25">
        <v>121.54</v>
      </c>
      <c r="I5" s="25">
        <v>115.364</v>
      </c>
      <c r="J5" s="25">
        <v>119.785</v>
      </c>
      <c r="K5" s="25">
        <v>111.575</v>
      </c>
      <c r="L5" s="25">
        <v>117.81100000000001</v>
      </c>
      <c r="M5" s="25">
        <v>116.98399999999999</v>
      </c>
      <c r="N5" s="25">
        <v>151.69200000000001</v>
      </c>
      <c r="O5" s="25">
        <v>146.959</v>
      </c>
      <c r="P5" s="25">
        <v>146.38300000000001</v>
      </c>
      <c r="Q5" s="25">
        <v>150.97499999999999</v>
      </c>
      <c r="R5" s="25">
        <v>132.67500000000001</v>
      </c>
      <c r="S5" s="25">
        <v>137.86600000000001</v>
      </c>
      <c r="T5" s="25">
        <v>145.542</v>
      </c>
      <c r="U5" s="25">
        <v>165.33799999999999</v>
      </c>
      <c r="V5" s="25">
        <v>158.75800000000001</v>
      </c>
      <c r="W5" s="25">
        <v>163.749</v>
      </c>
      <c r="X5" s="25">
        <v>149.45599999999999</v>
      </c>
      <c r="Y5" s="25">
        <v>5.0250000000000004</v>
      </c>
      <c r="Z5" s="25">
        <v>33.32</v>
      </c>
      <c r="AA5" s="25">
        <v>117.64700000000001</v>
      </c>
      <c r="AB5" s="25">
        <v>117.77800000000001</v>
      </c>
      <c r="AC5" s="25">
        <v>117.43899999999999</v>
      </c>
      <c r="AD5" s="25">
        <v>232.952</v>
      </c>
      <c r="AE5" s="25">
        <v>224.63900000000001</v>
      </c>
      <c r="AF5" s="25">
        <v>202.90299999999999</v>
      </c>
      <c r="AG5" s="25">
        <v>138.18299999999999</v>
      </c>
      <c r="AH5" s="25">
        <v>300.87700000000001</v>
      </c>
      <c r="AI5" s="25">
        <v>236.58</v>
      </c>
      <c r="AJ5" s="25">
        <v>229.815</v>
      </c>
      <c r="AK5" s="25">
        <v>295.37400000000002</v>
      </c>
      <c r="AL5" s="25">
        <v>338.86200000000002</v>
      </c>
      <c r="AM5" s="25">
        <v>336.233</v>
      </c>
      <c r="AN5" s="25">
        <v>210.005</v>
      </c>
      <c r="AO5" s="25">
        <v>218.327</v>
      </c>
      <c r="AP5" s="25">
        <v>54.966000000000001</v>
      </c>
      <c r="AQ5" s="25">
        <v>62.765000000000001</v>
      </c>
      <c r="AR5" s="25">
        <v>33.408999999999999</v>
      </c>
      <c r="AS5" s="25">
        <v>34.393000000000001</v>
      </c>
      <c r="AT5" s="25">
        <v>75.906999999999996</v>
      </c>
      <c r="AU5" s="25">
        <v>76.841999999999999</v>
      </c>
      <c r="AV5" s="25">
        <v>80.305999999999997</v>
      </c>
      <c r="AW5" s="25">
        <v>82.486000000000004</v>
      </c>
      <c r="AX5" s="25">
        <v>86.78</v>
      </c>
      <c r="AY5" s="25">
        <v>85.653999999999996</v>
      </c>
      <c r="AZ5" s="25">
        <v>94.346000000000004</v>
      </c>
      <c r="BA5" s="25">
        <v>97.527000000000001</v>
      </c>
      <c r="BB5" s="25">
        <v>89.869</v>
      </c>
      <c r="BC5" s="25">
        <v>80.367999999999995</v>
      </c>
      <c r="BD5" s="25">
        <v>29.677</v>
      </c>
      <c r="BE5" s="25">
        <v>15.851000000000001</v>
      </c>
      <c r="BF5" s="25">
        <v>60.8</v>
      </c>
      <c r="BG5" s="25">
        <v>63.54</v>
      </c>
      <c r="BH5" s="25">
        <v>62.3</v>
      </c>
      <c r="BI5" s="25">
        <v>62.3</v>
      </c>
      <c r="BJ5" s="25">
        <v>149.786</v>
      </c>
      <c r="BK5" s="25">
        <v>145.6</v>
      </c>
      <c r="BL5" s="25">
        <v>198.34200000000001</v>
      </c>
      <c r="BM5" s="25">
        <v>168.59800000000001</v>
      </c>
      <c r="BN5" s="25">
        <v>76.188999999999993</v>
      </c>
      <c r="BO5" s="25">
        <v>82.825000000000003</v>
      </c>
      <c r="BP5" s="25">
        <v>34.39</v>
      </c>
      <c r="BQ5" s="25">
        <v>35.223999999999997</v>
      </c>
      <c r="BR5" s="25">
        <v>67.754999999999995</v>
      </c>
      <c r="BS5" s="25">
        <v>94.638000000000005</v>
      </c>
      <c r="BT5" s="25">
        <v>67.564999999999998</v>
      </c>
      <c r="BU5" s="25">
        <v>68.515000000000001</v>
      </c>
      <c r="BV5" s="25">
        <v>130.041</v>
      </c>
      <c r="BW5" s="25">
        <v>121.682</v>
      </c>
      <c r="BX5" s="25">
        <v>129.398</v>
      </c>
      <c r="BY5" s="25">
        <v>110.785</v>
      </c>
      <c r="BZ5" s="25">
        <v>94.207999999999998</v>
      </c>
      <c r="CA5" s="25">
        <v>96.100999999999999</v>
      </c>
      <c r="CB5" s="25">
        <v>96.619</v>
      </c>
      <c r="CC5" s="25">
        <v>97.203999999999994</v>
      </c>
      <c r="CD5" s="25">
        <v>108.387</v>
      </c>
      <c r="CE5" s="25">
        <v>109.498</v>
      </c>
      <c r="CF5" s="25">
        <v>113.90900000000001</v>
      </c>
      <c r="CG5" s="25">
        <v>112.754</v>
      </c>
      <c r="CH5" s="25">
        <v>90.766999999999996</v>
      </c>
      <c r="CI5" s="25">
        <v>91.033000000000001</v>
      </c>
      <c r="CJ5" s="25">
        <v>91.003</v>
      </c>
      <c r="CK5" s="25">
        <v>89.65</v>
      </c>
      <c r="CL5" s="25">
        <v>89.384</v>
      </c>
      <c r="CM5" s="25">
        <v>88.013999999999996</v>
      </c>
      <c r="CN5" s="25">
        <v>86.77</v>
      </c>
      <c r="CO5" s="25">
        <v>85.29</v>
      </c>
      <c r="CP5" s="25">
        <v>14.545</v>
      </c>
      <c r="CQ5" s="25">
        <v>10.98</v>
      </c>
      <c r="CR5" s="25">
        <v>6.28</v>
      </c>
      <c r="CS5" s="25">
        <v>3.6</v>
      </c>
      <c r="CT5" s="26"/>
      <c r="CU5" s="26"/>
      <c r="CV5" s="26"/>
      <c r="CW5" s="27"/>
      <c r="CX5" s="28">
        <f t="array" ref="CX5">SUMPRODUCT(B5:CW5*0.25)</f>
        <v>2719.6590000000006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70</v>
      </c>
      <c r="C8" s="37">
        <v>73.16</v>
      </c>
      <c r="D8" s="37">
        <v>74.849999999999994</v>
      </c>
      <c r="E8" s="37">
        <v>73.91</v>
      </c>
      <c r="F8" s="37">
        <v>75.69</v>
      </c>
      <c r="G8" s="37">
        <v>78.36</v>
      </c>
      <c r="H8" s="37">
        <v>76.02</v>
      </c>
      <c r="I8" s="37">
        <v>75.69</v>
      </c>
      <c r="J8" s="37">
        <v>76.069999999999993</v>
      </c>
      <c r="K8" s="37">
        <v>75.61</v>
      </c>
      <c r="L8" s="37">
        <v>78.16</v>
      </c>
      <c r="M8" s="37">
        <v>77.27</v>
      </c>
      <c r="N8" s="37">
        <v>81.99</v>
      </c>
      <c r="O8" s="37">
        <v>81.7</v>
      </c>
      <c r="P8" s="37">
        <v>81.69</v>
      </c>
      <c r="Q8" s="37">
        <v>81.97</v>
      </c>
      <c r="R8" s="37">
        <v>80.89</v>
      </c>
      <c r="S8" s="37">
        <v>81.22</v>
      </c>
      <c r="T8" s="37">
        <v>81.739999999999995</v>
      </c>
      <c r="U8" s="37">
        <v>82.56</v>
      </c>
      <c r="V8" s="37">
        <v>83</v>
      </c>
      <c r="W8" s="37">
        <v>83</v>
      </c>
      <c r="X8" s="37">
        <v>82.68</v>
      </c>
      <c r="Y8" s="37">
        <v>41.59</v>
      </c>
      <c r="Z8" s="37">
        <v>70.349999999999994</v>
      </c>
      <c r="AA8" s="37">
        <v>80.010000000000005</v>
      </c>
      <c r="AB8" s="37">
        <v>80.94</v>
      </c>
      <c r="AC8" s="37">
        <v>81.7</v>
      </c>
      <c r="AD8" s="37">
        <v>111.62</v>
      </c>
      <c r="AE8" s="37">
        <v>110.62</v>
      </c>
      <c r="AF8" s="37">
        <v>98.34</v>
      </c>
      <c r="AG8" s="37">
        <v>90.54</v>
      </c>
      <c r="AH8" s="37">
        <v>82.09</v>
      </c>
      <c r="AI8" s="37">
        <v>73.900000000000006</v>
      </c>
      <c r="AJ8" s="37">
        <v>73.08</v>
      </c>
      <c r="AK8" s="37">
        <v>120.93</v>
      </c>
      <c r="AL8" s="37">
        <v>87.7</v>
      </c>
      <c r="AM8" s="37">
        <v>88.19</v>
      </c>
      <c r="AN8" s="37">
        <v>99.9</v>
      </c>
      <c r="AO8" s="37">
        <v>87.08</v>
      </c>
      <c r="AP8" s="37">
        <v>76.239999999999995</v>
      </c>
      <c r="AQ8" s="37">
        <v>71.97</v>
      </c>
      <c r="AR8" s="37">
        <v>64.790000000000006</v>
      </c>
      <c r="AS8" s="37">
        <v>63.36</v>
      </c>
      <c r="AT8" s="37">
        <v>72.099999999999994</v>
      </c>
      <c r="AU8" s="37">
        <v>72.11</v>
      </c>
      <c r="AV8" s="37">
        <v>72.22</v>
      </c>
      <c r="AW8" s="37">
        <v>72.27</v>
      </c>
      <c r="AX8" s="37">
        <v>72.400000000000006</v>
      </c>
      <c r="AY8" s="37">
        <v>69.91</v>
      </c>
      <c r="AZ8" s="37">
        <v>72.47</v>
      </c>
      <c r="BA8" s="37">
        <v>72.48</v>
      </c>
      <c r="BB8" s="37">
        <v>72.36</v>
      </c>
      <c r="BC8" s="37">
        <v>72.48</v>
      </c>
      <c r="BD8" s="37">
        <v>69.77</v>
      </c>
      <c r="BE8" s="37">
        <v>57.26</v>
      </c>
      <c r="BF8" s="37">
        <v>85.9</v>
      </c>
      <c r="BG8" s="37">
        <v>81.150000000000006</v>
      </c>
      <c r="BH8" s="37">
        <v>69.52</v>
      </c>
      <c r="BI8" s="37">
        <v>48.21</v>
      </c>
      <c r="BJ8" s="37">
        <v>84.27</v>
      </c>
      <c r="BK8" s="37">
        <v>88.57</v>
      </c>
      <c r="BL8" s="37">
        <v>85.94</v>
      </c>
      <c r="BM8" s="37">
        <v>89.55</v>
      </c>
      <c r="BN8" s="37">
        <v>95.8</v>
      </c>
      <c r="BO8" s="37">
        <v>106.52</v>
      </c>
      <c r="BP8" s="37">
        <v>112.51</v>
      </c>
      <c r="BQ8" s="37">
        <v>109.84</v>
      </c>
      <c r="BR8" s="37">
        <v>95.01</v>
      </c>
      <c r="BS8" s="37">
        <v>111.32</v>
      </c>
      <c r="BT8" s="37">
        <v>93.22</v>
      </c>
      <c r="BU8" s="37">
        <v>120.55</v>
      </c>
      <c r="BV8" s="37">
        <v>113.95</v>
      </c>
      <c r="BW8" s="37">
        <v>114.19</v>
      </c>
      <c r="BX8" s="37">
        <v>113.98</v>
      </c>
      <c r="BY8" s="37">
        <v>114.47</v>
      </c>
      <c r="BZ8" s="37">
        <v>110.15</v>
      </c>
      <c r="CA8" s="37">
        <v>109.34</v>
      </c>
      <c r="CB8" s="37">
        <v>108.4</v>
      </c>
      <c r="CC8" s="37">
        <v>98.79</v>
      </c>
      <c r="CD8" s="37">
        <v>92.8</v>
      </c>
      <c r="CE8" s="37">
        <v>90.67</v>
      </c>
      <c r="CF8" s="37">
        <v>89.73</v>
      </c>
      <c r="CG8" s="37">
        <v>85.84</v>
      </c>
      <c r="CH8" s="37">
        <v>82.59</v>
      </c>
      <c r="CI8" s="37">
        <v>80.569999999999993</v>
      </c>
      <c r="CJ8" s="37">
        <v>79.77</v>
      </c>
      <c r="CK8" s="37">
        <v>80.36</v>
      </c>
      <c r="CL8" s="37">
        <v>77.260000000000005</v>
      </c>
      <c r="CM8" s="37">
        <v>79.209999999999994</v>
      </c>
      <c r="CN8" s="37">
        <v>78.97</v>
      </c>
      <c r="CO8" s="37">
        <v>76.42</v>
      </c>
      <c r="CP8" s="37">
        <v>78.12</v>
      </c>
      <c r="CQ8" s="37">
        <v>75</v>
      </c>
      <c r="CR8" s="37">
        <v>69.760000000000005</v>
      </c>
      <c r="CS8" s="37">
        <v>55</v>
      </c>
      <c r="CT8" s="38"/>
      <c r="CU8" s="38"/>
      <c r="CV8" s="38"/>
      <c r="CW8" s="39"/>
      <c r="CX8" s="40">
        <f>IF(SUM(B8:CW8)&lt;&gt;0,AVERAGEIF(B8:CW8,"&lt;&gt;"""),"")</f>
        <v>83.78354166666665</v>
      </c>
    </row>
    <row r="9" spans="1:102" ht="24.95" customHeight="1" thickBot="1" x14ac:dyDescent="0.25">
      <c r="A9" s="41" t="s">
        <v>6</v>
      </c>
      <c r="B9" s="42">
        <v>72.98</v>
      </c>
      <c r="C9" s="43">
        <v>72.98</v>
      </c>
      <c r="D9" s="43">
        <v>72.98</v>
      </c>
      <c r="E9" s="43">
        <v>72.98</v>
      </c>
      <c r="F9" s="43">
        <v>76.44</v>
      </c>
      <c r="G9" s="43">
        <v>76.44</v>
      </c>
      <c r="H9" s="43">
        <v>76.44</v>
      </c>
      <c r="I9" s="43">
        <v>76.44</v>
      </c>
      <c r="J9" s="43">
        <v>76.777500000000003</v>
      </c>
      <c r="K9" s="43">
        <v>76.777500000000003</v>
      </c>
      <c r="L9" s="43">
        <v>76.777500000000003</v>
      </c>
      <c r="M9" s="43">
        <v>76.777500000000003</v>
      </c>
      <c r="N9" s="43">
        <v>81.837500000000006</v>
      </c>
      <c r="O9" s="43">
        <v>81.837500000000006</v>
      </c>
      <c r="P9" s="43">
        <v>81.837500000000006</v>
      </c>
      <c r="Q9" s="43">
        <v>81.837500000000006</v>
      </c>
      <c r="R9" s="43">
        <v>81.602500000000006</v>
      </c>
      <c r="S9" s="43">
        <v>81.602500000000006</v>
      </c>
      <c r="T9" s="43">
        <v>81.602500000000006</v>
      </c>
      <c r="U9" s="43">
        <v>81.602500000000006</v>
      </c>
      <c r="V9" s="43">
        <v>72.567499999999995</v>
      </c>
      <c r="W9" s="43">
        <v>72.567499999999995</v>
      </c>
      <c r="X9" s="43">
        <v>72.567499999999995</v>
      </c>
      <c r="Y9" s="43">
        <v>72.567499999999995</v>
      </c>
      <c r="Z9" s="43">
        <v>78.25</v>
      </c>
      <c r="AA9" s="43">
        <v>78.25</v>
      </c>
      <c r="AB9" s="43">
        <v>78.25</v>
      </c>
      <c r="AC9" s="43">
        <v>78.25</v>
      </c>
      <c r="AD9" s="43">
        <v>102.78</v>
      </c>
      <c r="AE9" s="43">
        <v>102.78</v>
      </c>
      <c r="AF9" s="43">
        <v>102.78</v>
      </c>
      <c r="AG9" s="43">
        <v>102.78</v>
      </c>
      <c r="AH9" s="43">
        <v>87.5</v>
      </c>
      <c r="AI9" s="43">
        <v>87.5</v>
      </c>
      <c r="AJ9" s="43">
        <v>87.5</v>
      </c>
      <c r="AK9" s="43">
        <v>87.5</v>
      </c>
      <c r="AL9" s="43">
        <v>90.717500000000001</v>
      </c>
      <c r="AM9" s="43">
        <v>90.717500000000001</v>
      </c>
      <c r="AN9" s="43">
        <v>90.717500000000001</v>
      </c>
      <c r="AO9" s="43">
        <v>90.717500000000001</v>
      </c>
      <c r="AP9" s="43">
        <v>69.09</v>
      </c>
      <c r="AQ9" s="43">
        <v>69.09</v>
      </c>
      <c r="AR9" s="43">
        <v>69.09</v>
      </c>
      <c r="AS9" s="43">
        <v>69.09</v>
      </c>
      <c r="AT9" s="43">
        <v>72.174999999999997</v>
      </c>
      <c r="AU9" s="43">
        <v>72.174999999999997</v>
      </c>
      <c r="AV9" s="43">
        <v>72.174999999999997</v>
      </c>
      <c r="AW9" s="43">
        <v>72.174999999999997</v>
      </c>
      <c r="AX9" s="43">
        <v>71.814999999999998</v>
      </c>
      <c r="AY9" s="43">
        <v>71.814999999999998</v>
      </c>
      <c r="AZ9" s="43">
        <v>71.814999999999998</v>
      </c>
      <c r="BA9" s="43">
        <v>71.814999999999998</v>
      </c>
      <c r="BB9" s="43">
        <v>67.967500000000001</v>
      </c>
      <c r="BC9" s="43">
        <v>67.967500000000001</v>
      </c>
      <c r="BD9" s="43">
        <v>67.967500000000001</v>
      </c>
      <c r="BE9" s="43">
        <v>67.967500000000001</v>
      </c>
      <c r="BF9" s="43">
        <v>71.194999999999993</v>
      </c>
      <c r="BG9" s="43">
        <v>71.194999999999993</v>
      </c>
      <c r="BH9" s="43">
        <v>71.194999999999993</v>
      </c>
      <c r="BI9" s="43">
        <v>71.194999999999993</v>
      </c>
      <c r="BJ9" s="43">
        <v>87.082499999999996</v>
      </c>
      <c r="BK9" s="43">
        <v>87.082499999999996</v>
      </c>
      <c r="BL9" s="43">
        <v>87.082499999999996</v>
      </c>
      <c r="BM9" s="43">
        <v>87.082499999999996</v>
      </c>
      <c r="BN9" s="43">
        <v>106.1675</v>
      </c>
      <c r="BO9" s="43">
        <v>106.1675</v>
      </c>
      <c r="BP9" s="43">
        <v>106.1675</v>
      </c>
      <c r="BQ9" s="43">
        <v>106.1675</v>
      </c>
      <c r="BR9" s="43">
        <v>105.02500000000001</v>
      </c>
      <c r="BS9" s="43">
        <v>105.02500000000001</v>
      </c>
      <c r="BT9" s="43">
        <v>105.02500000000001</v>
      </c>
      <c r="BU9" s="43">
        <v>105.02500000000001</v>
      </c>
      <c r="BV9" s="43">
        <v>114.14749999999999</v>
      </c>
      <c r="BW9" s="43">
        <v>114.14749999999999</v>
      </c>
      <c r="BX9" s="43">
        <v>114.14749999999999</v>
      </c>
      <c r="BY9" s="43">
        <v>114.14749999999999</v>
      </c>
      <c r="BZ9" s="43">
        <v>106.67</v>
      </c>
      <c r="CA9" s="43">
        <v>106.67</v>
      </c>
      <c r="CB9" s="43">
        <v>106.67</v>
      </c>
      <c r="CC9" s="43">
        <v>106.67</v>
      </c>
      <c r="CD9" s="43">
        <v>89.76</v>
      </c>
      <c r="CE9" s="43">
        <v>89.76</v>
      </c>
      <c r="CF9" s="43">
        <v>89.76</v>
      </c>
      <c r="CG9" s="43">
        <v>89.76</v>
      </c>
      <c r="CH9" s="43">
        <v>80.822500000000005</v>
      </c>
      <c r="CI9" s="43">
        <v>80.822500000000005</v>
      </c>
      <c r="CJ9" s="43">
        <v>80.822500000000005</v>
      </c>
      <c r="CK9" s="43">
        <v>80.822500000000005</v>
      </c>
      <c r="CL9" s="43">
        <v>77.965000000000003</v>
      </c>
      <c r="CM9" s="43">
        <v>77.965000000000003</v>
      </c>
      <c r="CN9" s="43">
        <v>77.965000000000003</v>
      </c>
      <c r="CO9" s="43">
        <v>77.965000000000003</v>
      </c>
      <c r="CP9" s="43">
        <v>69.47</v>
      </c>
      <c r="CQ9" s="43">
        <v>69.47</v>
      </c>
      <c r="CR9" s="43">
        <v>69.47</v>
      </c>
      <c r="CS9" s="43">
        <v>69.47</v>
      </c>
      <c r="CT9" s="44"/>
      <c r="CU9" s="44"/>
      <c r="CV9" s="44"/>
      <c r="CW9" s="45"/>
      <c r="CX9" s="46">
        <f>IF(SUM(B9:CW9)&lt;&gt;0,AVERAGEIF(B9:CW9,"&lt;&gt;"""),"")</f>
        <v>83.783541666666707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18.984999999999999</v>
      </c>
      <c r="C13" s="65">
        <v>89.001000000000005</v>
      </c>
      <c r="D13" s="65">
        <v>100.67100000000001</v>
      </c>
      <c r="E13" s="65">
        <v>98.075999999999993</v>
      </c>
      <c r="F13" s="65">
        <v>101.93</v>
      </c>
      <c r="G13" s="65">
        <v>106.64400000000001</v>
      </c>
      <c r="H13" s="65">
        <v>109.071</v>
      </c>
      <c r="I13" s="65">
        <v>101.733</v>
      </c>
      <c r="J13" s="65">
        <v>107.31</v>
      </c>
      <c r="K13" s="65">
        <v>99.748000000000005</v>
      </c>
      <c r="L13" s="65">
        <v>106.292</v>
      </c>
      <c r="M13" s="65">
        <v>106.652</v>
      </c>
      <c r="N13" s="65">
        <v>142.32400000000001</v>
      </c>
      <c r="O13" s="65">
        <v>138.09100000000001</v>
      </c>
      <c r="P13" s="65">
        <v>138.46100000000001</v>
      </c>
      <c r="Q13" s="65">
        <v>142.505</v>
      </c>
      <c r="R13" s="65">
        <v>127.18600000000001</v>
      </c>
      <c r="S13" s="65">
        <v>132.285</v>
      </c>
      <c r="T13" s="65">
        <v>139.98099999999999</v>
      </c>
      <c r="U13" s="65">
        <v>160.83799999999999</v>
      </c>
      <c r="V13" s="65">
        <v>155.34100000000001</v>
      </c>
      <c r="W13" s="65">
        <v>160.40899999999999</v>
      </c>
      <c r="X13" s="65">
        <v>143.35599999999999</v>
      </c>
      <c r="Y13" s="65"/>
      <c r="Z13" s="65">
        <v>27.672999999999998</v>
      </c>
      <c r="AA13" s="65">
        <v>110.218</v>
      </c>
      <c r="AB13" s="65">
        <v>109.648</v>
      </c>
      <c r="AC13" s="65">
        <v>107.489</v>
      </c>
      <c r="AD13" s="65">
        <v>223.852</v>
      </c>
      <c r="AE13" s="65">
        <v>213.40299999999999</v>
      </c>
      <c r="AF13" s="65">
        <v>189.07999999999998</v>
      </c>
      <c r="AG13" s="65">
        <v>123.682</v>
      </c>
      <c r="AH13" s="65">
        <v>284.05099999999999</v>
      </c>
      <c r="AI13" s="65">
        <v>218.87200000000001</v>
      </c>
      <c r="AJ13" s="65">
        <v>210.04400000000001</v>
      </c>
      <c r="AK13" s="65">
        <v>270.96600000000001</v>
      </c>
      <c r="AL13" s="65">
        <v>318.71800000000002</v>
      </c>
      <c r="AM13" s="65">
        <v>318.74900000000002</v>
      </c>
      <c r="AN13" s="65">
        <v>158.76</v>
      </c>
      <c r="AO13" s="65">
        <v>177.85899999999998</v>
      </c>
      <c r="AP13" s="65">
        <v>20.22</v>
      </c>
      <c r="AQ13" s="65">
        <v>44.572000000000003</v>
      </c>
      <c r="AR13" s="65"/>
      <c r="AS13" s="65"/>
      <c r="AT13" s="65">
        <v>53.021000000000001</v>
      </c>
      <c r="AU13" s="65">
        <v>53.441000000000003</v>
      </c>
      <c r="AV13" s="65">
        <v>56.566000000000003</v>
      </c>
      <c r="AW13" s="65">
        <v>58.145000000000003</v>
      </c>
      <c r="AX13" s="65">
        <v>62.218000000000004</v>
      </c>
      <c r="AY13" s="65">
        <v>51.353999999999999</v>
      </c>
      <c r="AZ13" s="65">
        <v>69.489000000000004</v>
      </c>
      <c r="BA13" s="65">
        <v>72.198999999999998</v>
      </c>
      <c r="BB13" s="65">
        <v>60.811</v>
      </c>
      <c r="BC13" s="65">
        <v>71.679000000000002</v>
      </c>
      <c r="BD13" s="65">
        <v>14.162000000000001</v>
      </c>
      <c r="BE13" s="65"/>
      <c r="BF13" s="65"/>
      <c r="BG13" s="65"/>
      <c r="BH13" s="65"/>
      <c r="BI13" s="65"/>
      <c r="BJ13" s="65">
        <v>147.48599999999999</v>
      </c>
      <c r="BK13" s="65">
        <v>142.69999999999999</v>
      </c>
      <c r="BL13" s="65">
        <v>194.84199999999998</v>
      </c>
      <c r="BM13" s="65">
        <v>165.59800000000001</v>
      </c>
      <c r="BN13" s="65">
        <v>70.195999999999998</v>
      </c>
      <c r="BO13" s="65">
        <v>76.307000000000002</v>
      </c>
      <c r="BP13" s="65">
        <v>26.236000000000001</v>
      </c>
      <c r="BQ13" s="65">
        <v>26.402999999999999</v>
      </c>
      <c r="BR13" s="65"/>
      <c r="BS13" s="65">
        <v>13.125999999999999</v>
      </c>
      <c r="BT13" s="65"/>
      <c r="BU13" s="65"/>
      <c r="BV13" s="65">
        <v>116.32000000000001</v>
      </c>
      <c r="BW13" s="65">
        <v>107.809</v>
      </c>
      <c r="BX13" s="65">
        <v>115.24600000000001</v>
      </c>
      <c r="BY13" s="65">
        <v>96.072000000000003</v>
      </c>
      <c r="BZ13" s="65">
        <v>57.413000000000004</v>
      </c>
      <c r="CA13" s="65">
        <v>58.173999999999999</v>
      </c>
      <c r="CB13" s="65">
        <v>58.02</v>
      </c>
      <c r="CC13" s="65">
        <v>58.893000000000001</v>
      </c>
      <c r="CD13" s="65">
        <v>93.566000000000003</v>
      </c>
      <c r="CE13" s="65">
        <v>98.466999999999999</v>
      </c>
      <c r="CF13" s="65">
        <v>106.006</v>
      </c>
      <c r="CG13" s="65">
        <v>108.051</v>
      </c>
      <c r="CH13" s="65">
        <v>89.299000000000007</v>
      </c>
      <c r="CI13" s="65">
        <v>87.808999999999997</v>
      </c>
      <c r="CJ13" s="65">
        <v>86.447000000000003</v>
      </c>
      <c r="CK13" s="65">
        <v>82.828000000000003</v>
      </c>
      <c r="CL13" s="65">
        <v>89.334000000000003</v>
      </c>
      <c r="CM13" s="65">
        <v>87.957999999999998</v>
      </c>
      <c r="CN13" s="65">
        <v>86.712000000000003</v>
      </c>
      <c r="CO13" s="65">
        <v>85.227999999999994</v>
      </c>
      <c r="CP13" s="65">
        <v>14.423</v>
      </c>
      <c r="CQ13" s="65">
        <v>10.849</v>
      </c>
      <c r="CR13" s="65">
        <v>0.57899999999999996</v>
      </c>
      <c r="CS13" s="65"/>
      <c r="CT13" s="66"/>
      <c r="CU13" s="66"/>
      <c r="CV13" s="66"/>
      <c r="CW13" s="67"/>
      <c r="CX13" s="68">
        <f t="array" ref="CX13">SUMPRODUCT(B13:CW13*0.25)</f>
        <v>2284.0569999999998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>
        <v>30</v>
      </c>
      <c r="AO14" s="65">
        <v>30</v>
      </c>
      <c r="AP14" s="65">
        <v>30</v>
      </c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22.5</v>
      </c>
    </row>
    <row r="15" spans="1:102" ht="24.95" customHeight="1" x14ac:dyDescent="0.2">
      <c r="A15" s="69" t="s">
        <v>12</v>
      </c>
      <c r="B15" s="70">
        <v>5.53</v>
      </c>
      <c r="C15" s="71">
        <v>6.0270000000000001</v>
      </c>
      <c r="D15" s="71">
        <v>7.4809999999999999</v>
      </c>
      <c r="E15" s="71">
        <v>8.4969999999999999</v>
      </c>
      <c r="F15" s="71">
        <v>9.4920000000000009</v>
      </c>
      <c r="G15" s="71">
        <v>9.1560000000000006</v>
      </c>
      <c r="H15" s="71">
        <v>8.6489999999999991</v>
      </c>
      <c r="I15" s="71">
        <v>8.2110000000000003</v>
      </c>
      <c r="J15" s="71">
        <v>7.7350000000000003</v>
      </c>
      <c r="K15" s="71">
        <v>7.1269999999999998</v>
      </c>
      <c r="L15" s="71">
        <v>6.5789999999999997</v>
      </c>
      <c r="M15" s="71">
        <v>6.1520000000000001</v>
      </c>
      <c r="N15" s="71">
        <v>5.7480000000000002</v>
      </c>
      <c r="O15" s="71">
        <v>5.3479999999999999</v>
      </c>
      <c r="P15" s="71">
        <v>4.9219999999999997</v>
      </c>
      <c r="Q15" s="71">
        <v>4.25</v>
      </c>
      <c r="R15" s="71">
        <v>2.589</v>
      </c>
      <c r="S15" s="71">
        <v>2.161</v>
      </c>
      <c r="T15" s="71">
        <v>1.581</v>
      </c>
      <c r="U15" s="71">
        <v>1.08</v>
      </c>
      <c r="V15" s="71">
        <v>0.41699999999999998</v>
      </c>
      <c r="W15" s="71">
        <v>1.64</v>
      </c>
      <c r="X15" s="71">
        <v>3</v>
      </c>
      <c r="Y15" s="71">
        <v>2.0249999999999999</v>
      </c>
      <c r="Z15" s="71">
        <v>1.0469999999999999</v>
      </c>
      <c r="AA15" s="71">
        <v>2.9089999999999998</v>
      </c>
      <c r="AB15" s="71">
        <v>4.63</v>
      </c>
      <c r="AC15" s="71">
        <v>6.53</v>
      </c>
      <c r="AD15" s="71">
        <v>8.06</v>
      </c>
      <c r="AE15" s="71">
        <v>10.756</v>
      </c>
      <c r="AF15" s="71">
        <v>12.823</v>
      </c>
      <c r="AG15" s="71">
        <v>14.500999999999999</v>
      </c>
      <c r="AH15" s="71">
        <v>14.226000000000001</v>
      </c>
      <c r="AI15" s="71">
        <v>15.308</v>
      </c>
      <c r="AJ15" s="71">
        <v>16.271000000000001</v>
      </c>
      <c r="AK15" s="71">
        <v>18.788</v>
      </c>
      <c r="AL15" s="71">
        <v>15.523999999999999</v>
      </c>
      <c r="AM15" s="71">
        <v>13.804</v>
      </c>
      <c r="AN15" s="71">
        <v>18.024999999999999</v>
      </c>
      <c r="AO15" s="71">
        <v>7.2480000000000002</v>
      </c>
      <c r="AP15" s="71">
        <v>1.8460000000000001</v>
      </c>
      <c r="AQ15" s="71">
        <v>1.3680000000000001</v>
      </c>
      <c r="AR15" s="71">
        <v>0.80900000000000005</v>
      </c>
      <c r="AS15" s="71">
        <v>0.65300000000000002</v>
      </c>
      <c r="AT15" s="71">
        <v>0.68700000000000006</v>
      </c>
      <c r="AU15" s="71">
        <v>0.39400000000000002</v>
      </c>
      <c r="AV15" s="71">
        <v>0.28299999999999997</v>
      </c>
      <c r="AW15" s="71"/>
      <c r="AX15" s="71"/>
      <c r="AY15" s="71"/>
      <c r="AZ15" s="71">
        <v>9.9000000000000005E-2</v>
      </c>
      <c r="BA15" s="71">
        <v>0.373</v>
      </c>
      <c r="BB15" s="71">
        <v>0.35399999999999998</v>
      </c>
      <c r="BC15" s="71">
        <v>0.14899999999999999</v>
      </c>
      <c r="BD15" s="71">
        <v>9.6150000000000002</v>
      </c>
      <c r="BE15" s="71">
        <v>3.1E-2</v>
      </c>
      <c r="BF15" s="71"/>
      <c r="BG15" s="71"/>
      <c r="BH15" s="71"/>
      <c r="BI15" s="71"/>
      <c r="BJ15" s="71"/>
      <c r="BK15" s="71"/>
      <c r="BL15" s="71"/>
      <c r="BM15" s="71"/>
      <c r="BN15" s="71">
        <v>1.393</v>
      </c>
      <c r="BO15" s="71">
        <v>4.8179999999999996</v>
      </c>
      <c r="BP15" s="71">
        <v>6.1539999999999999</v>
      </c>
      <c r="BQ15" s="71">
        <v>7.3209999999999997</v>
      </c>
      <c r="BR15" s="71"/>
      <c r="BS15" s="71">
        <v>12.612</v>
      </c>
      <c r="BT15" s="71"/>
      <c r="BU15" s="71"/>
      <c r="BV15" s="71">
        <v>11.221</v>
      </c>
      <c r="BW15" s="71">
        <v>11.372999999999999</v>
      </c>
      <c r="BX15" s="71">
        <v>11.752000000000001</v>
      </c>
      <c r="BY15" s="71">
        <v>12.113</v>
      </c>
      <c r="BZ15" s="71">
        <v>12.595000000000001</v>
      </c>
      <c r="CA15" s="71">
        <v>13.526999999999999</v>
      </c>
      <c r="CB15" s="71">
        <v>14.398999999999999</v>
      </c>
      <c r="CC15" s="71">
        <v>14.111000000000001</v>
      </c>
      <c r="CD15" s="71">
        <v>13.821</v>
      </c>
      <c r="CE15" s="71">
        <v>11.031000000000001</v>
      </c>
      <c r="CF15" s="71">
        <v>7.9029999999999996</v>
      </c>
      <c r="CG15" s="71">
        <v>4.7030000000000003</v>
      </c>
      <c r="CH15" s="71">
        <v>1.468</v>
      </c>
      <c r="CI15" s="71">
        <v>2.7440000000000002</v>
      </c>
      <c r="CJ15" s="71">
        <v>4.556</v>
      </c>
      <c r="CK15" s="71">
        <v>6.3019999999999996</v>
      </c>
      <c r="CL15" s="71">
        <v>0.05</v>
      </c>
      <c r="CM15" s="71">
        <v>5.6000000000000001E-2</v>
      </c>
      <c r="CN15" s="71">
        <v>5.8000000000000003E-2</v>
      </c>
      <c r="CO15" s="71">
        <v>6.2E-2</v>
      </c>
      <c r="CP15" s="71">
        <v>0.122</v>
      </c>
      <c r="CQ15" s="71">
        <v>0.13100000000000001</v>
      </c>
      <c r="CR15" s="71">
        <v>5.7009999999999996</v>
      </c>
      <c r="CS15" s="71">
        <v>1.7410000000000001</v>
      </c>
      <c r="CT15" s="72"/>
      <c r="CU15" s="72"/>
      <c r="CV15" s="72"/>
      <c r="CW15" s="73"/>
      <c r="CX15" s="74">
        <f t="array" ref="CX15">SUMPRODUCT(B15:CW15*0.25)</f>
        <v>129.08650000000003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24.515000000000001</v>
      </c>
      <c r="C17" s="77">
        <f t="shared" ref="C17:BN17" si="0">SUM(C11:C16)</f>
        <v>95.028000000000006</v>
      </c>
      <c r="D17" s="77">
        <f t="shared" si="0"/>
        <v>108.152</v>
      </c>
      <c r="E17" s="77">
        <f t="shared" si="0"/>
        <v>106.57299999999999</v>
      </c>
      <c r="F17" s="77">
        <f t="shared" si="0"/>
        <v>111.42200000000001</v>
      </c>
      <c r="G17" s="77">
        <f t="shared" si="0"/>
        <v>115.80000000000001</v>
      </c>
      <c r="H17" s="77">
        <f t="shared" si="0"/>
        <v>117.72</v>
      </c>
      <c r="I17" s="77">
        <f t="shared" si="0"/>
        <v>109.944</v>
      </c>
      <c r="J17" s="77">
        <f t="shared" si="0"/>
        <v>115.045</v>
      </c>
      <c r="K17" s="77">
        <f t="shared" si="0"/>
        <v>106.875</v>
      </c>
      <c r="L17" s="77">
        <f t="shared" si="0"/>
        <v>112.871</v>
      </c>
      <c r="M17" s="77">
        <f t="shared" si="0"/>
        <v>112.804</v>
      </c>
      <c r="N17" s="77">
        <f t="shared" si="0"/>
        <v>148.072</v>
      </c>
      <c r="O17" s="77">
        <f t="shared" si="0"/>
        <v>143.43900000000002</v>
      </c>
      <c r="P17" s="77">
        <f t="shared" si="0"/>
        <v>143.38300000000001</v>
      </c>
      <c r="Q17" s="77">
        <f t="shared" si="0"/>
        <v>146.755</v>
      </c>
      <c r="R17" s="77">
        <f t="shared" si="0"/>
        <v>129.77500000000001</v>
      </c>
      <c r="S17" s="77">
        <f t="shared" si="0"/>
        <v>134.446</v>
      </c>
      <c r="T17" s="77">
        <f t="shared" si="0"/>
        <v>141.56199999999998</v>
      </c>
      <c r="U17" s="77">
        <f t="shared" si="0"/>
        <v>161.91800000000001</v>
      </c>
      <c r="V17" s="77">
        <f t="shared" si="0"/>
        <v>155.75800000000001</v>
      </c>
      <c r="W17" s="77">
        <f t="shared" si="0"/>
        <v>162.04899999999998</v>
      </c>
      <c r="X17" s="77">
        <f t="shared" si="0"/>
        <v>146.35599999999999</v>
      </c>
      <c r="Y17" s="77">
        <f t="shared" si="0"/>
        <v>2.0249999999999999</v>
      </c>
      <c r="Z17" s="77">
        <f t="shared" si="0"/>
        <v>28.72</v>
      </c>
      <c r="AA17" s="77">
        <f t="shared" si="0"/>
        <v>113.12700000000001</v>
      </c>
      <c r="AB17" s="77">
        <f t="shared" si="0"/>
        <v>114.27799999999999</v>
      </c>
      <c r="AC17" s="77">
        <f t="shared" si="0"/>
        <v>114.01900000000001</v>
      </c>
      <c r="AD17" s="77">
        <f t="shared" si="0"/>
        <v>231.91200000000001</v>
      </c>
      <c r="AE17" s="77">
        <f t="shared" si="0"/>
        <v>224.15899999999999</v>
      </c>
      <c r="AF17" s="77">
        <f t="shared" si="0"/>
        <v>201.90299999999999</v>
      </c>
      <c r="AG17" s="77">
        <f t="shared" si="0"/>
        <v>138.18299999999999</v>
      </c>
      <c r="AH17" s="77">
        <f t="shared" si="0"/>
        <v>298.27699999999999</v>
      </c>
      <c r="AI17" s="77">
        <f t="shared" si="0"/>
        <v>234.18</v>
      </c>
      <c r="AJ17" s="77">
        <f t="shared" si="0"/>
        <v>226.315</v>
      </c>
      <c r="AK17" s="77">
        <f t="shared" si="0"/>
        <v>289.75400000000002</v>
      </c>
      <c r="AL17" s="77">
        <f t="shared" si="0"/>
        <v>334.24200000000002</v>
      </c>
      <c r="AM17" s="77">
        <f t="shared" si="0"/>
        <v>332.553</v>
      </c>
      <c r="AN17" s="77">
        <f t="shared" si="0"/>
        <v>206.785</v>
      </c>
      <c r="AO17" s="77">
        <f t="shared" si="0"/>
        <v>215.10699999999997</v>
      </c>
      <c r="AP17" s="77">
        <f t="shared" si="0"/>
        <v>52.066000000000003</v>
      </c>
      <c r="AQ17" s="77">
        <f t="shared" si="0"/>
        <v>45.940000000000005</v>
      </c>
      <c r="AR17" s="77">
        <f t="shared" si="0"/>
        <v>0.80900000000000005</v>
      </c>
      <c r="AS17" s="77">
        <f t="shared" si="0"/>
        <v>0.65300000000000002</v>
      </c>
      <c r="AT17" s="77">
        <f t="shared" si="0"/>
        <v>53.707999999999998</v>
      </c>
      <c r="AU17" s="77">
        <f t="shared" si="0"/>
        <v>53.835000000000001</v>
      </c>
      <c r="AV17" s="77">
        <f t="shared" si="0"/>
        <v>56.849000000000004</v>
      </c>
      <c r="AW17" s="77">
        <f t="shared" si="0"/>
        <v>58.145000000000003</v>
      </c>
      <c r="AX17" s="77">
        <f t="shared" si="0"/>
        <v>62.218000000000004</v>
      </c>
      <c r="AY17" s="77">
        <f t="shared" si="0"/>
        <v>51.353999999999999</v>
      </c>
      <c r="AZ17" s="77">
        <f t="shared" si="0"/>
        <v>69.588000000000008</v>
      </c>
      <c r="BA17" s="77">
        <f t="shared" si="0"/>
        <v>72.572000000000003</v>
      </c>
      <c r="BB17" s="77">
        <f t="shared" si="0"/>
        <v>61.164999999999999</v>
      </c>
      <c r="BC17" s="77">
        <f t="shared" si="0"/>
        <v>71.828000000000003</v>
      </c>
      <c r="BD17" s="77">
        <f t="shared" si="0"/>
        <v>23.777000000000001</v>
      </c>
      <c r="BE17" s="77">
        <f t="shared" si="0"/>
        <v>3.1E-2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147.48599999999999</v>
      </c>
      <c r="BK17" s="77">
        <f t="shared" si="0"/>
        <v>142.69999999999999</v>
      </c>
      <c r="BL17" s="77">
        <f t="shared" si="0"/>
        <v>194.84199999999998</v>
      </c>
      <c r="BM17" s="77">
        <f t="shared" si="0"/>
        <v>165.59800000000001</v>
      </c>
      <c r="BN17" s="77">
        <f t="shared" si="0"/>
        <v>71.588999999999999</v>
      </c>
      <c r="BO17" s="77">
        <f t="shared" ref="BO17:CW17" si="1">SUM(BO11:BO16)</f>
        <v>81.125</v>
      </c>
      <c r="BP17" s="77">
        <f t="shared" si="1"/>
        <v>32.39</v>
      </c>
      <c r="BQ17" s="77">
        <f t="shared" si="1"/>
        <v>33.723999999999997</v>
      </c>
      <c r="BR17" s="77">
        <f t="shared" si="1"/>
        <v>0</v>
      </c>
      <c r="BS17" s="77">
        <f t="shared" si="1"/>
        <v>25.738</v>
      </c>
      <c r="BT17" s="77">
        <f t="shared" si="1"/>
        <v>0</v>
      </c>
      <c r="BU17" s="77">
        <f t="shared" si="1"/>
        <v>0</v>
      </c>
      <c r="BV17" s="77">
        <f t="shared" si="1"/>
        <v>127.54100000000001</v>
      </c>
      <c r="BW17" s="77">
        <f t="shared" si="1"/>
        <v>119.182</v>
      </c>
      <c r="BX17" s="77">
        <f t="shared" si="1"/>
        <v>126.998</v>
      </c>
      <c r="BY17" s="77">
        <f t="shared" si="1"/>
        <v>108.185</v>
      </c>
      <c r="BZ17" s="77">
        <f t="shared" si="1"/>
        <v>70.00800000000001</v>
      </c>
      <c r="CA17" s="77">
        <f t="shared" si="1"/>
        <v>71.700999999999993</v>
      </c>
      <c r="CB17" s="77">
        <f t="shared" si="1"/>
        <v>72.418999999999997</v>
      </c>
      <c r="CC17" s="77">
        <f t="shared" si="1"/>
        <v>73.004000000000005</v>
      </c>
      <c r="CD17" s="77">
        <f t="shared" si="1"/>
        <v>107.387</v>
      </c>
      <c r="CE17" s="77">
        <f t="shared" si="1"/>
        <v>109.498</v>
      </c>
      <c r="CF17" s="77">
        <f t="shared" si="1"/>
        <v>113.90900000000001</v>
      </c>
      <c r="CG17" s="77">
        <f t="shared" si="1"/>
        <v>112.754</v>
      </c>
      <c r="CH17" s="77">
        <f t="shared" si="1"/>
        <v>90.76700000000001</v>
      </c>
      <c r="CI17" s="77">
        <f t="shared" si="1"/>
        <v>90.552999999999997</v>
      </c>
      <c r="CJ17" s="77">
        <f t="shared" si="1"/>
        <v>91.003</v>
      </c>
      <c r="CK17" s="77">
        <f t="shared" si="1"/>
        <v>89.13</v>
      </c>
      <c r="CL17" s="77">
        <f t="shared" si="1"/>
        <v>89.384</v>
      </c>
      <c r="CM17" s="77">
        <f t="shared" si="1"/>
        <v>88.013999999999996</v>
      </c>
      <c r="CN17" s="77">
        <f t="shared" si="1"/>
        <v>86.77000000000001</v>
      </c>
      <c r="CO17" s="77">
        <f t="shared" si="1"/>
        <v>85.289999999999992</v>
      </c>
      <c r="CP17" s="77">
        <f t="shared" si="1"/>
        <v>14.545</v>
      </c>
      <c r="CQ17" s="77">
        <f t="shared" si="1"/>
        <v>10.98</v>
      </c>
      <c r="CR17" s="77">
        <f t="shared" si="1"/>
        <v>6.2799999999999994</v>
      </c>
      <c r="CS17" s="77">
        <f t="shared" si="1"/>
        <v>1.7410000000000001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2435.6434999999997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>
        <v>65</v>
      </c>
      <c r="BS20" s="88">
        <v>65</v>
      </c>
      <c r="BT20" s="88">
        <v>65</v>
      </c>
      <c r="BU20" s="88">
        <v>65</v>
      </c>
      <c r="BV20" s="88"/>
      <c r="BW20" s="88"/>
      <c r="BX20" s="88"/>
      <c r="BY20" s="88"/>
      <c r="BZ20" s="88">
        <v>23</v>
      </c>
      <c r="CA20" s="88">
        <v>23</v>
      </c>
      <c r="CB20" s="88">
        <v>23</v>
      </c>
      <c r="CC20" s="88">
        <v>23</v>
      </c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>
        <v>0.9</v>
      </c>
      <c r="AI21" s="94">
        <v>0.9</v>
      </c>
      <c r="AJ21" s="94">
        <v>0.8</v>
      </c>
      <c r="AK21" s="94">
        <v>0.8</v>
      </c>
      <c r="AL21" s="94">
        <v>0.8</v>
      </c>
      <c r="AM21" s="94">
        <v>0.8</v>
      </c>
      <c r="AN21" s="94">
        <v>0.8</v>
      </c>
      <c r="AO21" s="94">
        <v>0.8</v>
      </c>
      <c r="AP21" s="94">
        <v>0.8</v>
      </c>
      <c r="AQ21" s="94">
        <v>0.8</v>
      </c>
      <c r="AR21" s="94">
        <v>0.8</v>
      </c>
      <c r="AS21" s="94">
        <v>2.2400000000000002</v>
      </c>
      <c r="AT21" s="94">
        <v>0.8</v>
      </c>
      <c r="AU21" s="94">
        <v>0.8</v>
      </c>
      <c r="AV21" s="94">
        <v>0.7</v>
      </c>
      <c r="AW21" s="94">
        <v>0.8</v>
      </c>
      <c r="AX21" s="94"/>
      <c r="AY21" s="94"/>
      <c r="AZ21" s="94"/>
      <c r="BA21" s="94"/>
      <c r="BB21" s="94"/>
      <c r="BC21" s="94"/>
      <c r="BD21" s="94"/>
      <c r="BE21" s="94">
        <v>8.32</v>
      </c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>
        <v>1.859</v>
      </c>
      <c r="CT21" s="95"/>
      <c r="CU21" s="95"/>
      <c r="CV21" s="95"/>
      <c r="CW21" s="96"/>
      <c r="CX21" s="97">
        <f t="array" ref="CX21">SUMPRODUCT(B21:CW21*0.25)</f>
        <v>6.1297500000000014</v>
      </c>
    </row>
    <row r="22" spans="1:102" ht="24.95" customHeight="1" x14ac:dyDescent="0.2">
      <c r="A22" s="92" t="s">
        <v>18</v>
      </c>
      <c r="B22" s="98">
        <v>3.3</v>
      </c>
      <c r="C22" s="99">
        <v>3.4</v>
      </c>
      <c r="D22" s="99">
        <v>3.2</v>
      </c>
      <c r="E22" s="99">
        <v>3.1</v>
      </c>
      <c r="F22" s="99">
        <v>3.3</v>
      </c>
      <c r="G22" s="99">
        <v>5.0199999999999996</v>
      </c>
      <c r="H22" s="99">
        <v>3.82</v>
      </c>
      <c r="I22" s="99">
        <v>5.42</v>
      </c>
      <c r="J22" s="99">
        <v>4.74</v>
      </c>
      <c r="K22" s="99">
        <v>4.7</v>
      </c>
      <c r="L22" s="99">
        <v>4.9399999999999995</v>
      </c>
      <c r="M22" s="99">
        <v>4.18</v>
      </c>
      <c r="N22" s="99">
        <v>3.62</v>
      </c>
      <c r="O22" s="99">
        <v>3.52</v>
      </c>
      <c r="P22" s="99">
        <v>3</v>
      </c>
      <c r="Q22" s="99">
        <v>4.2200000000000006</v>
      </c>
      <c r="R22" s="99">
        <v>2.9</v>
      </c>
      <c r="S22" s="99">
        <v>3.42</v>
      </c>
      <c r="T22" s="99">
        <v>3.98</v>
      </c>
      <c r="U22" s="99">
        <v>3.42</v>
      </c>
      <c r="V22" s="99">
        <v>3</v>
      </c>
      <c r="W22" s="99">
        <v>1.7</v>
      </c>
      <c r="X22" s="99">
        <v>3.1</v>
      </c>
      <c r="Y22" s="99">
        <v>3</v>
      </c>
      <c r="Z22" s="99">
        <v>4.5999999999999996</v>
      </c>
      <c r="AA22" s="99">
        <v>4.5199999999999996</v>
      </c>
      <c r="AB22" s="99">
        <v>3.5</v>
      </c>
      <c r="AC22" s="99">
        <v>3.42</v>
      </c>
      <c r="AD22" s="99">
        <v>1.04</v>
      </c>
      <c r="AE22" s="99">
        <v>0.48</v>
      </c>
      <c r="AF22" s="99">
        <v>1</v>
      </c>
      <c r="AG22" s="99"/>
      <c r="AH22" s="99">
        <v>1.7</v>
      </c>
      <c r="AI22" s="99">
        <v>1.5</v>
      </c>
      <c r="AJ22" s="99">
        <v>2.7</v>
      </c>
      <c r="AK22" s="99">
        <v>4.82</v>
      </c>
      <c r="AL22" s="99">
        <v>3.82</v>
      </c>
      <c r="AM22" s="99">
        <v>2.88</v>
      </c>
      <c r="AN22" s="99">
        <v>2.42</v>
      </c>
      <c r="AO22" s="99">
        <v>2.42</v>
      </c>
      <c r="AP22" s="99">
        <v>2.1</v>
      </c>
      <c r="AQ22" s="99">
        <v>1.5</v>
      </c>
      <c r="AR22" s="99">
        <v>1.8</v>
      </c>
      <c r="AS22" s="99">
        <v>1.5</v>
      </c>
      <c r="AT22" s="99">
        <v>4.9000000000000004</v>
      </c>
      <c r="AU22" s="99">
        <v>5.5</v>
      </c>
      <c r="AV22" s="99">
        <v>4.5</v>
      </c>
      <c r="AW22" s="99">
        <v>4.5</v>
      </c>
      <c r="AX22" s="99">
        <v>3.5</v>
      </c>
      <c r="AY22" s="99">
        <v>4.3</v>
      </c>
      <c r="AZ22" s="99">
        <v>2.74</v>
      </c>
      <c r="BA22" s="99">
        <v>2.7</v>
      </c>
      <c r="BB22" s="99">
        <v>4.4400000000000004</v>
      </c>
      <c r="BC22" s="99">
        <v>4.6399999999999997</v>
      </c>
      <c r="BD22" s="99">
        <v>2</v>
      </c>
      <c r="BE22" s="99">
        <v>3.6</v>
      </c>
      <c r="BF22" s="99">
        <v>0.2</v>
      </c>
      <c r="BG22" s="99">
        <v>2.94</v>
      </c>
      <c r="BH22" s="99">
        <v>1.7</v>
      </c>
      <c r="BI22" s="99">
        <v>1.7</v>
      </c>
      <c r="BJ22" s="99">
        <v>2.2999999999999998</v>
      </c>
      <c r="BK22" s="99">
        <v>2.9</v>
      </c>
      <c r="BL22" s="99">
        <v>3.5</v>
      </c>
      <c r="BM22" s="99">
        <v>3</v>
      </c>
      <c r="BN22" s="99">
        <v>4.5999999999999996</v>
      </c>
      <c r="BO22" s="99">
        <v>1.7</v>
      </c>
      <c r="BP22" s="99">
        <v>2</v>
      </c>
      <c r="BQ22" s="99">
        <v>1.5</v>
      </c>
      <c r="BR22" s="99">
        <v>2.7549999999999999</v>
      </c>
      <c r="BS22" s="99">
        <v>3.9</v>
      </c>
      <c r="BT22" s="99">
        <v>2.5649999999999999</v>
      </c>
      <c r="BU22" s="99">
        <v>3.5150000000000001</v>
      </c>
      <c r="BV22" s="99">
        <v>2.5</v>
      </c>
      <c r="BW22" s="99">
        <v>2.5</v>
      </c>
      <c r="BX22" s="99">
        <v>2.4</v>
      </c>
      <c r="BY22" s="99">
        <v>2.6</v>
      </c>
      <c r="BZ22" s="99">
        <v>1.2</v>
      </c>
      <c r="CA22" s="99">
        <v>1.4</v>
      </c>
      <c r="CB22" s="99">
        <v>1.2</v>
      </c>
      <c r="CC22" s="99">
        <v>1.2</v>
      </c>
      <c r="CD22" s="99">
        <v>1</v>
      </c>
      <c r="CE22" s="99"/>
      <c r="CF22" s="99"/>
      <c r="CG22" s="99"/>
      <c r="CH22" s="99"/>
      <c r="CI22" s="99">
        <v>0.48</v>
      </c>
      <c r="CJ22" s="99"/>
      <c r="CK22" s="99">
        <v>0.52</v>
      </c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60.203749999999978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>
        <v>14.525</v>
      </c>
      <c r="AR23" s="99">
        <v>30</v>
      </c>
      <c r="AS23" s="99">
        <v>30</v>
      </c>
      <c r="AT23" s="99">
        <v>16.498999999999999</v>
      </c>
      <c r="AU23" s="99">
        <v>16.707000000000001</v>
      </c>
      <c r="AV23" s="99">
        <v>18.257000000000001</v>
      </c>
      <c r="AW23" s="99">
        <v>19.041</v>
      </c>
      <c r="AX23" s="99">
        <v>21.062000000000001</v>
      </c>
      <c r="AY23" s="99">
        <v>30</v>
      </c>
      <c r="AZ23" s="99">
        <v>22.018000000000001</v>
      </c>
      <c r="BA23" s="99">
        <v>22.254999999999999</v>
      </c>
      <c r="BB23" s="99">
        <v>20.364000000000001</v>
      </c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65.182000000000002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3.3</v>
      </c>
      <c r="C27" s="107">
        <f t="shared" si="2"/>
        <v>3.4</v>
      </c>
      <c r="D27" s="107">
        <f t="shared" si="2"/>
        <v>3.2</v>
      </c>
      <c r="E27" s="107">
        <f t="shared" si="2"/>
        <v>3.1</v>
      </c>
      <c r="F27" s="107">
        <f t="shared" si="2"/>
        <v>3.3</v>
      </c>
      <c r="G27" s="107">
        <f t="shared" si="2"/>
        <v>5.0199999999999996</v>
      </c>
      <c r="H27" s="107">
        <f t="shared" si="2"/>
        <v>3.82</v>
      </c>
      <c r="I27" s="107">
        <f t="shared" si="2"/>
        <v>5.42</v>
      </c>
      <c r="J27" s="107">
        <f t="shared" si="2"/>
        <v>4.74</v>
      </c>
      <c r="K27" s="107">
        <f t="shared" si="2"/>
        <v>4.7</v>
      </c>
      <c r="L27" s="107">
        <f t="shared" si="2"/>
        <v>4.9399999999999995</v>
      </c>
      <c r="M27" s="107">
        <f t="shared" si="2"/>
        <v>4.18</v>
      </c>
      <c r="N27" s="107">
        <f t="shared" si="2"/>
        <v>3.62</v>
      </c>
      <c r="O27" s="107">
        <f t="shared" si="2"/>
        <v>3.52</v>
      </c>
      <c r="P27" s="107">
        <f t="shared" si="2"/>
        <v>3</v>
      </c>
      <c r="Q27" s="107">
        <f>SUM(Q20:Q26)</f>
        <v>4.2200000000000006</v>
      </c>
      <c r="R27" s="107">
        <f t="shared" ref="R27:CC27" si="3">SUM(R20:R26)</f>
        <v>2.9</v>
      </c>
      <c r="S27" s="107">
        <f t="shared" si="3"/>
        <v>3.42</v>
      </c>
      <c r="T27" s="107">
        <f t="shared" si="3"/>
        <v>3.98</v>
      </c>
      <c r="U27" s="107">
        <f t="shared" si="3"/>
        <v>3.42</v>
      </c>
      <c r="V27" s="107">
        <f t="shared" si="3"/>
        <v>3</v>
      </c>
      <c r="W27" s="107">
        <f t="shared" si="3"/>
        <v>1.7</v>
      </c>
      <c r="X27" s="107">
        <f t="shared" si="3"/>
        <v>3.1</v>
      </c>
      <c r="Y27" s="107">
        <f t="shared" si="3"/>
        <v>3</v>
      </c>
      <c r="Z27" s="107">
        <f t="shared" si="3"/>
        <v>4.5999999999999996</v>
      </c>
      <c r="AA27" s="107">
        <f t="shared" si="3"/>
        <v>4.5199999999999996</v>
      </c>
      <c r="AB27" s="107">
        <f t="shared" si="3"/>
        <v>3.5</v>
      </c>
      <c r="AC27" s="107">
        <f t="shared" si="3"/>
        <v>3.42</v>
      </c>
      <c r="AD27" s="107">
        <f t="shared" si="3"/>
        <v>1.04</v>
      </c>
      <c r="AE27" s="107">
        <f t="shared" si="3"/>
        <v>0.48</v>
      </c>
      <c r="AF27" s="107">
        <f t="shared" si="3"/>
        <v>1</v>
      </c>
      <c r="AG27" s="107">
        <f t="shared" si="3"/>
        <v>0</v>
      </c>
      <c r="AH27" s="107">
        <f t="shared" si="3"/>
        <v>2.6</v>
      </c>
      <c r="AI27" s="107">
        <f t="shared" si="3"/>
        <v>2.4</v>
      </c>
      <c r="AJ27" s="107">
        <f t="shared" si="3"/>
        <v>3.5</v>
      </c>
      <c r="AK27" s="107">
        <f t="shared" si="3"/>
        <v>5.62</v>
      </c>
      <c r="AL27" s="107">
        <f t="shared" si="3"/>
        <v>4.62</v>
      </c>
      <c r="AM27" s="107">
        <f t="shared" si="3"/>
        <v>3.6799999999999997</v>
      </c>
      <c r="AN27" s="107">
        <f t="shared" si="3"/>
        <v>3.2199999999999998</v>
      </c>
      <c r="AO27" s="107">
        <f t="shared" si="3"/>
        <v>3.2199999999999998</v>
      </c>
      <c r="AP27" s="107">
        <f t="shared" si="3"/>
        <v>2.9000000000000004</v>
      </c>
      <c r="AQ27" s="107">
        <f t="shared" si="3"/>
        <v>16.824999999999999</v>
      </c>
      <c r="AR27" s="107">
        <f t="shared" si="3"/>
        <v>32.6</v>
      </c>
      <c r="AS27" s="107">
        <f t="shared" si="3"/>
        <v>33.74</v>
      </c>
      <c r="AT27" s="107">
        <f t="shared" si="3"/>
        <v>22.198999999999998</v>
      </c>
      <c r="AU27" s="107">
        <f t="shared" si="3"/>
        <v>23.007000000000001</v>
      </c>
      <c r="AV27" s="107">
        <f t="shared" si="3"/>
        <v>23.457000000000001</v>
      </c>
      <c r="AW27" s="107">
        <f t="shared" si="3"/>
        <v>24.341000000000001</v>
      </c>
      <c r="AX27" s="107">
        <f t="shared" si="3"/>
        <v>24.562000000000001</v>
      </c>
      <c r="AY27" s="107">
        <f t="shared" si="3"/>
        <v>34.299999999999997</v>
      </c>
      <c r="AZ27" s="107">
        <f t="shared" si="3"/>
        <v>24.758000000000003</v>
      </c>
      <c r="BA27" s="107">
        <f t="shared" si="3"/>
        <v>24.954999999999998</v>
      </c>
      <c r="BB27" s="107">
        <f t="shared" si="3"/>
        <v>24.804000000000002</v>
      </c>
      <c r="BC27" s="107">
        <f t="shared" si="3"/>
        <v>4.6399999999999997</v>
      </c>
      <c r="BD27" s="107">
        <f t="shared" si="3"/>
        <v>2</v>
      </c>
      <c r="BE27" s="107">
        <f t="shared" si="3"/>
        <v>11.92</v>
      </c>
      <c r="BF27" s="107">
        <f t="shared" si="3"/>
        <v>0.2</v>
      </c>
      <c r="BG27" s="107">
        <f t="shared" si="3"/>
        <v>2.94</v>
      </c>
      <c r="BH27" s="107">
        <f t="shared" si="3"/>
        <v>1.7</v>
      </c>
      <c r="BI27" s="107">
        <f t="shared" si="3"/>
        <v>1.7</v>
      </c>
      <c r="BJ27" s="107">
        <f t="shared" si="3"/>
        <v>2.2999999999999998</v>
      </c>
      <c r="BK27" s="107">
        <f t="shared" si="3"/>
        <v>2.9</v>
      </c>
      <c r="BL27" s="107">
        <f t="shared" si="3"/>
        <v>3.5</v>
      </c>
      <c r="BM27" s="107">
        <f t="shared" si="3"/>
        <v>3</v>
      </c>
      <c r="BN27" s="107">
        <f t="shared" si="3"/>
        <v>4.5999999999999996</v>
      </c>
      <c r="BO27" s="107">
        <f t="shared" si="3"/>
        <v>1.7</v>
      </c>
      <c r="BP27" s="107">
        <f t="shared" si="3"/>
        <v>2</v>
      </c>
      <c r="BQ27" s="107">
        <f t="shared" si="3"/>
        <v>1.5</v>
      </c>
      <c r="BR27" s="107">
        <f t="shared" si="3"/>
        <v>67.754999999999995</v>
      </c>
      <c r="BS27" s="107">
        <f t="shared" si="3"/>
        <v>68.900000000000006</v>
      </c>
      <c r="BT27" s="107">
        <f t="shared" si="3"/>
        <v>67.564999999999998</v>
      </c>
      <c r="BU27" s="107">
        <f t="shared" si="3"/>
        <v>68.515000000000001</v>
      </c>
      <c r="BV27" s="107">
        <f t="shared" si="3"/>
        <v>2.5</v>
      </c>
      <c r="BW27" s="107">
        <f t="shared" si="3"/>
        <v>2.5</v>
      </c>
      <c r="BX27" s="107">
        <f t="shared" si="3"/>
        <v>2.4</v>
      </c>
      <c r="BY27" s="107">
        <f t="shared" si="3"/>
        <v>2.6</v>
      </c>
      <c r="BZ27" s="107">
        <f t="shared" si="3"/>
        <v>24.2</v>
      </c>
      <c r="CA27" s="107">
        <f t="shared" si="3"/>
        <v>24.4</v>
      </c>
      <c r="CB27" s="107">
        <f t="shared" si="3"/>
        <v>24.2</v>
      </c>
      <c r="CC27" s="107">
        <f t="shared" si="3"/>
        <v>24.2</v>
      </c>
      <c r="CD27" s="107">
        <f t="shared" ref="CD27:CW27" si="4">SUM(CD20:CD26)</f>
        <v>1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0.48</v>
      </c>
      <c r="CJ27" s="107">
        <f t="shared" si="4"/>
        <v>0</v>
      </c>
      <c r="CK27" s="107">
        <f t="shared" si="4"/>
        <v>0.52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1.859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219.51549999999997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27.815000000000001</v>
      </c>
      <c r="C31" s="94">
        <v>98.427999999999997</v>
      </c>
      <c r="D31" s="94">
        <v>111.352</v>
      </c>
      <c r="E31" s="94">
        <v>109.673</v>
      </c>
      <c r="F31" s="94">
        <v>114.72199999999999</v>
      </c>
      <c r="G31" s="94">
        <v>120.82</v>
      </c>
      <c r="H31" s="94">
        <v>121.54</v>
      </c>
      <c r="I31" s="94">
        <v>115.364</v>
      </c>
      <c r="J31" s="94">
        <v>119.785</v>
      </c>
      <c r="K31" s="94">
        <v>111.575</v>
      </c>
      <c r="L31" s="94">
        <v>117.81100000000001</v>
      </c>
      <c r="M31" s="94">
        <v>116.98399999999999</v>
      </c>
      <c r="N31" s="94">
        <v>151.69200000000001</v>
      </c>
      <c r="O31" s="94">
        <v>146.959</v>
      </c>
      <c r="P31" s="94">
        <v>146.38300000000001</v>
      </c>
      <c r="Q31" s="94">
        <v>150.97499999999999</v>
      </c>
      <c r="R31" s="94">
        <v>132.67500000000001</v>
      </c>
      <c r="S31" s="94">
        <v>137.86600000000001</v>
      </c>
      <c r="T31" s="94">
        <v>145.542</v>
      </c>
      <c r="U31" s="94">
        <v>165.33799999999999</v>
      </c>
      <c r="V31" s="94">
        <v>158.75800000000001</v>
      </c>
      <c r="W31" s="94">
        <v>163.749</v>
      </c>
      <c r="X31" s="94">
        <v>149.45599999999999</v>
      </c>
      <c r="Y31" s="94">
        <v>5.0250000000000004</v>
      </c>
      <c r="Z31" s="94">
        <v>33.32</v>
      </c>
      <c r="AA31" s="94">
        <v>117.64700000000001</v>
      </c>
      <c r="AB31" s="94">
        <v>117.77800000000001</v>
      </c>
      <c r="AC31" s="94">
        <v>117.43899999999999</v>
      </c>
      <c r="AD31" s="94">
        <v>232.952</v>
      </c>
      <c r="AE31" s="94">
        <v>224.63900000000001</v>
      </c>
      <c r="AF31" s="94">
        <v>202.90299999999999</v>
      </c>
      <c r="AG31" s="94">
        <v>138.18299999999999</v>
      </c>
      <c r="AH31" s="94">
        <v>300.87700000000001</v>
      </c>
      <c r="AI31" s="94">
        <v>236.58</v>
      </c>
      <c r="AJ31" s="94">
        <v>229.815</v>
      </c>
      <c r="AK31" s="94">
        <v>295.37400000000002</v>
      </c>
      <c r="AL31" s="94">
        <v>338.86200000000002</v>
      </c>
      <c r="AM31" s="94">
        <v>336.233</v>
      </c>
      <c r="AN31" s="94">
        <v>210.005</v>
      </c>
      <c r="AO31" s="94">
        <v>218.327</v>
      </c>
      <c r="AP31" s="94">
        <v>54.966000000000001</v>
      </c>
      <c r="AQ31" s="94">
        <v>62.765000000000001</v>
      </c>
      <c r="AR31" s="94">
        <v>33.408999999999999</v>
      </c>
      <c r="AS31" s="94">
        <v>34.393000000000001</v>
      </c>
      <c r="AT31" s="94">
        <v>75.906999999999996</v>
      </c>
      <c r="AU31" s="94">
        <v>76.841999999999999</v>
      </c>
      <c r="AV31" s="94">
        <v>80.305999999999997</v>
      </c>
      <c r="AW31" s="94">
        <v>82.486000000000004</v>
      </c>
      <c r="AX31" s="94">
        <v>86.78</v>
      </c>
      <c r="AY31" s="94">
        <v>85.653999999999996</v>
      </c>
      <c r="AZ31" s="94">
        <v>94.346000000000004</v>
      </c>
      <c r="BA31" s="94">
        <v>97.527000000000001</v>
      </c>
      <c r="BB31" s="94">
        <v>85.968999999999994</v>
      </c>
      <c r="BC31" s="94">
        <v>76.468000000000004</v>
      </c>
      <c r="BD31" s="94">
        <v>25.777000000000001</v>
      </c>
      <c r="BE31" s="94">
        <v>11.951000000000001</v>
      </c>
      <c r="BF31" s="94">
        <v>0.2</v>
      </c>
      <c r="BG31" s="94">
        <v>2.94</v>
      </c>
      <c r="BH31" s="94">
        <v>1.7</v>
      </c>
      <c r="BI31" s="94">
        <v>1.7</v>
      </c>
      <c r="BJ31" s="94">
        <v>149.786</v>
      </c>
      <c r="BK31" s="94">
        <v>145.6</v>
      </c>
      <c r="BL31" s="94">
        <v>198.34200000000001</v>
      </c>
      <c r="BM31" s="94">
        <v>168.59800000000001</v>
      </c>
      <c r="BN31" s="94">
        <v>76.188999999999993</v>
      </c>
      <c r="BO31" s="94">
        <v>82.825000000000003</v>
      </c>
      <c r="BP31" s="94">
        <v>34.39</v>
      </c>
      <c r="BQ31" s="94">
        <v>35.223999999999997</v>
      </c>
      <c r="BR31" s="94">
        <v>67.754999999999995</v>
      </c>
      <c r="BS31" s="94">
        <v>94.638000000000005</v>
      </c>
      <c r="BT31" s="94">
        <v>67.564999999999998</v>
      </c>
      <c r="BU31" s="94">
        <v>68.515000000000001</v>
      </c>
      <c r="BV31" s="94">
        <v>130.041</v>
      </c>
      <c r="BW31" s="94">
        <v>121.682</v>
      </c>
      <c r="BX31" s="94">
        <v>129.398</v>
      </c>
      <c r="BY31" s="94">
        <v>110.785</v>
      </c>
      <c r="BZ31" s="94">
        <v>94.207999999999998</v>
      </c>
      <c r="CA31" s="94">
        <v>96.100999999999999</v>
      </c>
      <c r="CB31" s="94">
        <v>96.619</v>
      </c>
      <c r="CC31" s="94">
        <v>97.203999999999994</v>
      </c>
      <c r="CD31" s="94">
        <v>108.387</v>
      </c>
      <c r="CE31" s="94">
        <v>109.498</v>
      </c>
      <c r="CF31" s="94">
        <v>113.90900000000001</v>
      </c>
      <c r="CG31" s="94">
        <v>112.754</v>
      </c>
      <c r="CH31" s="94">
        <v>90.766999999999996</v>
      </c>
      <c r="CI31" s="94">
        <v>91.033000000000001</v>
      </c>
      <c r="CJ31" s="94">
        <v>91.003</v>
      </c>
      <c r="CK31" s="94">
        <v>89.65</v>
      </c>
      <c r="CL31" s="94">
        <v>89.384</v>
      </c>
      <c r="CM31" s="94">
        <v>88.013999999999996</v>
      </c>
      <c r="CN31" s="94">
        <v>86.77</v>
      </c>
      <c r="CO31" s="94">
        <v>85.29</v>
      </c>
      <c r="CP31" s="94">
        <v>14.545</v>
      </c>
      <c r="CQ31" s="94">
        <v>10.98</v>
      </c>
      <c r="CR31" s="94">
        <v>6.28</v>
      </c>
      <c r="CS31" s="94">
        <v>3.6</v>
      </c>
      <c r="CT31" s="95"/>
      <c r="CU31" s="95"/>
      <c r="CV31" s="95"/>
      <c r="CW31" s="96"/>
      <c r="CX31" s="97">
        <f t="array" ref="CX31">SUMPRODUCT(B31:CW31*0.25)</f>
        <v>2655.1590000000001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27.815000000000001</v>
      </c>
      <c r="C33" s="77">
        <f t="shared" ref="C33:BN33" si="5">SUM(C30:C32)</f>
        <v>98.427999999999997</v>
      </c>
      <c r="D33" s="77">
        <f t="shared" si="5"/>
        <v>111.352</v>
      </c>
      <c r="E33" s="77">
        <f t="shared" si="5"/>
        <v>109.673</v>
      </c>
      <c r="F33" s="77">
        <f t="shared" si="5"/>
        <v>114.72199999999999</v>
      </c>
      <c r="G33" s="77">
        <f t="shared" si="5"/>
        <v>120.82</v>
      </c>
      <c r="H33" s="77">
        <f t="shared" si="5"/>
        <v>121.54</v>
      </c>
      <c r="I33" s="77">
        <f t="shared" si="5"/>
        <v>115.364</v>
      </c>
      <c r="J33" s="77">
        <f t="shared" si="5"/>
        <v>119.785</v>
      </c>
      <c r="K33" s="77">
        <f t="shared" si="5"/>
        <v>111.575</v>
      </c>
      <c r="L33" s="77">
        <f t="shared" si="5"/>
        <v>117.81100000000001</v>
      </c>
      <c r="M33" s="77">
        <f t="shared" si="5"/>
        <v>116.98399999999999</v>
      </c>
      <c r="N33" s="77">
        <f t="shared" si="5"/>
        <v>151.69200000000001</v>
      </c>
      <c r="O33" s="77">
        <f t="shared" si="5"/>
        <v>146.959</v>
      </c>
      <c r="P33" s="77">
        <f t="shared" si="5"/>
        <v>146.38300000000001</v>
      </c>
      <c r="Q33" s="77">
        <f t="shared" si="5"/>
        <v>150.97499999999999</v>
      </c>
      <c r="R33" s="77">
        <f t="shared" si="5"/>
        <v>132.67500000000001</v>
      </c>
      <c r="S33" s="77">
        <f t="shared" si="5"/>
        <v>137.86600000000001</v>
      </c>
      <c r="T33" s="77">
        <f t="shared" si="5"/>
        <v>145.542</v>
      </c>
      <c r="U33" s="77">
        <f t="shared" si="5"/>
        <v>165.33799999999999</v>
      </c>
      <c r="V33" s="77">
        <f t="shared" si="5"/>
        <v>158.75800000000001</v>
      </c>
      <c r="W33" s="77">
        <f t="shared" si="5"/>
        <v>163.749</v>
      </c>
      <c r="X33" s="77">
        <f t="shared" si="5"/>
        <v>149.45599999999999</v>
      </c>
      <c r="Y33" s="77">
        <f t="shared" si="5"/>
        <v>5.0250000000000004</v>
      </c>
      <c r="Z33" s="77">
        <f t="shared" si="5"/>
        <v>33.32</v>
      </c>
      <c r="AA33" s="77">
        <f t="shared" si="5"/>
        <v>117.64700000000001</v>
      </c>
      <c r="AB33" s="77">
        <f t="shared" si="5"/>
        <v>117.77800000000001</v>
      </c>
      <c r="AC33" s="77">
        <f t="shared" si="5"/>
        <v>117.43899999999999</v>
      </c>
      <c r="AD33" s="77">
        <f t="shared" si="5"/>
        <v>232.952</v>
      </c>
      <c r="AE33" s="77">
        <f t="shared" si="5"/>
        <v>224.63900000000001</v>
      </c>
      <c r="AF33" s="77">
        <f t="shared" si="5"/>
        <v>202.90299999999999</v>
      </c>
      <c r="AG33" s="77">
        <f t="shared" si="5"/>
        <v>138.18299999999999</v>
      </c>
      <c r="AH33" s="77">
        <f t="shared" si="5"/>
        <v>300.87700000000001</v>
      </c>
      <c r="AI33" s="77">
        <f t="shared" si="5"/>
        <v>236.58</v>
      </c>
      <c r="AJ33" s="77">
        <f t="shared" si="5"/>
        <v>229.815</v>
      </c>
      <c r="AK33" s="77">
        <f t="shared" si="5"/>
        <v>295.37400000000002</v>
      </c>
      <c r="AL33" s="77">
        <f t="shared" si="5"/>
        <v>338.86200000000002</v>
      </c>
      <c r="AM33" s="77">
        <f t="shared" si="5"/>
        <v>336.233</v>
      </c>
      <c r="AN33" s="77">
        <f t="shared" si="5"/>
        <v>210.005</v>
      </c>
      <c r="AO33" s="77">
        <f t="shared" si="5"/>
        <v>218.327</v>
      </c>
      <c r="AP33" s="77">
        <f t="shared" si="5"/>
        <v>54.966000000000001</v>
      </c>
      <c r="AQ33" s="77">
        <f t="shared" si="5"/>
        <v>62.765000000000001</v>
      </c>
      <c r="AR33" s="77">
        <f t="shared" si="5"/>
        <v>33.408999999999999</v>
      </c>
      <c r="AS33" s="77">
        <f t="shared" si="5"/>
        <v>34.393000000000001</v>
      </c>
      <c r="AT33" s="77">
        <f t="shared" si="5"/>
        <v>75.906999999999996</v>
      </c>
      <c r="AU33" s="77">
        <f t="shared" si="5"/>
        <v>76.841999999999999</v>
      </c>
      <c r="AV33" s="77">
        <f t="shared" si="5"/>
        <v>80.305999999999997</v>
      </c>
      <c r="AW33" s="77">
        <f t="shared" si="5"/>
        <v>82.486000000000004</v>
      </c>
      <c r="AX33" s="77">
        <f t="shared" si="5"/>
        <v>86.78</v>
      </c>
      <c r="AY33" s="77">
        <f t="shared" si="5"/>
        <v>85.653999999999996</v>
      </c>
      <c r="AZ33" s="77">
        <f t="shared" si="5"/>
        <v>94.346000000000004</v>
      </c>
      <c r="BA33" s="77">
        <f t="shared" si="5"/>
        <v>97.527000000000001</v>
      </c>
      <c r="BB33" s="77">
        <f t="shared" si="5"/>
        <v>85.968999999999994</v>
      </c>
      <c r="BC33" s="77">
        <f t="shared" si="5"/>
        <v>76.468000000000004</v>
      </c>
      <c r="BD33" s="77">
        <f t="shared" si="5"/>
        <v>25.777000000000001</v>
      </c>
      <c r="BE33" s="77">
        <f t="shared" si="5"/>
        <v>11.951000000000001</v>
      </c>
      <c r="BF33" s="77">
        <f t="shared" si="5"/>
        <v>0.2</v>
      </c>
      <c r="BG33" s="77">
        <f t="shared" si="5"/>
        <v>2.94</v>
      </c>
      <c r="BH33" s="77">
        <f t="shared" si="5"/>
        <v>1.7</v>
      </c>
      <c r="BI33" s="77">
        <f t="shared" si="5"/>
        <v>1.7</v>
      </c>
      <c r="BJ33" s="77">
        <f t="shared" si="5"/>
        <v>149.786</v>
      </c>
      <c r="BK33" s="77">
        <f t="shared" si="5"/>
        <v>145.6</v>
      </c>
      <c r="BL33" s="77">
        <f t="shared" si="5"/>
        <v>198.34200000000001</v>
      </c>
      <c r="BM33" s="77">
        <f t="shared" si="5"/>
        <v>168.59800000000001</v>
      </c>
      <c r="BN33" s="77">
        <f t="shared" si="5"/>
        <v>76.188999999999993</v>
      </c>
      <c r="BO33" s="77">
        <f t="shared" ref="BO33:CW33" si="6">SUM(BO30:BO32)</f>
        <v>82.825000000000003</v>
      </c>
      <c r="BP33" s="77">
        <f t="shared" si="6"/>
        <v>34.39</v>
      </c>
      <c r="BQ33" s="77">
        <f t="shared" si="6"/>
        <v>35.223999999999997</v>
      </c>
      <c r="BR33" s="77">
        <f t="shared" si="6"/>
        <v>67.754999999999995</v>
      </c>
      <c r="BS33" s="77">
        <f t="shared" si="6"/>
        <v>94.638000000000005</v>
      </c>
      <c r="BT33" s="77">
        <f t="shared" si="6"/>
        <v>67.564999999999998</v>
      </c>
      <c r="BU33" s="77">
        <f t="shared" si="6"/>
        <v>68.515000000000001</v>
      </c>
      <c r="BV33" s="77">
        <f t="shared" si="6"/>
        <v>130.041</v>
      </c>
      <c r="BW33" s="77">
        <f t="shared" si="6"/>
        <v>121.682</v>
      </c>
      <c r="BX33" s="77">
        <f t="shared" si="6"/>
        <v>129.398</v>
      </c>
      <c r="BY33" s="77">
        <f t="shared" si="6"/>
        <v>110.785</v>
      </c>
      <c r="BZ33" s="77">
        <f t="shared" si="6"/>
        <v>94.207999999999998</v>
      </c>
      <c r="CA33" s="77">
        <f t="shared" si="6"/>
        <v>96.100999999999999</v>
      </c>
      <c r="CB33" s="77">
        <f t="shared" si="6"/>
        <v>96.619</v>
      </c>
      <c r="CC33" s="77">
        <f t="shared" si="6"/>
        <v>97.203999999999994</v>
      </c>
      <c r="CD33" s="77">
        <f t="shared" si="6"/>
        <v>108.387</v>
      </c>
      <c r="CE33" s="77">
        <f t="shared" si="6"/>
        <v>109.498</v>
      </c>
      <c r="CF33" s="77">
        <f t="shared" si="6"/>
        <v>113.90900000000001</v>
      </c>
      <c r="CG33" s="77">
        <f t="shared" si="6"/>
        <v>112.754</v>
      </c>
      <c r="CH33" s="77">
        <f t="shared" si="6"/>
        <v>90.766999999999996</v>
      </c>
      <c r="CI33" s="77">
        <f t="shared" si="6"/>
        <v>91.033000000000001</v>
      </c>
      <c r="CJ33" s="77">
        <f t="shared" si="6"/>
        <v>91.003</v>
      </c>
      <c r="CK33" s="77">
        <f t="shared" si="6"/>
        <v>89.65</v>
      </c>
      <c r="CL33" s="77">
        <f t="shared" si="6"/>
        <v>89.384</v>
      </c>
      <c r="CM33" s="77">
        <f t="shared" si="6"/>
        <v>88.013999999999996</v>
      </c>
      <c r="CN33" s="77">
        <f t="shared" si="6"/>
        <v>86.77</v>
      </c>
      <c r="CO33" s="77">
        <f t="shared" si="6"/>
        <v>85.29</v>
      </c>
      <c r="CP33" s="77">
        <f t="shared" si="6"/>
        <v>14.545</v>
      </c>
      <c r="CQ33" s="77">
        <f t="shared" si="6"/>
        <v>10.98</v>
      </c>
      <c r="CR33" s="77">
        <f t="shared" si="6"/>
        <v>6.28</v>
      </c>
      <c r="CS33" s="77">
        <f t="shared" si="6"/>
        <v>3.6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2655.1590000000001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3.9</v>
      </c>
      <c r="BC40" s="120">
        <v>3.9</v>
      </c>
      <c r="BD40" s="120">
        <v>3.9</v>
      </c>
      <c r="BE40" s="120">
        <v>3.9</v>
      </c>
      <c r="BF40" s="120">
        <v>60.6</v>
      </c>
      <c r="BG40" s="120">
        <v>60.6</v>
      </c>
      <c r="BH40" s="120">
        <v>60.6</v>
      </c>
      <c r="BI40" s="120">
        <v>60.6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64.5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3.9</v>
      </c>
      <c r="BC41" s="107">
        <f t="shared" si="7"/>
        <v>3.9</v>
      </c>
      <c r="BD41" s="107">
        <f t="shared" si="7"/>
        <v>3.9</v>
      </c>
      <c r="BE41" s="107">
        <f t="shared" si="7"/>
        <v>3.9</v>
      </c>
      <c r="BF41" s="107">
        <f t="shared" si="7"/>
        <v>60.6</v>
      </c>
      <c r="BG41" s="107">
        <f t="shared" si="7"/>
        <v>60.6</v>
      </c>
      <c r="BH41" s="107">
        <f t="shared" si="7"/>
        <v>60.6</v>
      </c>
      <c r="BI41" s="107">
        <f t="shared" si="7"/>
        <v>60.6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64.5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3.9</v>
      </c>
      <c r="BC48" s="120">
        <v>3.9</v>
      </c>
      <c r="BD48" s="120">
        <v>3.9</v>
      </c>
      <c r="BE48" s="120">
        <v>3.9</v>
      </c>
      <c r="BF48" s="120">
        <v>60.6</v>
      </c>
      <c r="BG48" s="120">
        <v>60.6</v>
      </c>
      <c r="BH48" s="120">
        <v>60.6</v>
      </c>
      <c r="BI48" s="120">
        <v>60.6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64.5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3.9</v>
      </c>
      <c r="BC50" s="107">
        <f t="shared" si="9"/>
        <v>3.9</v>
      </c>
      <c r="BD50" s="107">
        <f t="shared" si="9"/>
        <v>3.9</v>
      </c>
      <c r="BE50" s="107">
        <f t="shared" si="9"/>
        <v>3.9</v>
      </c>
      <c r="BF50" s="107">
        <f t="shared" si="9"/>
        <v>60.6</v>
      </c>
      <c r="BG50" s="107">
        <f t="shared" si="9"/>
        <v>60.6</v>
      </c>
      <c r="BH50" s="107">
        <f t="shared" si="9"/>
        <v>60.6</v>
      </c>
      <c r="BI50" s="107">
        <f t="shared" si="9"/>
        <v>60.6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64.5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27.815000000000001</v>
      </c>
      <c r="C53" s="107">
        <f t="shared" ref="C53:BN53" si="13">C17+C27+C41</f>
        <v>98.428000000000011</v>
      </c>
      <c r="D53" s="107">
        <f t="shared" si="13"/>
        <v>111.352</v>
      </c>
      <c r="E53" s="107">
        <f t="shared" si="13"/>
        <v>109.67299999999999</v>
      </c>
      <c r="F53" s="107">
        <f t="shared" si="13"/>
        <v>114.72200000000001</v>
      </c>
      <c r="G53" s="107">
        <f t="shared" si="13"/>
        <v>120.82000000000001</v>
      </c>
      <c r="H53" s="107">
        <f t="shared" si="13"/>
        <v>121.53999999999999</v>
      </c>
      <c r="I53" s="107">
        <f t="shared" si="13"/>
        <v>115.364</v>
      </c>
      <c r="J53" s="107">
        <f t="shared" si="13"/>
        <v>119.785</v>
      </c>
      <c r="K53" s="107">
        <f t="shared" si="13"/>
        <v>111.575</v>
      </c>
      <c r="L53" s="107">
        <f t="shared" si="13"/>
        <v>117.81099999999999</v>
      </c>
      <c r="M53" s="107">
        <f t="shared" si="13"/>
        <v>116.98400000000001</v>
      </c>
      <c r="N53" s="107">
        <f t="shared" si="13"/>
        <v>151.69200000000001</v>
      </c>
      <c r="O53" s="107">
        <f t="shared" si="13"/>
        <v>146.95900000000003</v>
      </c>
      <c r="P53" s="107">
        <f t="shared" si="13"/>
        <v>146.38300000000001</v>
      </c>
      <c r="Q53" s="107">
        <f t="shared" si="13"/>
        <v>150.97499999999999</v>
      </c>
      <c r="R53" s="107">
        <f t="shared" si="13"/>
        <v>132.67500000000001</v>
      </c>
      <c r="S53" s="107">
        <f t="shared" si="13"/>
        <v>137.86599999999999</v>
      </c>
      <c r="T53" s="107">
        <f t="shared" si="13"/>
        <v>145.54199999999997</v>
      </c>
      <c r="U53" s="107">
        <f t="shared" si="13"/>
        <v>165.33799999999999</v>
      </c>
      <c r="V53" s="107">
        <f t="shared" si="13"/>
        <v>158.75800000000001</v>
      </c>
      <c r="W53" s="107">
        <f t="shared" si="13"/>
        <v>163.74899999999997</v>
      </c>
      <c r="X53" s="107">
        <f t="shared" si="13"/>
        <v>149.45599999999999</v>
      </c>
      <c r="Y53" s="107">
        <f t="shared" si="13"/>
        <v>5.0250000000000004</v>
      </c>
      <c r="Z53" s="107">
        <f t="shared" si="13"/>
        <v>33.32</v>
      </c>
      <c r="AA53" s="107">
        <f t="shared" si="13"/>
        <v>117.64700000000001</v>
      </c>
      <c r="AB53" s="107">
        <f t="shared" si="13"/>
        <v>117.77799999999999</v>
      </c>
      <c r="AC53" s="107">
        <f t="shared" si="13"/>
        <v>117.43900000000001</v>
      </c>
      <c r="AD53" s="107">
        <f t="shared" si="13"/>
        <v>232.952</v>
      </c>
      <c r="AE53" s="107">
        <f t="shared" si="13"/>
        <v>224.63899999999998</v>
      </c>
      <c r="AF53" s="107">
        <f t="shared" si="13"/>
        <v>202.90299999999999</v>
      </c>
      <c r="AG53" s="107">
        <f t="shared" si="13"/>
        <v>138.18299999999999</v>
      </c>
      <c r="AH53" s="107">
        <f t="shared" si="13"/>
        <v>300.87700000000001</v>
      </c>
      <c r="AI53" s="107">
        <f t="shared" si="13"/>
        <v>236.58</v>
      </c>
      <c r="AJ53" s="107">
        <f t="shared" si="13"/>
        <v>229.815</v>
      </c>
      <c r="AK53" s="107">
        <f t="shared" si="13"/>
        <v>295.37400000000002</v>
      </c>
      <c r="AL53" s="107">
        <f t="shared" si="13"/>
        <v>338.86200000000002</v>
      </c>
      <c r="AM53" s="107">
        <f t="shared" si="13"/>
        <v>336.233</v>
      </c>
      <c r="AN53" s="107">
        <f t="shared" si="13"/>
        <v>210.005</v>
      </c>
      <c r="AO53" s="107">
        <f t="shared" si="13"/>
        <v>218.32699999999997</v>
      </c>
      <c r="AP53" s="107">
        <f t="shared" si="13"/>
        <v>54.966000000000001</v>
      </c>
      <c r="AQ53" s="107">
        <f t="shared" si="13"/>
        <v>62.765000000000001</v>
      </c>
      <c r="AR53" s="107">
        <f t="shared" si="13"/>
        <v>33.408999999999999</v>
      </c>
      <c r="AS53" s="107">
        <f t="shared" si="13"/>
        <v>34.393000000000001</v>
      </c>
      <c r="AT53" s="107">
        <f t="shared" si="13"/>
        <v>75.906999999999996</v>
      </c>
      <c r="AU53" s="107">
        <f t="shared" si="13"/>
        <v>76.841999999999999</v>
      </c>
      <c r="AV53" s="107">
        <f t="shared" si="13"/>
        <v>80.306000000000012</v>
      </c>
      <c r="AW53" s="107">
        <f t="shared" si="13"/>
        <v>82.486000000000004</v>
      </c>
      <c r="AX53" s="107">
        <f t="shared" si="13"/>
        <v>86.78</v>
      </c>
      <c r="AY53" s="107">
        <f t="shared" si="13"/>
        <v>85.653999999999996</v>
      </c>
      <c r="AZ53" s="107">
        <f t="shared" si="13"/>
        <v>94.346000000000004</v>
      </c>
      <c r="BA53" s="107">
        <f t="shared" si="13"/>
        <v>97.527000000000001</v>
      </c>
      <c r="BB53" s="107">
        <f t="shared" si="13"/>
        <v>89.869</v>
      </c>
      <c r="BC53" s="107">
        <f t="shared" si="13"/>
        <v>80.368000000000009</v>
      </c>
      <c r="BD53" s="107">
        <f t="shared" si="13"/>
        <v>29.677</v>
      </c>
      <c r="BE53" s="107">
        <f t="shared" si="13"/>
        <v>15.851000000000001</v>
      </c>
      <c r="BF53" s="107">
        <f t="shared" si="13"/>
        <v>60.800000000000004</v>
      </c>
      <c r="BG53" s="107">
        <f t="shared" si="13"/>
        <v>63.54</v>
      </c>
      <c r="BH53" s="107">
        <f t="shared" si="13"/>
        <v>62.300000000000004</v>
      </c>
      <c r="BI53" s="107">
        <f t="shared" si="13"/>
        <v>62.300000000000004</v>
      </c>
      <c r="BJ53" s="107">
        <f t="shared" si="13"/>
        <v>149.786</v>
      </c>
      <c r="BK53" s="107">
        <f t="shared" si="13"/>
        <v>145.6</v>
      </c>
      <c r="BL53" s="107">
        <f t="shared" si="13"/>
        <v>198.34199999999998</v>
      </c>
      <c r="BM53" s="107">
        <f t="shared" si="13"/>
        <v>168.59800000000001</v>
      </c>
      <c r="BN53" s="107">
        <f t="shared" si="13"/>
        <v>76.188999999999993</v>
      </c>
      <c r="BO53" s="107">
        <f t="shared" ref="BO53:CX53" si="14">BO17+BO27+BO41</f>
        <v>82.825000000000003</v>
      </c>
      <c r="BP53" s="107">
        <f t="shared" si="14"/>
        <v>34.39</v>
      </c>
      <c r="BQ53" s="107">
        <f t="shared" si="14"/>
        <v>35.223999999999997</v>
      </c>
      <c r="BR53" s="107">
        <f t="shared" si="14"/>
        <v>67.754999999999995</v>
      </c>
      <c r="BS53" s="107">
        <f t="shared" si="14"/>
        <v>94.638000000000005</v>
      </c>
      <c r="BT53" s="107">
        <f t="shared" si="14"/>
        <v>67.564999999999998</v>
      </c>
      <c r="BU53" s="107">
        <f t="shared" si="14"/>
        <v>68.515000000000001</v>
      </c>
      <c r="BV53" s="107">
        <f t="shared" si="14"/>
        <v>130.041</v>
      </c>
      <c r="BW53" s="107">
        <f t="shared" si="14"/>
        <v>121.682</v>
      </c>
      <c r="BX53" s="107">
        <f t="shared" si="14"/>
        <v>129.398</v>
      </c>
      <c r="BY53" s="107">
        <f t="shared" si="14"/>
        <v>110.785</v>
      </c>
      <c r="BZ53" s="107">
        <f t="shared" si="14"/>
        <v>94.208000000000013</v>
      </c>
      <c r="CA53" s="107">
        <f t="shared" si="14"/>
        <v>96.100999999999999</v>
      </c>
      <c r="CB53" s="107">
        <f t="shared" si="14"/>
        <v>96.619</v>
      </c>
      <c r="CC53" s="107">
        <f t="shared" si="14"/>
        <v>97.204000000000008</v>
      </c>
      <c r="CD53" s="107">
        <f t="shared" si="14"/>
        <v>108.387</v>
      </c>
      <c r="CE53" s="107">
        <f t="shared" si="14"/>
        <v>109.498</v>
      </c>
      <c r="CF53" s="107">
        <f t="shared" si="14"/>
        <v>113.90900000000001</v>
      </c>
      <c r="CG53" s="107">
        <f t="shared" si="14"/>
        <v>112.754</v>
      </c>
      <c r="CH53" s="107">
        <f t="shared" si="14"/>
        <v>90.76700000000001</v>
      </c>
      <c r="CI53" s="107">
        <f t="shared" si="14"/>
        <v>91.033000000000001</v>
      </c>
      <c r="CJ53" s="107">
        <f t="shared" si="14"/>
        <v>91.003</v>
      </c>
      <c r="CK53" s="107">
        <f t="shared" si="14"/>
        <v>89.649999999999991</v>
      </c>
      <c r="CL53" s="107">
        <f t="shared" si="14"/>
        <v>89.384</v>
      </c>
      <c r="CM53" s="107">
        <f t="shared" si="14"/>
        <v>88.013999999999996</v>
      </c>
      <c r="CN53" s="107">
        <f t="shared" si="14"/>
        <v>86.77000000000001</v>
      </c>
      <c r="CO53" s="107">
        <f t="shared" si="14"/>
        <v>85.289999999999992</v>
      </c>
      <c r="CP53" s="107">
        <f t="shared" si="14"/>
        <v>14.545</v>
      </c>
      <c r="CQ53" s="107">
        <f t="shared" si="14"/>
        <v>10.98</v>
      </c>
      <c r="CR53" s="107">
        <f t="shared" si="14"/>
        <v>6.2799999999999994</v>
      </c>
      <c r="CS53" s="107">
        <f t="shared" si="14"/>
        <v>3.6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2719.6589999999997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27.815000000000001</v>
      </c>
      <c r="C5" s="25">
        <v>98.427999999999997</v>
      </c>
      <c r="D5" s="25">
        <v>111.352</v>
      </c>
      <c r="E5" s="25">
        <v>109.673</v>
      </c>
      <c r="F5" s="25">
        <v>114.72199999999999</v>
      </c>
      <c r="G5" s="25">
        <v>120.82</v>
      </c>
      <c r="H5" s="25">
        <v>121.54</v>
      </c>
      <c r="I5" s="25">
        <v>115.364</v>
      </c>
      <c r="J5" s="25">
        <v>119.785</v>
      </c>
      <c r="K5" s="25">
        <v>111.575</v>
      </c>
      <c r="L5" s="25">
        <v>117.81100000000001</v>
      </c>
      <c r="M5" s="25">
        <v>116.98399999999999</v>
      </c>
      <c r="N5" s="25">
        <v>151.69200000000001</v>
      </c>
      <c r="O5" s="25">
        <v>146.959</v>
      </c>
      <c r="P5" s="25">
        <v>146.38300000000001</v>
      </c>
      <c r="Q5" s="25">
        <v>150.97499999999999</v>
      </c>
      <c r="R5" s="25">
        <v>132.67500000000001</v>
      </c>
      <c r="S5" s="25">
        <v>137.86600000000001</v>
      </c>
      <c r="T5" s="25">
        <v>145.542</v>
      </c>
      <c r="U5" s="25">
        <v>165.33799999999999</v>
      </c>
      <c r="V5" s="25">
        <v>158.75800000000001</v>
      </c>
      <c r="W5" s="25">
        <v>163.749</v>
      </c>
      <c r="X5" s="25">
        <v>149.45599999999999</v>
      </c>
      <c r="Y5" s="25">
        <v>5.0250000000000004</v>
      </c>
      <c r="Z5" s="25">
        <v>33.32</v>
      </c>
      <c r="AA5" s="25">
        <v>117.64700000000001</v>
      </c>
      <c r="AB5" s="25">
        <v>117.77800000000001</v>
      </c>
      <c r="AC5" s="25">
        <v>117.43899999999999</v>
      </c>
      <c r="AD5" s="25">
        <v>232.952</v>
      </c>
      <c r="AE5" s="25">
        <v>224.63900000000001</v>
      </c>
      <c r="AF5" s="25">
        <v>202.90299999999999</v>
      </c>
      <c r="AG5" s="25">
        <v>138.18299999999999</v>
      </c>
      <c r="AH5" s="25">
        <v>300.87700000000001</v>
      </c>
      <c r="AI5" s="25">
        <v>236.58</v>
      </c>
      <c r="AJ5" s="25">
        <v>229.815</v>
      </c>
      <c r="AK5" s="25">
        <v>295.37400000000002</v>
      </c>
      <c r="AL5" s="25">
        <v>338.87700000000001</v>
      </c>
      <c r="AM5" s="25">
        <v>336.24799999999999</v>
      </c>
      <c r="AN5" s="25">
        <v>210.02</v>
      </c>
      <c r="AO5" s="25">
        <v>218.34200000000001</v>
      </c>
      <c r="AP5" s="25">
        <v>54.96</v>
      </c>
      <c r="AQ5" s="25">
        <v>62.759</v>
      </c>
      <c r="AR5" s="25">
        <v>33.402999999999999</v>
      </c>
      <c r="AS5" s="25">
        <v>34.387</v>
      </c>
      <c r="AT5" s="25">
        <v>75.906999999999996</v>
      </c>
      <c r="AU5" s="25">
        <v>76.841999999999999</v>
      </c>
      <c r="AV5" s="25">
        <v>80.305999999999997</v>
      </c>
      <c r="AW5" s="25">
        <v>82.486000000000004</v>
      </c>
      <c r="AX5" s="25">
        <v>86.78</v>
      </c>
      <c r="AY5" s="25">
        <v>85.653999999999996</v>
      </c>
      <c r="AZ5" s="25">
        <v>94.346000000000004</v>
      </c>
      <c r="BA5" s="25">
        <v>97.527000000000001</v>
      </c>
      <c r="BB5" s="25">
        <v>89.869</v>
      </c>
      <c r="BC5" s="25">
        <v>80.367999999999995</v>
      </c>
      <c r="BD5" s="25">
        <v>29.677</v>
      </c>
      <c r="BE5" s="25">
        <v>15.851000000000001</v>
      </c>
      <c r="BF5" s="25">
        <v>60.838999999999999</v>
      </c>
      <c r="BG5" s="25">
        <v>63.579000000000001</v>
      </c>
      <c r="BH5" s="25">
        <v>62.338999999999999</v>
      </c>
      <c r="BI5" s="25">
        <v>62.338999999999999</v>
      </c>
      <c r="BJ5" s="25">
        <v>149.786</v>
      </c>
      <c r="BK5" s="25">
        <v>145.6</v>
      </c>
      <c r="BL5" s="25">
        <v>198.34200000000001</v>
      </c>
      <c r="BM5" s="25">
        <v>168.59800000000001</v>
      </c>
      <c r="BN5" s="25">
        <v>76.188999999999993</v>
      </c>
      <c r="BO5" s="25">
        <v>82.825000000000003</v>
      </c>
      <c r="BP5" s="25">
        <v>34.39</v>
      </c>
      <c r="BQ5" s="25">
        <v>35.223999999999997</v>
      </c>
      <c r="BR5" s="25">
        <v>67.754999999999995</v>
      </c>
      <c r="BS5" s="25">
        <v>94.638000000000005</v>
      </c>
      <c r="BT5" s="25">
        <v>67.564999999999998</v>
      </c>
      <c r="BU5" s="25">
        <v>68.515000000000001</v>
      </c>
      <c r="BV5" s="25">
        <v>130.041</v>
      </c>
      <c r="BW5" s="25">
        <v>121.682</v>
      </c>
      <c r="BX5" s="25">
        <v>129.398</v>
      </c>
      <c r="BY5" s="25">
        <v>110.785</v>
      </c>
      <c r="BZ5" s="25">
        <v>94.207999999999998</v>
      </c>
      <c r="CA5" s="25">
        <v>96.100999999999999</v>
      </c>
      <c r="CB5" s="25">
        <v>96.619</v>
      </c>
      <c r="CC5" s="25">
        <v>97.203999999999994</v>
      </c>
      <c r="CD5" s="25">
        <v>108.387</v>
      </c>
      <c r="CE5" s="25">
        <v>109.498</v>
      </c>
      <c r="CF5" s="25">
        <v>113.90900000000001</v>
      </c>
      <c r="CG5" s="25">
        <v>112.754</v>
      </c>
      <c r="CH5" s="25">
        <v>90.766999999999996</v>
      </c>
      <c r="CI5" s="25">
        <v>91.033000000000001</v>
      </c>
      <c r="CJ5" s="25">
        <v>91.003</v>
      </c>
      <c r="CK5" s="25">
        <v>89.65</v>
      </c>
      <c r="CL5" s="25">
        <v>89.384</v>
      </c>
      <c r="CM5" s="25">
        <v>88.013999999999996</v>
      </c>
      <c r="CN5" s="25">
        <v>86.77</v>
      </c>
      <c r="CO5" s="25">
        <v>85.29</v>
      </c>
      <c r="CP5" s="25">
        <v>14.545</v>
      </c>
      <c r="CQ5" s="25">
        <v>10.98</v>
      </c>
      <c r="CR5" s="25">
        <v>6.28</v>
      </c>
      <c r="CS5" s="25">
        <v>3.6</v>
      </c>
      <c r="CT5" s="26"/>
      <c r="CU5" s="26"/>
      <c r="CV5" s="26"/>
      <c r="CW5" s="27"/>
      <c r="CX5" s="28">
        <f t="array" ref="CX5">SUMPRODUCT(B5:CW5*0.25)</f>
        <v>2719.7069999999999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70</v>
      </c>
      <c r="C8" s="37">
        <v>73.16</v>
      </c>
      <c r="D8" s="37">
        <v>74.849999999999994</v>
      </c>
      <c r="E8" s="37">
        <v>73.91</v>
      </c>
      <c r="F8" s="37">
        <v>75.69</v>
      </c>
      <c r="G8" s="37">
        <v>78.36</v>
      </c>
      <c r="H8" s="37">
        <v>76.02</v>
      </c>
      <c r="I8" s="37">
        <v>75.69</v>
      </c>
      <c r="J8" s="37">
        <v>76.069999999999993</v>
      </c>
      <c r="K8" s="37">
        <v>75.61</v>
      </c>
      <c r="L8" s="37">
        <v>78.16</v>
      </c>
      <c r="M8" s="37">
        <v>77.27</v>
      </c>
      <c r="N8" s="37">
        <v>81.99</v>
      </c>
      <c r="O8" s="37">
        <v>81.7</v>
      </c>
      <c r="P8" s="37">
        <v>81.69</v>
      </c>
      <c r="Q8" s="37">
        <v>81.97</v>
      </c>
      <c r="R8" s="37">
        <v>80.89</v>
      </c>
      <c r="S8" s="37">
        <v>81.22</v>
      </c>
      <c r="T8" s="37">
        <v>81.739999999999995</v>
      </c>
      <c r="U8" s="37">
        <v>82.56</v>
      </c>
      <c r="V8" s="37">
        <v>83</v>
      </c>
      <c r="W8" s="37">
        <v>83</v>
      </c>
      <c r="X8" s="37">
        <v>82.68</v>
      </c>
      <c r="Y8" s="37">
        <v>41.59</v>
      </c>
      <c r="Z8" s="37">
        <v>70.349999999999994</v>
      </c>
      <c r="AA8" s="37">
        <v>80.010000000000005</v>
      </c>
      <c r="AB8" s="37">
        <v>80.94</v>
      </c>
      <c r="AC8" s="37">
        <v>81.7</v>
      </c>
      <c r="AD8" s="37">
        <v>111.62</v>
      </c>
      <c r="AE8" s="37">
        <v>110.62</v>
      </c>
      <c r="AF8" s="37">
        <v>98.34</v>
      </c>
      <c r="AG8" s="37">
        <v>90.54</v>
      </c>
      <c r="AH8" s="37">
        <v>82.09</v>
      </c>
      <c r="AI8" s="37">
        <v>73.900000000000006</v>
      </c>
      <c r="AJ8" s="37">
        <v>73.08</v>
      </c>
      <c r="AK8" s="37">
        <v>120.93</v>
      </c>
      <c r="AL8" s="37">
        <v>87.7</v>
      </c>
      <c r="AM8" s="37">
        <v>88.19</v>
      </c>
      <c r="AN8" s="37">
        <v>99.9</v>
      </c>
      <c r="AO8" s="37">
        <v>87.08</v>
      </c>
      <c r="AP8" s="37">
        <v>76.239999999999995</v>
      </c>
      <c r="AQ8" s="37">
        <v>71.97</v>
      </c>
      <c r="AR8" s="37">
        <v>64.790000000000006</v>
      </c>
      <c r="AS8" s="37">
        <v>63.36</v>
      </c>
      <c r="AT8" s="37">
        <v>72.099999999999994</v>
      </c>
      <c r="AU8" s="37">
        <v>72.11</v>
      </c>
      <c r="AV8" s="37">
        <v>72.22</v>
      </c>
      <c r="AW8" s="37">
        <v>72.27</v>
      </c>
      <c r="AX8" s="37">
        <v>72.400000000000006</v>
      </c>
      <c r="AY8" s="37">
        <v>69.91</v>
      </c>
      <c r="AZ8" s="37">
        <v>72.47</v>
      </c>
      <c r="BA8" s="37">
        <v>72.48</v>
      </c>
      <c r="BB8" s="37">
        <v>72.36</v>
      </c>
      <c r="BC8" s="37">
        <v>72.48</v>
      </c>
      <c r="BD8" s="37">
        <v>69.77</v>
      </c>
      <c r="BE8" s="37">
        <v>57.26</v>
      </c>
      <c r="BF8" s="37">
        <v>85.9</v>
      </c>
      <c r="BG8" s="37">
        <v>81.150000000000006</v>
      </c>
      <c r="BH8" s="37">
        <v>69.52</v>
      </c>
      <c r="BI8" s="37">
        <v>48.21</v>
      </c>
      <c r="BJ8" s="37">
        <v>84.27</v>
      </c>
      <c r="BK8" s="37">
        <v>88.57</v>
      </c>
      <c r="BL8" s="37">
        <v>85.94</v>
      </c>
      <c r="BM8" s="37">
        <v>89.55</v>
      </c>
      <c r="BN8" s="37">
        <v>95.8</v>
      </c>
      <c r="BO8" s="37">
        <v>106.52</v>
      </c>
      <c r="BP8" s="37">
        <v>112.51</v>
      </c>
      <c r="BQ8" s="37">
        <v>109.84</v>
      </c>
      <c r="BR8" s="37">
        <v>95.01</v>
      </c>
      <c r="BS8" s="37">
        <v>111.32</v>
      </c>
      <c r="BT8" s="37">
        <v>93.22</v>
      </c>
      <c r="BU8" s="37">
        <v>120.55</v>
      </c>
      <c r="BV8" s="37">
        <v>113.95</v>
      </c>
      <c r="BW8" s="37">
        <v>114.19</v>
      </c>
      <c r="BX8" s="37">
        <v>113.98</v>
      </c>
      <c r="BY8" s="37">
        <v>114.47</v>
      </c>
      <c r="BZ8" s="37">
        <v>110.15</v>
      </c>
      <c r="CA8" s="37">
        <v>109.34</v>
      </c>
      <c r="CB8" s="37">
        <v>108.4</v>
      </c>
      <c r="CC8" s="37">
        <v>98.79</v>
      </c>
      <c r="CD8" s="37">
        <v>92.8</v>
      </c>
      <c r="CE8" s="37">
        <v>90.67</v>
      </c>
      <c r="CF8" s="37">
        <v>89.73</v>
      </c>
      <c r="CG8" s="37">
        <v>85.84</v>
      </c>
      <c r="CH8" s="37">
        <v>82.59</v>
      </c>
      <c r="CI8" s="37">
        <v>80.569999999999993</v>
      </c>
      <c r="CJ8" s="37">
        <v>79.77</v>
      </c>
      <c r="CK8" s="37">
        <v>80.36</v>
      </c>
      <c r="CL8" s="37">
        <v>77.260000000000005</v>
      </c>
      <c r="CM8" s="37">
        <v>79.209999999999994</v>
      </c>
      <c r="CN8" s="37">
        <v>78.97</v>
      </c>
      <c r="CO8" s="37">
        <v>76.42</v>
      </c>
      <c r="CP8" s="37">
        <v>78.12</v>
      </c>
      <c r="CQ8" s="37">
        <v>75</v>
      </c>
      <c r="CR8" s="37">
        <v>69.760000000000005</v>
      </c>
      <c r="CS8" s="37">
        <v>55</v>
      </c>
      <c r="CT8" s="38"/>
      <c r="CU8" s="38"/>
      <c r="CV8" s="38"/>
      <c r="CW8" s="39"/>
      <c r="CX8" s="40">
        <f>IF(SUM(B8:CW8)&lt;&gt;0,AVERAGEIF(B8:CW8,"&lt;&gt;"""),"")</f>
        <v>83.78354166666665</v>
      </c>
    </row>
    <row r="9" spans="1:102" ht="24.95" customHeight="1" thickBot="1" x14ac:dyDescent="0.25">
      <c r="A9" s="41" t="s">
        <v>6</v>
      </c>
      <c r="B9" s="42">
        <v>72.98</v>
      </c>
      <c r="C9" s="43">
        <v>72.98</v>
      </c>
      <c r="D9" s="43">
        <v>72.98</v>
      </c>
      <c r="E9" s="43">
        <v>72.98</v>
      </c>
      <c r="F9" s="43">
        <v>76.44</v>
      </c>
      <c r="G9" s="43">
        <v>76.44</v>
      </c>
      <c r="H9" s="43">
        <v>76.44</v>
      </c>
      <c r="I9" s="43">
        <v>76.44</v>
      </c>
      <c r="J9" s="43">
        <v>76.777500000000003</v>
      </c>
      <c r="K9" s="43">
        <v>76.777500000000003</v>
      </c>
      <c r="L9" s="43">
        <v>76.777500000000003</v>
      </c>
      <c r="M9" s="43">
        <v>76.777500000000003</v>
      </c>
      <c r="N9" s="43">
        <v>81.837500000000006</v>
      </c>
      <c r="O9" s="43">
        <v>81.837500000000006</v>
      </c>
      <c r="P9" s="43">
        <v>81.837500000000006</v>
      </c>
      <c r="Q9" s="43">
        <v>81.837500000000006</v>
      </c>
      <c r="R9" s="43">
        <v>81.602500000000006</v>
      </c>
      <c r="S9" s="43">
        <v>81.602500000000006</v>
      </c>
      <c r="T9" s="43">
        <v>81.602500000000006</v>
      </c>
      <c r="U9" s="43">
        <v>81.602500000000006</v>
      </c>
      <c r="V9" s="43">
        <v>72.567499999999995</v>
      </c>
      <c r="W9" s="43">
        <v>72.567499999999995</v>
      </c>
      <c r="X9" s="43">
        <v>72.567499999999995</v>
      </c>
      <c r="Y9" s="43">
        <v>72.567499999999995</v>
      </c>
      <c r="Z9" s="43">
        <v>78.25</v>
      </c>
      <c r="AA9" s="43">
        <v>78.25</v>
      </c>
      <c r="AB9" s="43">
        <v>78.25</v>
      </c>
      <c r="AC9" s="43">
        <v>78.25</v>
      </c>
      <c r="AD9" s="43">
        <v>102.78</v>
      </c>
      <c r="AE9" s="43">
        <v>102.78</v>
      </c>
      <c r="AF9" s="43">
        <v>102.78</v>
      </c>
      <c r="AG9" s="43">
        <v>102.78</v>
      </c>
      <c r="AH9" s="43">
        <v>87.5</v>
      </c>
      <c r="AI9" s="43">
        <v>87.5</v>
      </c>
      <c r="AJ9" s="43">
        <v>87.5</v>
      </c>
      <c r="AK9" s="43">
        <v>87.5</v>
      </c>
      <c r="AL9" s="43">
        <v>90.717500000000001</v>
      </c>
      <c r="AM9" s="43">
        <v>90.717500000000001</v>
      </c>
      <c r="AN9" s="43">
        <v>90.717500000000001</v>
      </c>
      <c r="AO9" s="43">
        <v>90.717500000000001</v>
      </c>
      <c r="AP9" s="43">
        <v>69.09</v>
      </c>
      <c r="AQ9" s="43">
        <v>69.09</v>
      </c>
      <c r="AR9" s="43">
        <v>69.09</v>
      </c>
      <c r="AS9" s="43">
        <v>69.09</v>
      </c>
      <c r="AT9" s="43">
        <v>72.174999999999997</v>
      </c>
      <c r="AU9" s="43">
        <v>72.174999999999997</v>
      </c>
      <c r="AV9" s="43">
        <v>72.174999999999997</v>
      </c>
      <c r="AW9" s="43">
        <v>72.174999999999997</v>
      </c>
      <c r="AX9" s="43">
        <v>71.814999999999998</v>
      </c>
      <c r="AY9" s="43">
        <v>71.814999999999998</v>
      </c>
      <c r="AZ9" s="43">
        <v>71.814999999999998</v>
      </c>
      <c r="BA9" s="43">
        <v>71.814999999999998</v>
      </c>
      <c r="BB9" s="43">
        <v>67.967500000000001</v>
      </c>
      <c r="BC9" s="43">
        <v>67.967500000000001</v>
      </c>
      <c r="BD9" s="43">
        <v>67.967500000000001</v>
      </c>
      <c r="BE9" s="43">
        <v>67.967500000000001</v>
      </c>
      <c r="BF9" s="43">
        <v>71.194999999999993</v>
      </c>
      <c r="BG9" s="43">
        <v>71.194999999999993</v>
      </c>
      <c r="BH9" s="43">
        <v>71.194999999999993</v>
      </c>
      <c r="BI9" s="43">
        <v>71.194999999999993</v>
      </c>
      <c r="BJ9" s="43">
        <v>87.082499999999996</v>
      </c>
      <c r="BK9" s="43">
        <v>87.082499999999996</v>
      </c>
      <c r="BL9" s="43">
        <v>87.082499999999996</v>
      </c>
      <c r="BM9" s="43">
        <v>87.082499999999996</v>
      </c>
      <c r="BN9" s="43">
        <v>106.1675</v>
      </c>
      <c r="BO9" s="43">
        <v>106.1675</v>
      </c>
      <c r="BP9" s="43">
        <v>106.1675</v>
      </c>
      <c r="BQ9" s="43">
        <v>106.1675</v>
      </c>
      <c r="BR9" s="43">
        <v>105.02500000000001</v>
      </c>
      <c r="BS9" s="43">
        <v>105.02500000000001</v>
      </c>
      <c r="BT9" s="43">
        <v>105.02500000000001</v>
      </c>
      <c r="BU9" s="43">
        <v>105.02500000000001</v>
      </c>
      <c r="BV9" s="43">
        <v>114.14749999999999</v>
      </c>
      <c r="BW9" s="43">
        <v>114.14749999999999</v>
      </c>
      <c r="BX9" s="43">
        <v>114.14749999999999</v>
      </c>
      <c r="BY9" s="43">
        <v>114.14749999999999</v>
      </c>
      <c r="BZ9" s="43">
        <v>106.67</v>
      </c>
      <c r="CA9" s="43">
        <v>106.67</v>
      </c>
      <c r="CB9" s="43">
        <v>106.67</v>
      </c>
      <c r="CC9" s="43">
        <v>106.67</v>
      </c>
      <c r="CD9" s="43">
        <v>89.76</v>
      </c>
      <c r="CE9" s="43">
        <v>89.76</v>
      </c>
      <c r="CF9" s="43">
        <v>89.76</v>
      </c>
      <c r="CG9" s="43">
        <v>89.76</v>
      </c>
      <c r="CH9" s="43">
        <v>80.822500000000005</v>
      </c>
      <c r="CI9" s="43">
        <v>80.822500000000005</v>
      </c>
      <c r="CJ9" s="43">
        <v>80.822500000000005</v>
      </c>
      <c r="CK9" s="43">
        <v>80.822500000000005</v>
      </c>
      <c r="CL9" s="43">
        <v>77.965000000000003</v>
      </c>
      <c r="CM9" s="43">
        <v>77.965000000000003</v>
      </c>
      <c r="CN9" s="43">
        <v>77.965000000000003</v>
      </c>
      <c r="CO9" s="43">
        <v>77.965000000000003</v>
      </c>
      <c r="CP9" s="43">
        <v>69.47</v>
      </c>
      <c r="CQ9" s="43">
        <v>69.47</v>
      </c>
      <c r="CR9" s="43">
        <v>69.47</v>
      </c>
      <c r="CS9" s="43">
        <v>69.47</v>
      </c>
      <c r="CT9" s="44"/>
      <c r="CU9" s="44"/>
      <c r="CV9" s="44"/>
      <c r="CW9" s="45"/>
      <c r="CX9" s="46">
        <f>IF(SUM(B9:CW9)&lt;&gt;0,AVERAGEIF(B9:CW9,"&lt;&gt;"""),"")</f>
        <v>83.783541666666707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17.626000000000001</v>
      </c>
      <c r="C13" s="65">
        <v>86.328000000000003</v>
      </c>
      <c r="D13" s="65">
        <v>99</v>
      </c>
      <c r="E13" s="65">
        <v>96.379000000000005</v>
      </c>
      <c r="F13" s="65">
        <v>99</v>
      </c>
      <c r="G13" s="65">
        <v>99</v>
      </c>
      <c r="H13" s="65">
        <v>99</v>
      </c>
      <c r="I13" s="65">
        <v>99</v>
      </c>
      <c r="J13" s="65">
        <v>99</v>
      </c>
      <c r="K13" s="65">
        <v>99</v>
      </c>
      <c r="L13" s="65">
        <v>99</v>
      </c>
      <c r="M13" s="65">
        <v>99</v>
      </c>
      <c r="N13" s="65">
        <v>132.42400000000001</v>
      </c>
      <c r="O13" s="65">
        <v>127.45699999999999</v>
      </c>
      <c r="P13" s="65">
        <v>126.36799999999999</v>
      </c>
      <c r="Q13" s="65">
        <v>131.15600000000001</v>
      </c>
      <c r="R13" s="65">
        <v>112.06399999999999</v>
      </c>
      <c r="S13" s="65">
        <v>117.352</v>
      </c>
      <c r="T13" s="65">
        <v>126.16</v>
      </c>
      <c r="U13" s="65">
        <v>144.91399999999999</v>
      </c>
      <c r="V13" s="65">
        <v>139.76</v>
      </c>
      <c r="W13" s="65">
        <v>143.21299999999999</v>
      </c>
      <c r="X13" s="65">
        <v>129.518</v>
      </c>
      <c r="Y13" s="65"/>
      <c r="Z13" s="65">
        <v>22.442</v>
      </c>
      <c r="AA13" s="65">
        <v>98.61</v>
      </c>
      <c r="AB13" s="65">
        <v>99</v>
      </c>
      <c r="AC13" s="65">
        <v>99</v>
      </c>
      <c r="AD13" s="65">
        <v>199</v>
      </c>
      <c r="AE13" s="65">
        <v>199</v>
      </c>
      <c r="AF13" s="65">
        <v>170.96700000000001</v>
      </c>
      <c r="AG13" s="65">
        <v>103.348</v>
      </c>
      <c r="AH13" s="65">
        <v>111.57299999999999</v>
      </c>
      <c r="AI13" s="65">
        <v>61.000999999999998</v>
      </c>
      <c r="AJ13" s="65">
        <v>49.587000000000003</v>
      </c>
      <c r="AK13" s="65">
        <v>109.911</v>
      </c>
      <c r="AL13" s="65">
        <v>141.64499999999998</v>
      </c>
      <c r="AM13" s="65">
        <v>138.98399999999998</v>
      </c>
      <c r="AN13" s="65">
        <v>22</v>
      </c>
      <c r="AO13" s="65">
        <v>22</v>
      </c>
      <c r="AP13" s="65">
        <v>22</v>
      </c>
      <c r="AQ13" s="65">
        <v>22</v>
      </c>
      <c r="AR13" s="65">
        <v>22</v>
      </c>
      <c r="AS13" s="65">
        <v>22</v>
      </c>
      <c r="AT13" s="65">
        <v>22</v>
      </c>
      <c r="AU13" s="65">
        <v>22</v>
      </c>
      <c r="AV13" s="65">
        <v>22</v>
      </c>
      <c r="AW13" s="65">
        <v>22</v>
      </c>
      <c r="AX13" s="65">
        <v>22</v>
      </c>
      <c r="AY13" s="65">
        <v>22</v>
      </c>
      <c r="AZ13" s="65">
        <v>22</v>
      </c>
      <c r="BA13" s="65">
        <v>22</v>
      </c>
      <c r="BB13" s="65">
        <v>10</v>
      </c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50</v>
      </c>
      <c r="BM13" s="65">
        <v>50</v>
      </c>
      <c r="BN13" s="65">
        <v>50</v>
      </c>
      <c r="BO13" s="65">
        <v>50</v>
      </c>
      <c r="BP13" s="65"/>
      <c r="BQ13" s="65"/>
      <c r="BR13" s="65"/>
      <c r="BS13" s="65">
        <v>50</v>
      </c>
      <c r="BT13" s="65"/>
      <c r="BU13" s="65"/>
      <c r="BV13" s="65">
        <v>38.682000000000002</v>
      </c>
      <c r="BW13" s="65">
        <v>30.422000000000001</v>
      </c>
      <c r="BX13" s="65">
        <v>38.741</v>
      </c>
      <c r="BY13" s="65">
        <v>20.231999999999999</v>
      </c>
      <c r="BZ13" s="65">
        <v>50</v>
      </c>
      <c r="CA13" s="65">
        <v>50</v>
      </c>
      <c r="CB13" s="65">
        <v>50</v>
      </c>
      <c r="CC13" s="65">
        <v>50</v>
      </c>
      <c r="CD13" s="65">
        <v>50</v>
      </c>
      <c r="CE13" s="65">
        <v>50</v>
      </c>
      <c r="CF13" s="65">
        <v>50</v>
      </c>
      <c r="CG13" s="65">
        <v>50</v>
      </c>
      <c r="CH13" s="65">
        <v>50</v>
      </c>
      <c r="CI13" s="65">
        <v>50</v>
      </c>
      <c r="CJ13" s="65">
        <v>50</v>
      </c>
      <c r="CK13" s="65">
        <v>50</v>
      </c>
      <c r="CL13" s="65">
        <v>50</v>
      </c>
      <c r="CM13" s="65">
        <v>50</v>
      </c>
      <c r="CN13" s="65">
        <v>50</v>
      </c>
      <c r="CO13" s="65">
        <v>50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1405.4660000000001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6.0730000000000004</v>
      </c>
      <c r="C15" s="71">
        <v>6.1660000000000004</v>
      </c>
      <c r="D15" s="71">
        <v>6.4279999999999999</v>
      </c>
      <c r="E15" s="71">
        <v>7.3449999999999998</v>
      </c>
      <c r="F15" s="71">
        <v>7.7539999999999996</v>
      </c>
      <c r="G15" s="71">
        <v>8.468</v>
      </c>
      <c r="H15" s="71">
        <v>9.2349999999999994</v>
      </c>
      <c r="I15" s="71">
        <v>10.497999999999999</v>
      </c>
      <c r="J15" s="71">
        <v>9.75</v>
      </c>
      <c r="K15" s="71">
        <v>8.9030000000000005</v>
      </c>
      <c r="L15" s="71">
        <v>7.6909999999999998</v>
      </c>
      <c r="M15" s="71">
        <v>6.7069999999999999</v>
      </c>
      <c r="N15" s="71">
        <v>5.97</v>
      </c>
      <c r="O15" s="71">
        <v>6.242</v>
      </c>
      <c r="P15" s="71">
        <v>6.5369999999999999</v>
      </c>
      <c r="Q15" s="71">
        <v>6.5869999999999997</v>
      </c>
      <c r="R15" s="71">
        <v>7.3019999999999996</v>
      </c>
      <c r="S15" s="71">
        <v>7.2910000000000004</v>
      </c>
      <c r="T15" s="71">
        <v>6.2249999999999996</v>
      </c>
      <c r="U15" s="71">
        <v>7.3150000000000004</v>
      </c>
      <c r="V15" s="71">
        <v>7.4059999999999997</v>
      </c>
      <c r="W15" s="71">
        <v>7.0529999999999999</v>
      </c>
      <c r="X15" s="71">
        <v>6.2960000000000003</v>
      </c>
      <c r="Y15" s="71">
        <v>4.0650000000000004</v>
      </c>
      <c r="Z15" s="71">
        <v>8.08</v>
      </c>
      <c r="AA15" s="71">
        <v>6.968</v>
      </c>
      <c r="AB15" s="71">
        <v>6.5220000000000002</v>
      </c>
      <c r="AC15" s="71">
        <v>6.3789999999999996</v>
      </c>
      <c r="AD15" s="71">
        <v>6.0510000000000002</v>
      </c>
      <c r="AE15" s="71">
        <v>6.0979999999999999</v>
      </c>
      <c r="AF15" s="71">
        <v>5.0529999999999999</v>
      </c>
      <c r="AG15" s="71">
        <v>7.8019999999999996</v>
      </c>
      <c r="AH15" s="71">
        <v>4.0030000000000001</v>
      </c>
      <c r="AI15" s="71">
        <v>0.17899999999999999</v>
      </c>
      <c r="AJ15" s="71">
        <v>4.8680000000000003</v>
      </c>
      <c r="AK15" s="71"/>
      <c r="AL15" s="71"/>
      <c r="AM15" s="71"/>
      <c r="AN15" s="71"/>
      <c r="AO15" s="71"/>
      <c r="AP15" s="71">
        <v>23.38</v>
      </c>
      <c r="AQ15" s="71">
        <v>30.739000000000001</v>
      </c>
      <c r="AR15" s="71">
        <v>1.383</v>
      </c>
      <c r="AS15" s="71">
        <v>1.327</v>
      </c>
      <c r="AT15" s="71">
        <v>49.286999999999999</v>
      </c>
      <c r="AU15" s="71">
        <v>50.222000000000001</v>
      </c>
      <c r="AV15" s="71">
        <v>53.165999999999997</v>
      </c>
      <c r="AW15" s="71">
        <v>55.345999999999997</v>
      </c>
      <c r="AX15" s="71">
        <v>60.16</v>
      </c>
      <c r="AY15" s="71">
        <v>60.033999999999999</v>
      </c>
      <c r="AZ15" s="71">
        <v>69.766000000000005</v>
      </c>
      <c r="BA15" s="71">
        <v>72.906999999999996</v>
      </c>
      <c r="BB15" s="71">
        <v>74.588999999999999</v>
      </c>
      <c r="BC15" s="71">
        <v>74.567999999999998</v>
      </c>
      <c r="BD15" s="71">
        <v>23.356999999999999</v>
      </c>
      <c r="BE15" s="71">
        <v>9.5310000000000006</v>
      </c>
      <c r="BF15" s="71">
        <v>54.548000000000002</v>
      </c>
      <c r="BG15" s="71">
        <v>59.719000000000001</v>
      </c>
      <c r="BH15" s="71">
        <v>57.878</v>
      </c>
      <c r="BI15" s="71">
        <v>59.673000000000002</v>
      </c>
      <c r="BJ15" s="71">
        <v>44.98</v>
      </c>
      <c r="BK15" s="71">
        <v>41.383000000000003</v>
      </c>
      <c r="BL15" s="71">
        <v>39.414000000000001</v>
      </c>
      <c r="BM15" s="71">
        <v>8.077</v>
      </c>
      <c r="BN15" s="71">
        <v>5</v>
      </c>
      <c r="BO15" s="71">
        <v>5</v>
      </c>
      <c r="BP15" s="71">
        <v>5</v>
      </c>
      <c r="BQ15" s="71">
        <v>5</v>
      </c>
      <c r="BR15" s="71">
        <v>9.8059999999999992</v>
      </c>
      <c r="BS15" s="71">
        <v>5.7160000000000002</v>
      </c>
      <c r="BT15" s="71">
        <v>13.151999999999999</v>
      </c>
      <c r="BU15" s="71">
        <v>5</v>
      </c>
      <c r="BV15" s="71">
        <v>5</v>
      </c>
      <c r="BW15" s="71">
        <v>5</v>
      </c>
      <c r="BX15" s="71">
        <v>5</v>
      </c>
      <c r="BY15" s="71">
        <v>5</v>
      </c>
      <c r="BZ15" s="71">
        <v>5.1539999999999999</v>
      </c>
      <c r="CA15" s="71">
        <v>6.9029999999999996</v>
      </c>
      <c r="CB15" s="71">
        <v>7.6189999999999998</v>
      </c>
      <c r="CC15" s="71">
        <v>8.8829999999999991</v>
      </c>
      <c r="CD15" s="71">
        <v>8.1519999999999992</v>
      </c>
      <c r="CE15" s="71">
        <v>8.2119999999999997</v>
      </c>
      <c r="CF15" s="71">
        <v>8.9060000000000006</v>
      </c>
      <c r="CG15" s="71">
        <v>9.5619999999999994</v>
      </c>
      <c r="CH15" s="71">
        <v>11.1</v>
      </c>
      <c r="CI15" s="71">
        <v>11.651999999999999</v>
      </c>
      <c r="CJ15" s="71">
        <v>11.9</v>
      </c>
      <c r="CK15" s="71">
        <v>12.2</v>
      </c>
      <c r="CL15" s="71">
        <v>11.8</v>
      </c>
      <c r="CM15" s="71">
        <v>10.6</v>
      </c>
      <c r="CN15" s="71">
        <v>9.5</v>
      </c>
      <c r="CO15" s="71">
        <v>8.3000000000000007</v>
      </c>
      <c r="CP15" s="71">
        <v>5</v>
      </c>
      <c r="CQ15" s="71">
        <v>5</v>
      </c>
      <c r="CR15" s="71"/>
      <c r="CS15" s="71"/>
      <c r="CT15" s="72"/>
      <c r="CU15" s="72"/>
      <c r="CV15" s="72"/>
      <c r="CW15" s="73"/>
      <c r="CX15" s="74">
        <f t="array" ref="CX15">SUMPRODUCT(B15:CW15*0.25)</f>
        <v>386.21524999999991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23.699000000000002</v>
      </c>
      <c r="C17" s="77">
        <f t="shared" ref="C17:BN17" si="0">SUM(C11:C16)</f>
        <v>92.494</v>
      </c>
      <c r="D17" s="77">
        <f t="shared" si="0"/>
        <v>105.428</v>
      </c>
      <c r="E17" s="77">
        <f t="shared" si="0"/>
        <v>103.724</v>
      </c>
      <c r="F17" s="77">
        <f t="shared" si="0"/>
        <v>106.754</v>
      </c>
      <c r="G17" s="77">
        <f t="shared" si="0"/>
        <v>107.468</v>
      </c>
      <c r="H17" s="77">
        <f t="shared" si="0"/>
        <v>108.235</v>
      </c>
      <c r="I17" s="77">
        <f t="shared" si="0"/>
        <v>109.498</v>
      </c>
      <c r="J17" s="77">
        <f t="shared" si="0"/>
        <v>108.75</v>
      </c>
      <c r="K17" s="77">
        <f t="shared" si="0"/>
        <v>107.90300000000001</v>
      </c>
      <c r="L17" s="77">
        <f t="shared" si="0"/>
        <v>106.691</v>
      </c>
      <c r="M17" s="77">
        <f t="shared" si="0"/>
        <v>105.70699999999999</v>
      </c>
      <c r="N17" s="77">
        <f t="shared" si="0"/>
        <v>138.39400000000001</v>
      </c>
      <c r="O17" s="77">
        <f t="shared" si="0"/>
        <v>133.69899999999998</v>
      </c>
      <c r="P17" s="77">
        <f t="shared" si="0"/>
        <v>132.905</v>
      </c>
      <c r="Q17" s="77">
        <f t="shared" si="0"/>
        <v>137.74299999999999</v>
      </c>
      <c r="R17" s="77">
        <f t="shared" si="0"/>
        <v>119.36599999999999</v>
      </c>
      <c r="S17" s="77">
        <f t="shared" si="0"/>
        <v>124.643</v>
      </c>
      <c r="T17" s="77">
        <f t="shared" si="0"/>
        <v>132.38499999999999</v>
      </c>
      <c r="U17" s="77">
        <f t="shared" si="0"/>
        <v>152.22899999999998</v>
      </c>
      <c r="V17" s="77">
        <f t="shared" si="0"/>
        <v>147.166</v>
      </c>
      <c r="W17" s="77">
        <f t="shared" si="0"/>
        <v>150.26599999999999</v>
      </c>
      <c r="X17" s="77">
        <f t="shared" si="0"/>
        <v>135.81399999999999</v>
      </c>
      <c r="Y17" s="77">
        <f t="shared" si="0"/>
        <v>4.0650000000000004</v>
      </c>
      <c r="Z17" s="77">
        <f t="shared" si="0"/>
        <v>30.521999999999998</v>
      </c>
      <c r="AA17" s="77">
        <f t="shared" si="0"/>
        <v>105.578</v>
      </c>
      <c r="AB17" s="77">
        <f t="shared" si="0"/>
        <v>105.52200000000001</v>
      </c>
      <c r="AC17" s="77">
        <f t="shared" si="0"/>
        <v>105.379</v>
      </c>
      <c r="AD17" s="77">
        <f t="shared" si="0"/>
        <v>205.05099999999999</v>
      </c>
      <c r="AE17" s="77">
        <f t="shared" si="0"/>
        <v>205.09800000000001</v>
      </c>
      <c r="AF17" s="77">
        <f t="shared" si="0"/>
        <v>176.02</v>
      </c>
      <c r="AG17" s="77">
        <f t="shared" si="0"/>
        <v>111.15</v>
      </c>
      <c r="AH17" s="77">
        <f t="shared" si="0"/>
        <v>115.57599999999999</v>
      </c>
      <c r="AI17" s="77">
        <f t="shared" si="0"/>
        <v>61.18</v>
      </c>
      <c r="AJ17" s="77">
        <f t="shared" si="0"/>
        <v>54.455000000000005</v>
      </c>
      <c r="AK17" s="77">
        <f t="shared" si="0"/>
        <v>109.911</v>
      </c>
      <c r="AL17" s="77">
        <f t="shared" si="0"/>
        <v>141.64499999999998</v>
      </c>
      <c r="AM17" s="77">
        <f t="shared" si="0"/>
        <v>138.98399999999998</v>
      </c>
      <c r="AN17" s="77">
        <f t="shared" si="0"/>
        <v>22</v>
      </c>
      <c r="AO17" s="77">
        <f t="shared" si="0"/>
        <v>22</v>
      </c>
      <c r="AP17" s="77">
        <f t="shared" si="0"/>
        <v>45.379999999999995</v>
      </c>
      <c r="AQ17" s="77">
        <f t="shared" si="0"/>
        <v>52.739000000000004</v>
      </c>
      <c r="AR17" s="77">
        <f t="shared" si="0"/>
        <v>23.382999999999999</v>
      </c>
      <c r="AS17" s="77">
        <f t="shared" si="0"/>
        <v>23.326999999999998</v>
      </c>
      <c r="AT17" s="77">
        <f t="shared" si="0"/>
        <v>71.287000000000006</v>
      </c>
      <c r="AU17" s="77">
        <f t="shared" si="0"/>
        <v>72.222000000000008</v>
      </c>
      <c r="AV17" s="77">
        <f t="shared" si="0"/>
        <v>75.165999999999997</v>
      </c>
      <c r="AW17" s="77">
        <f t="shared" si="0"/>
        <v>77.346000000000004</v>
      </c>
      <c r="AX17" s="77">
        <f t="shared" si="0"/>
        <v>82.16</v>
      </c>
      <c r="AY17" s="77">
        <f t="shared" si="0"/>
        <v>82.033999999999992</v>
      </c>
      <c r="AZ17" s="77">
        <f t="shared" si="0"/>
        <v>91.766000000000005</v>
      </c>
      <c r="BA17" s="77">
        <f t="shared" si="0"/>
        <v>94.906999999999996</v>
      </c>
      <c r="BB17" s="77">
        <f t="shared" si="0"/>
        <v>84.588999999999999</v>
      </c>
      <c r="BC17" s="77">
        <f t="shared" si="0"/>
        <v>74.567999999999998</v>
      </c>
      <c r="BD17" s="77">
        <f t="shared" si="0"/>
        <v>23.356999999999999</v>
      </c>
      <c r="BE17" s="77">
        <f t="shared" si="0"/>
        <v>9.5310000000000006</v>
      </c>
      <c r="BF17" s="77">
        <f t="shared" si="0"/>
        <v>54.548000000000002</v>
      </c>
      <c r="BG17" s="77">
        <f t="shared" si="0"/>
        <v>59.719000000000001</v>
      </c>
      <c r="BH17" s="77">
        <f t="shared" si="0"/>
        <v>57.878</v>
      </c>
      <c r="BI17" s="77">
        <f t="shared" si="0"/>
        <v>59.673000000000002</v>
      </c>
      <c r="BJ17" s="77">
        <f t="shared" si="0"/>
        <v>44.98</v>
      </c>
      <c r="BK17" s="77">
        <f t="shared" si="0"/>
        <v>41.383000000000003</v>
      </c>
      <c r="BL17" s="77">
        <f t="shared" si="0"/>
        <v>89.414000000000001</v>
      </c>
      <c r="BM17" s="77">
        <f t="shared" si="0"/>
        <v>58.076999999999998</v>
      </c>
      <c r="BN17" s="77">
        <f t="shared" si="0"/>
        <v>55</v>
      </c>
      <c r="BO17" s="77">
        <f t="shared" ref="BO17:CW17" si="1">SUM(BO11:BO16)</f>
        <v>55</v>
      </c>
      <c r="BP17" s="77">
        <f t="shared" si="1"/>
        <v>5</v>
      </c>
      <c r="BQ17" s="77">
        <f t="shared" si="1"/>
        <v>5</v>
      </c>
      <c r="BR17" s="77">
        <f t="shared" si="1"/>
        <v>9.8059999999999992</v>
      </c>
      <c r="BS17" s="77">
        <f t="shared" si="1"/>
        <v>55.716000000000001</v>
      </c>
      <c r="BT17" s="77">
        <f t="shared" si="1"/>
        <v>13.151999999999999</v>
      </c>
      <c r="BU17" s="77">
        <f t="shared" si="1"/>
        <v>5</v>
      </c>
      <c r="BV17" s="77">
        <f t="shared" si="1"/>
        <v>43.682000000000002</v>
      </c>
      <c r="BW17" s="77">
        <f t="shared" si="1"/>
        <v>35.421999999999997</v>
      </c>
      <c r="BX17" s="77">
        <f t="shared" si="1"/>
        <v>43.741</v>
      </c>
      <c r="BY17" s="77">
        <f t="shared" si="1"/>
        <v>25.231999999999999</v>
      </c>
      <c r="BZ17" s="77">
        <f t="shared" si="1"/>
        <v>55.153999999999996</v>
      </c>
      <c r="CA17" s="77">
        <f t="shared" si="1"/>
        <v>56.902999999999999</v>
      </c>
      <c r="CB17" s="77">
        <f t="shared" si="1"/>
        <v>57.619</v>
      </c>
      <c r="CC17" s="77">
        <f t="shared" si="1"/>
        <v>58.882999999999996</v>
      </c>
      <c r="CD17" s="77">
        <f t="shared" si="1"/>
        <v>58.152000000000001</v>
      </c>
      <c r="CE17" s="77">
        <f t="shared" si="1"/>
        <v>58.212000000000003</v>
      </c>
      <c r="CF17" s="77">
        <f t="shared" si="1"/>
        <v>58.905999999999999</v>
      </c>
      <c r="CG17" s="77">
        <f t="shared" si="1"/>
        <v>59.561999999999998</v>
      </c>
      <c r="CH17" s="77">
        <f t="shared" si="1"/>
        <v>61.1</v>
      </c>
      <c r="CI17" s="77">
        <f t="shared" si="1"/>
        <v>61.652000000000001</v>
      </c>
      <c r="CJ17" s="77">
        <f t="shared" si="1"/>
        <v>61.9</v>
      </c>
      <c r="CK17" s="77">
        <f t="shared" si="1"/>
        <v>62.2</v>
      </c>
      <c r="CL17" s="77">
        <f t="shared" si="1"/>
        <v>61.8</v>
      </c>
      <c r="CM17" s="77">
        <f t="shared" si="1"/>
        <v>60.6</v>
      </c>
      <c r="CN17" s="77">
        <f t="shared" si="1"/>
        <v>59.5</v>
      </c>
      <c r="CO17" s="77">
        <f t="shared" si="1"/>
        <v>58.3</v>
      </c>
      <c r="CP17" s="77">
        <f t="shared" si="1"/>
        <v>5</v>
      </c>
      <c r="CQ17" s="77">
        <f t="shared" si="1"/>
        <v>5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1791.6812500000001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2.2999999999999998</v>
      </c>
      <c r="AQ20" s="88">
        <v>2.2999999999999998</v>
      </c>
      <c r="AR20" s="88">
        <v>2.2999999999999998</v>
      </c>
      <c r="AS20" s="88">
        <v>2.2999999999999998</v>
      </c>
      <c r="AT20" s="88">
        <v>2.1</v>
      </c>
      <c r="AU20" s="88">
        <v>2.1</v>
      </c>
      <c r="AV20" s="88">
        <v>2.1</v>
      </c>
      <c r="AW20" s="88">
        <v>2.1</v>
      </c>
      <c r="AX20" s="88">
        <v>2.1</v>
      </c>
      <c r="AY20" s="88">
        <v>2.1</v>
      </c>
      <c r="AZ20" s="88">
        <v>2.1</v>
      </c>
      <c r="BA20" s="88">
        <v>2.1</v>
      </c>
      <c r="BB20" s="88">
        <v>4.8</v>
      </c>
      <c r="BC20" s="88">
        <v>4.8</v>
      </c>
      <c r="BD20" s="88">
        <v>4.8</v>
      </c>
      <c r="BE20" s="88">
        <v>4.8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>
        <v>65</v>
      </c>
      <c r="BW20" s="88">
        <v>65</v>
      </c>
      <c r="BX20" s="88">
        <v>65</v>
      </c>
      <c r="BY20" s="88">
        <v>65</v>
      </c>
      <c r="BZ20" s="88"/>
      <c r="CA20" s="88"/>
      <c r="CB20" s="88"/>
      <c r="CC20" s="88"/>
      <c r="CD20" s="88">
        <v>23</v>
      </c>
      <c r="CE20" s="88">
        <v>23</v>
      </c>
      <c r="CF20" s="88">
        <v>23</v>
      </c>
      <c r="CG20" s="88">
        <v>23</v>
      </c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99.3</v>
      </c>
    </row>
    <row r="21" spans="1:102" ht="24.95" customHeight="1" x14ac:dyDescent="0.2">
      <c r="A21" s="92" t="s">
        <v>17</v>
      </c>
      <c r="B21" s="93">
        <v>1.4279999999999999</v>
      </c>
      <c r="C21" s="94">
        <v>1.4079999999999999</v>
      </c>
      <c r="D21" s="94">
        <v>1.488</v>
      </c>
      <c r="E21" s="94">
        <v>1.456</v>
      </c>
      <c r="F21" s="94">
        <v>1.492</v>
      </c>
      <c r="G21" s="94">
        <v>6.0649999999999995</v>
      </c>
      <c r="H21" s="94">
        <v>6.0729999999999995</v>
      </c>
      <c r="I21" s="94">
        <v>1.42</v>
      </c>
      <c r="J21" s="94">
        <v>6.0439999999999996</v>
      </c>
      <c r="K21" s="94">
        <v>1.4039999999999999</v>
      </c>
      <c r="L21" s="94">
        <v>6.2009999999999996</v>
      </c>
      <c r="M21" s="94">
        <v>6.1749999999999998</v>
      </c>
      <c r="N21" s="94">
        <v>6.2399999999999993</v>
      </c>
      <c r="O21" s="94">
        <v>6.21</v>
      </c>
      <c r="P21" s="94">
        <v>6.2569999999999997</v>
      </c>
      <c r="Q21" s="94">
        <v>6.1859999999999999</v>
      </c>
      <c r="R21" s="94">
        <v>6.0759999999999996</v>
      </c>
      <c r="S21" s="94">
        <v>6.125</v>
      </c>
      <c r="T21" s="94">
        <v>6.0220000000000002</v>
      </c>
      <c r="U21" s="94">
        <v>5.952</v>
      </c>
      <c r="V21" s="94">
        <v>6.109</v>
      </c>
      <c r="W21" s="94">
        <v>6.0629999999999997</v>
      </c>
      <c r="X21" s="94">
        <v>6.0879999999999992</v>
      </c>
      <c r="Y21" s="94">
        <v>0.8</v>
      </c>
      <c r="Z21" s="94">
        <v>1.52</v>
      </c>
      <c r="AA21" s="94">
        <v>6.2439999999999998</v>
      </c>
      <c r="AB21" s="94">
        <v>6.2149999999999999</v>
      </c>
      <c r="AC21" s="94">
        <v>6.0739999999999998</v>
      </c>
      <c r="AD21" s="94">
        <v>7.633</v>
      </c>
      <c r="AE21" s="94">
        <v>7.6679999999999993</v>
      </c>
      <c r="AF21" s="94">
        <v>10.385</v>
      </c>
      <c r="AG21" s="94">
        <v>10.776</v>
      </c>
      <c r="AH21" s="94">
        <v>4.22</v>
      </c>
      <c r="AI21" s="94"/>
      <c r="AJ21" s="94"/>
      <c r="AK21" s="94">
        <v>4.2270000000000003</v>
      </c>
      <c r="AL21" s="94">
        <v>4.298</v>
      </c>
      <c r="AM21" s="94">
        <v>4.3360000000000003</v>
      </c>
      <c r="AN21" s="94"/>
      <c r="AO21" s="94">
        <v>4.33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4.2510000000000003</v>
      </c>
      <c r="BG21" s="94">
        <v>0.88</v>
      </c>
      <c r="BH21" s="94">
        <v>0.86</v>
      </c>
      <c r="BI21" s="94"/>
      <c r="BJ21" s="94">
        <v>5.2880000000000003</v>
      </c>
      <c r="BK21" s="94">
        <v>5.1659999999999995</v>
      </c>
      <c r="BL21" s="94">
        <v>5.0650000000000004</v>
      </c>
      <c r="BM21" s="94">
        <v>5.1319999999999997</v>
      </c>
      <c r="BN21" s="94">
        <v>5.1560000000000006</v>
      </c>
      <c r="BO21" s="94">
        <v>5.4220000000000006</v>
      </c>
      <c r="BP21" s="94">
        <v>5.5259999999999998</v>
      </c>
      <c r="BQ21" s="94">
        <v>5.5170000000000003</v>
      </c>
      <c r="BR21" s="94">
        <v>15.944000000000001</v>
      </c>
      <c r="BS21" s="94">
        <v>6.7770000000000001</v>
      </c>
      <c r="BT21" s="94">
        <v>18.263999999999999</v>
      </c>
      <c r="BU21" s="94">
        <v>17.141999999999999</v>
      </c>
      <c r="BV21" s="94">
        <v>5.633</v>
      </c>
      <c r="BW21" s="94">
        <v>5.548</v>
      </c>
      <c r="BX21" s="94">
        <v>5.6120000000000001</v>
      </c>
      <c r="BY21" s="94">
        <v>5.5550000000000006</v>
      </c>
      <c r="BZ21" s="94">
        <v>6.9499999999999993</v>
      </c>
      <c r="CA21" s="94">
        <v>7.0250000000000004</v>
      </c>
      <c r="CB21" s="94">
        <v>6.9089999999999998</v>
      </c>
      <c r="CC21" s="94">
        <v>6.6680000000000001</v>
      </c>
      <c r="CD21" s="94">
        <v>6.5449999999999999</v>
      </c>
      <c r="CE21" s="94">
        <v>6.5090000000000003</v>
      </c>
      <c r="CF21" s="94">
        <v>7.9859999999999998</v>
      </c>
      <c r="CG21" s="94">
        <v>7.8920000000000003</v>
      </c>
      <c r="CH21" s="94">
        <v>7.9710000000000001</v>
      </c>
      <c r="CI21" s="94">
        <v>7.9879999999999995</v>
      </c>
      <c r="CJ21" s="94">
        <v>7.8620000000000001</v>
      </c>
      <c r="CK21" s="94">
        <v>7.8980000000000006</v>
      </c>
      <c r="CL21" s="94">
        <v>7.7270000000000003</v>
      </c>
      <c r="CM21" s="94">
        <v>7.7689999999999992</v>
      </c>
      <c r="CN21" s="94">
        <v>7.72</v>
      </c>
      <c r="CO21" s="94">
        <v>7.7090000000000005</v>
      </c>
      <c r="CP21" s="94">
        <v>3.056</v>
      </c>
      <c r="CQ21" s="94">
        <v>3.032</v>
      </c>
      <c r="CR21" s="94">
        <v>2.4</v>
      </c>
      <c r="CS21" s="94">
        <v>2.4</v>
      </c>
      <c r="CT21" s="95"/>
      <c r="CU21" s="95"/>
      <c r="CV21" s="95"/>
      <c r="CW21" s="96"/>
      <c r="CX21" s="97">
        <f t="array" ref="CX21">SUMPRODUCT(B21:CW21*0.25)</f>
        <v>111.36550000000001</v>
      </c>
    </row>
    <row r="22" spans="1:102" ht="24.95" customHeight="1" x14ac:dyDescent="0.2">
      <c r="A22" s="92" t="s">
        <v>18</v>
      </c>
      <c r="B22" s="98">
        <v>2.6880000000000002</v>
      </c>
      <c r="C22" s="99">
        <v>4.5259999999999998</v>
      </c>
      <c r="D22" s="99">
        <v>4.4359999999999999</v>
      </c>
      <c r="E22" s="99">
        <v>4.4930000000000003</v>
      </c>
      <c r="F22" s="99">
        <v>6.476</v>
      </c>
      <c r="G22" s="99">
        <v>7.2870000000000008</v>
      </c>
      <c r="H22" s="99">
        <v>7.2320000000000002</v>
      </c>
      <c r="I22" s="99">
        <v>4.4459999999999997</v>
      </c>
      <c r="J22" s="99">
        <v>4.9909999999999997</v>
      </c>
      <c r="K22" s="99">
        <v>2.2679999999999998</v>
      </c>
      <c r="L22" s="99">
        <v>4.9189999999999996</v>
      </c>
      <c r="M22" s="99">
        <v>5.1020000000000003</v>
      </c>
      <c r="N22" s="99">
        <v>7.0579999999999998</v>
      </c>
      <c r="O22" s="99">
        <v>7.05</v>
      </c>
      <c r="P22" s="99">
        <v>7.2210000000000001</v>
      </c>
      <c r="Q22" s="99">
        <v>7.0459999999999994</v>
      </c>
      <c r="R22" s="99">
        <v>7.2330000000000005</v>
      </c>
      <c r="S22" s="99">
        <v>7.0980000000000008</v>
      </c>
      <c r="T22" s="99">
        <v>7.1349999999999998</v>
      </c>
      <c r="U22" s="99">
        <v>7.157</v>
      </c>
      <c r="V22" s="99">
        <v>5.4830000000000005</v>
      </c>
      <c r="W22" s="99">
        <v>7.42</v>
      </c>
      <c r="X22" s="99">
        <v>7.5540000000000003</v>
      </c>
      <c r="Y22" s="99">
        <v>0.16</v>
      </c>
      <c r="Z22" s="99">
        <v>1.278</v>
      </c>
      <c r="AA22" s="99">
        <v>5.8250000000000002</v>
      </c>
      <c r="AB22" s="99">
        <v>6.0410000000000004</v>
      </c>
      <c r="AC22" s="99">
        <v>5.9859999999999998</v>
      </c>
      <c r="AD22" s="99">
        <v>11.268000000000001</v>
      </c>
      <c r="AE22" s="99">
        <v>11.873000000000001</v>
      </c>
      <c r="AF22" s="99">
        <v>16.498000000000001</v>
      </c>
      <c r="AG22" s="99">
        <v>16.257000000000001</v>
      </c>
      <c r="AH22" s="99">
        <v>5.8810000000000002</v>
      </c>
      <c r="AI22" s="99">
        <v>0.2</v>
      </c>
      <c r="AJ22" s="99">
        <v>0.16</v>
      </c>
      <c r="AK22" s="99">
        <v>6.0359999999999996</v>
      </c>
      <c r="AL22" s="99">
        <v>5.0339999999999998</v>
      </c>
      <c r="AM22" s="99">
        <v>5.0279999999999996</v>
      </c>
      <c r="AN22" s="99">
        <v>0.12</v>
      </c>
      <c r="AO22" s="99">
        <v>4.1120000000000001</v>
      </c>
      <c r="AP22" s="99">
        <v>0.08</v>
      </c>
      <c r="AQ22" s="99">
        <v>0.52</v>
      </c>
      <c r="AR22" s="99">
        <v>0.52</v>
      </c>
      <c r="AS22" s="99">
        <v>1.56</v>
      </c>
      <c r="AT22" s="99">
        <v>2.52</v>
      </c>
      <c r="AU22" s="99">
        <v>2.52</v>
      </c>
      <c r="AV22" s="99">
        <v>3.04</v>
      </c>
      <c r="AW22" s="99">
        <v>3.04</v>
      </c>
      <c r="AX22" s="99">
        <v>2.52</v>
      </c>
      <c r="AY22" s="99">
        <v>1.52</v>
      </c>
      <c r="AZ22" s="99">
        <v>0.48</v>
      </c>
      <c r="BA22" s="99">
        <v>0.52</v>
      </c>
      <c r="BB22" s="99">
        <v>0.48</v>
      </c>
      <c r="BC22" s="99">
        <v>1</v>
      </c>
      <c r="BD22" s="99">
        <v>1.52</v>
      </c>
      <c r="BE22" s="99">
        <v>1.52</v>
      </c>
      <c r="BF22" s="99">
        <v>2.04</v>
      </c>
      <c r="BG22" s="99">
        <v>2.98</v>
      </c>
      <c r="BH22" s="99">
        <v>3.601</v>
      </c>
      <c r="BI22" s="99">
        <v>2.6659999999999999</v>
      </c>
      <c r="BJ22" s="99">
        <v>6.418000000000001</v>
      </c>
      <c r="BK22" s="99">
        <v>5.9510000000000005</v>
      </c>
      <c r="BL22" s="99">
        <v>10.763</v>
      </c>
      <c r="BM22" s="99">
        <v>12.289000000000001</v>
      </c>
      <c r="BN22" s="99">
        <v>16.033000000000001</v>
      </c>
      <c r="BO22" s="99">
        <v>22.402999999999999</v>
      </c>
      <c r="BP22" s="99">
        <v>23.864000000000001</v>
      </c>
      <c r="BQ22" s="99">
        <v>24.707000000000001</v>
      </c>
      <c r="BR22" s="99">
        <v>42.004999999999995</v>
      </c>
      <c r="BS22" s="99">
        <v>32.144999999999996</v>
      </c>
      <c r="BT22" s="99">
        <v>36.149000000000001</v>
      </c>
      <c r="BU22" s="99">
        <v>44.073</v>
      </c>
      <c r="BV22" s="99">
        <v>15.726000000000001</v>
      </c>
      <c r="BW22" s="99">
        <v>15.712</v>
      </c>
      <c r="BX22" s="99">
        <v>15.045</v>
      </c>
      <c r="BY22" s="99">
        <v>14.997999999999999</v>
      </c>
      <c r="BZ22" s="99">
        <v>32.103999999999999</v>
      </c>
      <c r="CA22" s="99">
        <v>32.173000000000002</v>
      </c>
      <c r="CB22" s="99">
        <v>32.091000000000001</v>
      </c>
      <c r="CC22" s="99">
        <v>31.652999999999999</v>
      </c>
      <c r="CD22" s="99">
        <v>20.689999999999998</v>
      </c>
      <c r="CE22" s="99">
        <v>21.777000000000001</v>
      </c>
      <c r="CF22" s="99">
        <v>24.017000000000003</v>
      </c>
      <c r="CG22" s="99">
        <v>22.299999999999997</v>
      </c>
      <c r="CH22" s="99">
        <v>21.695999999999998</v>
      </c>
      <c r="CI22" s="99">
        <v>21.393000000000001</v>
      </c>
      <c r="CJ22" s="99">
        <v>21.241</v>
      </c>
      <c r="CK22" s="99">
        <v>19.552</v>
      </c>
      <c r="CL22" s="99">
        <v>19.856999999999999</v>
      </c>
      <c r="CM22" s="99">
        <v>19.645</v>
      </c>
      <c r="CN22" s="99">
        <v>19.55</v>
      </c>
      <c r="CO22" s="99">
        <v>19.280999999999999</v>
      </c>
      <c r="CP22" s="99">
        <v>6.4890000000000008</v>
      </c>
      <c r="CQ22" s="99">
        <v>2.9480000000000004</v>
      </c>
      <c r="CR22" s="99">
        <v>3.88</v>
      </c>
      <c r="CS22" s="99">
        <v>1.2</v>
      </c>
      <c r="CT22" s="100"/>
      <c r="CU22" s="100"/>
      <c r="CV22" s="100"/>
      <c r="CW22" s="96"/>
      <c r="CX22" s="97">
        <f t="array" ref="CX22">SUMPRODUCT(B22:CW22*0.25)</f>
        <v>251.13525000000004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4.1159999999999997</v>
      </c>
      <c r="C27" s="107">
        <f t="shared" ref="C27:BN27" si="2">SUM(C20:C26)</f>
        <v>5.9339999999999993</v>
      </c>
      <c r="D27" s="107">
        <f t="shared" si="2"/>
        <v>5.9239999999999995</v>
      </c>
      <c r="E27" s="107">
        <f t="shared" si="2"/>
        <v>5.9489999999999998</v>
      </c>
      <c r="F27" s="107">
        <f t="shared" si="2"/>
        <v>7.968</v>
      </c>
      <c r="G27" s="107">
        <f t="shared" si="2"/>
        <v>13.352</v>
      </c>
      <c r="H27" s="107">
        <f t="shared" si="2"/>
        <v>13.305</v>
      </c>
      <c r="I27" s="107">
        <f t="shared" si="2"/>
        <v>5.8659999999999997</v>
      </c>
      <c r="J27" s="107">
        <f t="shared" si="2"/>
        <v>11.035</v>
      </c>
      <c r="K27" s="107">
        <f t="shared" si="2"/>
        <v>3.6719999999999997</v>
      </c>
      <c r="L27" s="107">
        <f t="shared" si="2"/>
        <v>11.12</v>
      </c>
      <c r="M27" s="107">
        <f t="shared" si="2"/>
        <v>11.277000000000001</v>
      </c>
      <c r="N27" s="107">
        <f t="shared" si="2"/>
        <v>13.297999999999998</v>
      </c>
      <c r="O27" s="107">
        <f t="shared" si="2"/>
        <v>13.26</v>
      </c>
      <c r="P27" s="107">
        <f t="shared" si="2"/>
        <v>13.478</v>
      </c>
      <c r="Q27" s="107">
        <f t="shared" si="2"/>
        <v>13.231999999999999</v>
      </c>
      <c r="R27" s="107">
        <f t="shared" si="2"/>
        <v>13.309000000000001</v>
      </c>
      <c r="S27" s="107">
        <f t="shared" si="2"/>
        <v>13.223000000000001</v>
      </c>
      <c r="T27" s="107">
        <f t="shared" si="2"/>
        <v>13.157</v>
      </c>
      <c r="U27" s="107">
        <f t="shared" si="2"/>
        <v>13.109</v>
      </c>
      <c r="V27" s="107">
        <f t="shared" si="2"/>
        <v>11.592000000000001</v>
      </c>
      <c r="W27" s="107">
        <f t="shared" si="2"/>
        <v>13.483000000000001</v>
      </c>
      <c r="X27" s="107">
        <f t="shared" si="2"/>
        <v>13.641999999999999</v>
      </c>
      <c r="Y27" s="107">
        <f t="shared" si="2"/>
        <v>0.96000000000000008</v>
      </c>
      <c r="Z27" s="107">
        <f t="shared" si="2"/>
        <v>2.798</v>
      </c>
      <c r="AA27" s="107">
        <f t="shared" si="2"/>
        <v>12.068999999999999</v>
      </c>
      <c r="AB27" s="107">
        <f t="shared" si="2"/>
        <v>12.256</v>
      </c>
      <c r="AC27" s="107">
        <f t="shared" si="2"/>
        <v>12.059999999999999</v>
      </c>
      <c r="AD27" s="107">
        <f t="shared" si="2"/>
        <v>18.901</v>
      </c>
      <c r="AE27" s="107">
        <f t="shared" si="2"/>
        <v>19.541</v>
      </c>
      <c r="AF27" s="107">
        <f t="shared" si="2"/>
        <v>26.883000000000003</v>
      </c>
      <c r="AG27" s="107">
        <f t="shared" si="2"/>
        <v>27.033000000000001</v>
      </c>
      <c r="AH27" s="107">
        <f t="shared" si="2"/>
        <v>10.100999999999999</v>
      </c>
      <c r="AI27" s="107">
        <f t="shared" si="2"/>
        <v>0.2</v>
      </c>
      <c r="AJ27" s="107">
        <f t="shared" si="2"/>
        <v>0.16</v>
      </c>
      <c r="AK27" s="107">
        <f t="shared" si="2"/>
        <v>10.263</v>
      </c>
      <c r="AL27" s="107">
        <f t="shared" si="2"/>
        <v>9.3320000000000007</v>
      </c>
      <c r="AM27" s="107">
        <f t="shared" si="2"/>
        <v>9.3640000000000008</v>
      </c>
      <c r="AN27" s="107">
        <f t="shared" si="2"/>
        <v>0.12</v>
      </c>
      <c r="AO27" s="107">
        <f t="shared" si="2"/>
        <v>8.4420000000000002</v>
      </c>
      <c r="AP27" s="107">
        <f t="shared" si="2"/>
        <v>2.38</v>
      </c>
      <c r="AQ27" s="107">
        <f t="shared" si="2"/>
        <v>2.82</v>
      </c>
      <c r="AR27" s="107">
        <f t="shared" si="2"/>
        <v>2.82</v>
      </c>
      <c r="AS27" s="107">
        <f t="shared" si="2"/>
        <v>3.86</v>
      </c>
      <c r="AT27" s="107">
        <f t="shared" si="2"/>
        <v>4.62</v>
      </c>
      <c r="AU27" s="107">
        <f t="shared" si="2"/>
        <v>4.62</v>
      </c>
      <c r="AV27" s="107">
        <f t="shared" si="2"/>
        <v>5.1400000000000006</v>
      </c>
      <c r="AW27" s="107">
        <f t="shared" si="2"/>
        <v>5.1400000000000006</v>
      </c>
      <c r="AX27" s="107">
        <f t="shared" si="2"/>
        <v>4.62</v>
      </c>
      <c r="AY27" s="107">
        <f t="shared" si="2"/>
        <v>3.62</v>
      </c>
      <c r="AZ27" s="107">
        <f t="shared" si="2"/>
        <v>2.58</v>
      </c>
      <c r="BA27" s="107">
        <f t="shared" si="2"/>
        <v>2.62</v>
      </c>
      <c r="BB27" s="107">
        <f t="shared" si="2"/>
        <v>5.2799999999999994</v>
      </c>
      <c r="BC27" s="107">
        <f t="shared" si="2"/>
        <v>5.8</v>
      </c>
      <c r="BD27" s="107">
        <f t="shared" si="2"/>
        <v>6.32</v>
      </c>
      <c r="BE27" s="107">
        <f t="shared" si="2"/>
        <v>6.32</v>
      </c>
      <c r="BF27" s="107">
        <f t="shared" si="2"/>
        <v>6.2910000000000004</v>
      </c>
      <c r="BG27" s="107">
        <f t="shared" si="2"/>
        <v>3.86</v>
      </c>
      <c r="BH27" s="107">
        <f t="shared" si="2"/>
        <v>4.4610000000000003</v>
      </c>
      <c r="BI27" s="107">
        <f t="shared" si="2"/>
        <v>2.6659999999999999</v>
      </c>
      <c r="BJ27" s="107">
        <f t="shared" si="2"/>
        <v>11.706000000000001</v>
      </c>
      <c r="BK27" s="107">
        <f t="shared" si="2"/>
        <v>11.117000000000001</v>
      </c>
      <c r="BL27" s="107">
        <f t="shared" si="2"/>
        <v>15.827999999999999</v>
      </c>
      <c r="BM27" s="107">
        <f t="shared" si="2"/>
        <v>17.420999999999999</v>
      </c>
      <c r="BN27" s="107">
        <f t="shared" si="2"/>
        <v>21.189</v>
      </c>
      <c r="BO27" s="107">
        <f t="shared" ref="BO27:CW27" si="3">SUM(BO20:BO26)</f>
        <v>27.824999999999999</v>
      </c>
      <c r="BP27" s="107">
        <f t="shared" si="3"/>
        <v>29.39</v>
      </c>
      <c r="BQ27" s="107">
        <f t="shared" si="3"/>
        <v>30.224</v>
      </c>
      <c r="BR27" s="107">
        <f t="shared" si="3"/>
        <v>57.948999999999998</v>
      </c>
      <c r="BS27" s="107">
        <f t="shared" si="3"/>
        <v>38.921999999999997</v>
      </c>
      <c r="BT27" s="107">
        <f t="shared" si="3"/>
        <v>54.412999999999997</v>
      </c>
      <c r="BU27" s="107">
        <f t="shared" si="3"/>
        <v>61.215000000000003</v>
      </c>
      <c r="BV27" s="107">
        <f t="shared" si="3"/>
        <v>86.358999999999995</v>
      </c>
      <c r="BW27" s="107">
        <f t="shared" si="3"/>
        <v>86.26</v>
      </c>
      <c r="BX27" s="107">
        <f t="shared" si="3"/>
        <v>85.656999999999996</v>
      </c>
      <c r="BY27" s="107">
        <f t="shared" si="3"/>
        <v>85.553000000000011</v>
      </c>
      <c r="BZ27" s="107">
        <f t="shared" si="3"/>
        <v>39.054000000000002</v>
      </c>
      <c r="CA27" s="107">
        <f t="shared" si="3"/>
        <v>39.198</v>
      </c>
      <c r="CB27" s="107">
        <f t="shared" si="3"/>
        <v>39</v>
      </c>
      <c r="CC27" s="107">
        <f t="shared" si="3"/>
        <v>38.320999999999998</v>
      </c>
      <c r="CD27" s="107">
        <f t="shared" si="3"/>
        <v>50.234999999999999</v>
      </c>
      <c r="CE27" s="107">
        <f t="shared" si="3"/>
        <v>51.286000000000001</v>
      </c>
      <c r="CF27" s="107">
        <f t="shared" si="3"/>
        <v>55.003</v>
      </c>
      <c r="CG27" s="107">
        <f t="shared" si="3"/>
        <v>53.191999999999993</v>
      </c>
      <c r="CH27" s="107">
        <f t="shared" si="3"/>
        <v>29.666999999999998</v>
      </c>
      <c r="CI27" s="107">
        <f t="shared" si="3"/>
        <v>29.381</v>
      </c>
      <c r="CJ27" s="107">
        <f t="shared" si="3"/>
        <v>29.103000000000002</v>
      </c>
      <c r="CK27" s="107">
        <f t="shared" si="3"/>
        <v>27.45</v>
      </c>
      <c r="CL27" s="107">
        <f t="shared" si="3"/>
        <v>27.584</v>
      </c>
      <c r="CM27" s="107">
        <f t="shared" si="3"/>
        <v>27.413999999999998</v>
      </c>
      <c r="CN27" s="107">
        <f t="shared" si="3"/>
        <v>27.27</v>
      </c>
      <c r="CO27" s="107">
        <f t="shared" si="3"/>
        <v>26.99</v>
      </c>
      <c r="CP27" s="107">
        <f t="shared" si="3"/>
        <v>9.5450000000000017</v>
      </c>
      <c r="CQ27" s="107">
        <f t="shared" si="3"/>
        <v>5.98</v>
      </c>
      <c r="CR27" s="107">
        <f t="shared" si="3"/>
        <v>6.2799999999999994</v>
      </c>
      <c r="CS27" s="107">
        <f t="shared" si="3"/>
        <v>3.5999999999999996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461.80075000000005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27.815000000000001</v>
      </c>
      <c r="C31" s="94">
        <v>98.427999999999997</v>
      </c>
      <c r="D31" s="94">
        <v>111.352</v>
      </c>
      <c r="E31" s="94">
        <v>109.673</v>
      </c>
      <c r="F31" s="94">
        <v>114.72199999999999</v>
      </c>
      <c r="G31" s="94">
        <v>120.82</v>
      </c>
      <c r="H31" s="94">
        <v>121.54</v>
      </c>
      <c r="I31" s="94">
        <v>115.364</v>
      </c>
      <c r="J31" s="94">
        <v>119.785</v>
      </c>
      <c r="K31" s="94">
        <v>111.575</v>
      </c>
      <c r="L31" s="94">
        <v>117.81100000000001</v>
      </c>
      <c r="M31" s="94">
        <v>116.98399999999999</v>
      </c>
      <c r="N31" s="94">
        <v>151.69200000000001</v>
      </c>
      <c r="O31" s="94">
        <v>146.959</v>
      </c>
      <c r="P31" s="94">
        <v>146.38300000000001</v>
      </c>
      <c r="Q31" s="94">
        <v>150.97499999999999</v>
      </c>
      <c r="R31" s="94">
        <v>132.67500000000001</v>
      </c>
      <c r="S31" s="94">
        <v>137.86600000000001</v>
      </c>
      <c r="T31" s="94">
        <v>145.542</v>
      </c>
      <c r="U31" s="94">
        <v>165.33799999999999</v>
      </c>
      <c r="V31" s="94">
        <v>158.75800000000001</v>
      </c>
      <c r="W31" s="94">
        <v>163.749</v>
      </c>
      <c r="X31" s="94">
        <v>149.45599999999999</v>
      </c>
      <c r="Y31" s="94">
        <v>5.0250000000000004</v>
      </c>
      <c r="Z31" s="94">
        <v>33.32</v>
      </c>
      <c r="AA31" s="94">
        <v>117.64700000000001</v>
      </c>
      <c r="AB31" s="94">
        <v>117.77800000000001</v>
      </c>
      <c r="AC31" s="94">
        <v>117.43899999999999</v>
      </c>
      <c r="AD31" s="94">
        <v>223.952</v>
      </c>
      <c r="AE31" s="94">
        <v>224.63900000000001</v>
      </c>
      <c r="AF31" s="94">
        <v>202.90299999999999</v>
      </c>
      <c r="AG31" s="94">
        <v>138.18299999999999</v>
      </c>
      <c r="AH31" s="94">
        <v>125.67700000000001</v>
      </c>
      <c r="AI31" s="94">
        <v>61.38</v>
      </c>
      <c r="AJ31" s="94">
        <v>54.615000000000002</v>
      </c>
      <c r="AK31" s="94">
        <v>120.17400000000001</v>
      </c>
      <c r="AL31" s="94">
        <v>150.977</v>
      </c>
      <c r="AM31" s="94">
        <v>148.34800000000001</v>
      </c>
      <c r="AN31" s="94">
        <v>22.12</v>
      </c>
      <c r="AO31" s="94">
        <v>30.442</v>
      </c>
      <c r="AP31" s="94">
        <v>47.76</v>
      </c>
      <c r="AQ31" s="94">
        <v>55.558999999999997</v>
      </c>
      <c r="AR31" s="94">
        <v>26.202999999999999</v>
      </c>
      <c r="AS31" s="94">
        <v>27.187000000000001</v>
      </c>
      <c r="AT31" s="94">
        <v>75.906999999999996</v>
      </c>
      <c r="AU31" s="94">
        <v>76.841999999999999</v>
      </c>
      <c r="AV31" s="94">
        <v>80.305999999999997</v>
      </c>
      <c r="AW31" s="94">
        <v>82.486000000000004</v>
      </c>
      <c r="AX31" s="94">
        <v>86.78</v>
      </c>
      <c r="AY31" s="94">
        <v>85.653999999999996</v>
      </c>
      <c r="AZ31" s="94">
        <v>94.346000000000004</v>
      </c>
      <c r="BA31" s="94">
        <v>97.527000000000001</v>
      </c>
      <c r="BB31" s="94">
        <v>89.869</v>
      </c>
      <c r="BC31" s="94">
        <v>80.367999999999995</v>
      </c>
      <c r="BD31" s="94">
        <v>29.677</v>
      </c>
      <c r="BE31" s="94">
        <v>15.851000000000001</v>
      </c>
      <c r="BF31" s="94">
        <v>60.838999999999999</v>
      </c>
      <c r="BG31" s="94">
        <v>63.579000000000001</v>
      </c>
      <c r="BH31" s="94">
        <v>62.338999999999999</v>
      </c>
      <c r="BI31" s="94">
        <v>62.338999999999999</v>
      </c>
      <c r="BJ31" s="94">
        <v>56.686</v>
      </c>
      <c r="BK31" s="94">
        <v>52.5</v>
      </c>
      <c r="BL31" s="94">
        <v>105.242</v>
      </c>
      <c r="BM31" s="94">
        <v>75.498000000000005</v>
      </c>
      <c r="BN31" s="94">
        <v>76.188999999999993</v>
      </c>
      <c r="BO31" s="94">
        <v>82.825000000000003</v>
      </c>
      <c r="BP31" s="94">
        <v>34.39</v>
      </c>
      <c r="BQ31" s="94">
        <v>35.223999999999997</v>
      </c>
      <c r="BR31" s="94">
        <v>67.754999999999995</v>
      </c>
      <c r="BS31" s="94">
        <v>94.638000000000005</v>
      </c>
      <c r="BT31" s="94">
        <v>67.564999999999998</v>
      </c>
      <c r="BU31" s="94">
        <v>66.215000000000003</v>
      </c>
      <c r="BV31" s="94">
        <v>130.041</v>
      </c>
      <c r="BW31" s="94">
        <v>121.682</v>
      </c>
      <c r="BX31" s="94">
        <v>129.398</v>
      </c>
      <c r="BY31" s="94">
        <v>110.785</v>
      </c>
      <c r="BZ31" s="94">
        <v>94.207999999999998</v>
      </c>
      <c r="CA31" s="94">
        <v>96.100999999999999</v>
      </c>
      <c r="CB31" s="94">
        <v>96.619</v>
      </c>
      <c r="CC31" s="94">
        <v>97.203999999999994</v>
      </c>
      <c r="CD31" s="94">
        <v>108.387</v>
      </c>
      <c r="CE31" s="94">
        <v>109.498</v>
      </c>
      <c r="CF31" s="94">
        <v>113.90900000000001</v>
      </c>
      <c r="CG31" s="94">
        <v>112.754</v>
      </c>
      <c r="CH31" s="94">
        <v>90.766999999999996</v>
      </c>
      <c r="CI31" s="94">
        <v>91.033000000000001</v>
      </c>
      <c r="CJ31" s="94">
        <v>91.003</v>
      </c>
      <c r="CK31" s="94">
        <v>89.65</v>
      </c>
      <c r="CL31" s="94">
        <v>89.384</v>
      </c>
      <c r="CM31" s="94">
        <v>88.013999999999996</v>
      </c>
      <c r="CN31" s="94">
        <v>86.77</v>
      </c>
      <c r="CO31" s="94">
        <v>85.29</v>
      </c>
      <c r="CP31" s="94">
        <v>14.545</v>
      </c>
      <c r="CQ31" s="94">
        <v>10.98</v>
      </c>
      <c r="CR31" s="94">
        <v>6.28</v>
      </c>
      <c r="CS31" s="94">
        <v>3.6</v>
      </c>
      <c r="CT31" s="95"/>
      <c r="CU31" s="95"/>
      <c r="CV31" s="95"/>
      <c r="CW31" s="96"/>
      <c r="CX31" s="97">
        <f t="array" ref="CX31">SUMPRODUCT(B31:CW31*0.25)</f>
        <v>2253.4819999999991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27.815000000000001</v>
      </c>
      <c r="C33" s="77">
        <f t="shared" ref="C33:BN33" si="4">SUM(C30:C32)</f>
        <v>98.427999999999997</v>
      </c>
      <c r="D33" s="77">
        <f t="shared" si="4"/>
        <v>111.352</v>
      </c>
      <c r="E33" s="77">
        <f t="shared" si="4"/>
        <v>109.673</v>
      </c>
      <c r="F33" s="77">
        <f t="shared" si="4"/>
        <v>114.72199999999999</v>
      </c>
      <c r="G33" s="77">
        <f t="shared" si="4"/>
        <v>120.82</v>
      </c>
      <c r="H33" s="77">
        <f t="shared" si="4"/>
        <v>121.54</v>
      </c>
      <c r="I33" s="77">
        <f t="shared" si="4"/>
        <v>115.364</v>
      </c>
      <c r="J33" s="77">
        <f t="shared" si="4"/>
        <v>119.785</v>
      </c>
      <c r="K33" s="77">
        <f t="shared" si="4"/>
        <v>111.575</v>
      </c>
      <c r="L33" s="77">
        <f t="shared" si="4"/>
        <v>117.81100000000001</v>
      </c>
      <c r="M33" s="77">
        <f t="shared" si="4"/>
        <v>116.98399999999999</v>
      </c>
      <c r="N33" s="77">
        <f t="shared" si="4"/>
        <v>151.69200000000001</v>
      </c>
      <c r="O33" s="77">
        <f t="shared" si="4"/>
        <v>146.959</v>
      </c>
      <c r="P33" s="77">
        <f t="shared" si="4"/>
        <v>146.38300000000001</v>
      </c>
      <c r="Q33" s="77">
        <f t="shared" si="4"/>
        <v>150.97499999999999</v>
      </c>
      <c r="R33" s="77">
        <f t="shared" si="4"/>
        <v>132.67500000000001</v>
      </c>
      <c r="S33" s="77">
        <f t="shared" si="4"/>
        <v>137.86600000000001</v>
      </c>
      <c r="T33" s="77">
        <f t="shared" si="4"/>
        <v>145.542</v>
      </c>
      <c r="U33" s="77">
        <f t="shared" si="4"/>
        <v>165.33799999999999</v>
      </c>
      <c r="V33" s="77">
        <f t="shared" si="4"/>
        <v>158.75800000000001</v>
      </c>
      <c r="W33" s="77">
        <f t="shared" si="4"/>
        <v>163.749</v>
      </c>
      <c r="X33" s="77">
        <f t="shared" si="4"/>
        <v>149.45599999999999</v>
      </c>
      <c r="Y33" s="77">
        <f t="shared" si="4"/>
        <v>5.0250000000000004</v>
      </c>
      <c r="Z33" s="77">
        <f t="shared" si="4"/>
        <v>33.32</v>
      </c>
      <c r="AA33" s="77">
        <f t="shared" si="4"/>
        <v>117.64700000000001</v>
      </c>
      <c r="AB33" s="77">
        <f t="shared" si="4"/>
        <v>117.77800000000001</v>
      </c>
      <c r="AC33" s="77">
        <f t="shared" si="4"/>
        <v>117.43899999999999</v>
      </c>
      <c r="AD33" s="77">
        <f t="shared" si="4"/>
        <v>223.952</v>
      </c>
      <c r="AE33" s="77">
        <f t="shared" si="4"/>
        <v>224.63900000000001</v>
      </c>
      <c r="AF33" s="77">
        <f t="shared" si="4"/>
        <v>202.90299999999999</v>
      </c>
      <c r="AG33" s="77">
        <f t="shared" si="4"/>
        <v>138.18299999999999</v>
      </c>
      <c r="AH33" s="77">
        <f t="shared" si="4"/>
        <v>125.67700000000001</v>
      </c>
      <c r="AI33" s="77">
        <f t="shared" si="4"/>
        <v>61.38</v>
      </c>
      <c r="AJ33" s="77">
        <f t="shared" si="4"/>
        <v>54.615000000000002</v>
      </c>
      <c r="AK33" s="77">
        <f t="shared" si="4"/>
        <v>120.17400000000001</v>
      </c>
      <c r="AL33" s="77">
        <f t="shared" si="4"/>
        <v>150.977</v>
      </c>
      <c r="AM33" s="77">
        <f t="shared" si="4"/>
        <v>148.34800000000001</v>
      </c>
      <c r="AN33" s="77">
        <f t="shared" si="4"/>
        <v>22.12</v>
      </c>
      <c r="AO33" s="77">
        <f t="shared" si="4"/>
        <v>30.442</v>
      </c>
      <c r="AP33" s="77">
        <f t="shared" si="4"/>
        <v>47.76</v>
      </c>
      <c r="AQ33" s="77">
        <f t="shared" si="4"/>
        <v>55.558999999999997</v>
      </c>
      <c r="AR33" s="77">
        <f t="shared" si="4"/>
        <v>26.202999999999999</v>
      </c>
      <c r="AS33" s="77">
        <f t="shared" si="4"/>
        <v>27.187000000000001</v>
      </c>
      <c r="AT33" s="77">
        <f t="shared" si="4"/>
        <v>75.906999999999996</v>
      </c>
      <c r="AU33" s="77">
        <f t="shared" si="4"/>
        <v>76.841999999999999</v>
      </c>
      <c r="AV33" s="77">
        <f t="shared" si="4"/>
        <v>80.305999999999997</v>
      </c>
      <c r="AW33" s="77">
        <f t="shared" si="4"/>
        <v>82.486000000000004</v>
      </c>
      <c r="AX33" s="77">
        <f t="shared" si="4"/>
        <v>86.78</v>
      </c>
      <c r="AY33" s="77">
        <f t="shared" si="4"/>
        <v>85.653999999999996</v>
      </c>
      <c r="AZ33" s="77">
        <f t="shared" si="4"/>
        <v>94.346000000000004</v>
      </c>
      <c r="BA33" s="77">
        <f t="shared" si="4"/>
        <v>97.527000000000001</v>
      </c>
      <c r="BB33" s="77">
        <f t="shared" si="4"/>
        <v>89.869</v>
      </c>
      <c r="BC33" s="77">
        <f t="shared" si="4"/>
        <v>80.367999999999995</v>
      </c>
      <c r="BD33" s="77">
        <f t="shared" si="4"/>
        <v>29.677</v>
      </c>
      <c r="BE33" s="77">
        <f t="shared" si="4"/>
        <v>15.851000000000001</v>
      </c>
      <c r="BF33" s="77">
        <f t="shared" si="4"/>
        <v>60.838999999999999</v>
      </c>
      <c r="BG33" s="77">
        <f t="shared" si="4"/>
        <v>63.579000000000001</v>
      </c>
      <c r="BH33" s="77">
        <f t="shared" si="4"/>
        <v>62.338999999999999</v>
      </c>
      <c r="BI33" s="77">
        <f t="shared" si="4"/>
        <v>62.338999999999999</v>
      </c>
      <c r="BJ33" s="77">
        <f t="shared" si="4"/>
        <v>56.686</v>
      </c>
      <c r="BK33" s="77">
        <f t="shared" si="4"/>
        <v>52.5</v>
      </c>
      <c r="BL33" s="77">
        <f t="shared" si="4"/>
        <v>105.242</v>
      </c>
      <c r="BM33" s="77">
        <f t="shared" si="4"/>
        <v>75.498000000000005</v>
      </c>
      <c r="BN33" s="77">
        <f t="shared" si="4"/>
        <v>76.188999999999993</v>
      </c>
      <c r="BO33" s="77">
        <f t="shared" ref="BO33:CW33" si="5">SUM(BO30:BO32)</f>
        <v>82.825000000000003</v>
      </c>
      <c r="BP33" s="77">
        <f t="shared" si="5"/>
        <v>34.39</v>
      </c>
      <c r="BQ33" s="77">
        <f t="shared" si="5"/>
        <v>35.223999999999997</v>
      </c>
      <c r="BR33" s="77">
        <f t="shared" si="5"/>
        <v>67.754999999999995</v>
      </c>
      <c r="BS33" s="77">
        <f t="shared" si="5"/>
        <v>94.638000000000005</v>
      </c>
      <c r="BT33" s="77">
        <f t="shared" si="5"/>
        <v>67.564999999999998</v>
      </c>
      <c r="BU33" s="77">
        <f t="shared" si="5"/>
        <v>66.215000000000003</v>
      </c>
      <c r="BV33" s="77">
        <f t="shared" si="5"/>
        <v>130.041</v>
      </c>
      <c r="BW33" s="77">
        <f t="shared" si="5"/>
        <v>121.682</v>
      </c>
      <c r="BX33" s="77">
        <f t="shared" si="5"/>
        <v>129.398</v>
      </c>
      <c r="BY33" s="77">
        <f t="shared" si="5"/>
        <v>110.785</v>
      </c>
      <c r="BZ33" s="77">
        <f t="shared" si="5"/>
        <v>94.207999999999998</v>
      </c>
      <c r="CA33" s="77">
        <f t="shared" si="5"/>
        <v>96.100999999999999</v>
      </c>
      <c r="CB33" s="77">
        <f t="shared" si="5"/>
        <v>96.619</v>
      </c>
      <c r="CC33" s="77">
        <f t="shared" si="5"/>
        <v>97.203999999999994</v>
      </c>
      <c r="CD33" s="77">
        <f t="shared" si="5"/>
        <v>108.387</v>
      </c>
      <c r="CE33" s="77">
        <f t="shared" si="5"/>
        <v>109.498</v>
      </c>
      <c r="CF33" s="77">
        <f t="shared" si="5"/>
        <v>113.90900000000001</v>
      </c>
      <c r="CG33" s="77">
        <f t="shared" si="5"/>
        <v>112.754</v>
      </c>
      <c r="CH33" s="77">
        <f t="shared" si="5"/>
        <v>90.766999999999996</v>
      </c>
      <c r="CI33" s="77">
        <f t="shared" si="5"/>
        <v>91.033000000000001</v>
      </c>
      <c r="CJ33" s="77">
        <f t="shared" si="5"/>
        <v>91.003</v>
      </c>
      <c r="CK33" s="77">
        <f t="shared" si="5"/>
        <v>89.65</v>
      </c>
      <c r="CL33" s="77">
        <f t="shared" si="5"/>
        <v>89.384</v>
      </c>
      <c r="CM33" s="77">
        <f t="shared" si="5"/>
        <v>88.013999999999996</v>
      </c>
      <c r="CN33" s="77">
        <f t="shared" si="5"/>
        <v>86.77</v>
      </c>
      <c r="CO33" s="77">
        <f t="shared" si="5"/>
        <v>85.29</v>
      </c>
      <c r="CP33" s="77">
        <f t="shared" si="5"/>
        <v>14.545</v>
      </c>
      <c r="CQ33" s="77">
        <f t="shared" si="5"/>
        <v>10.98</v>
      </c>
      <c r="CR33" s="77">
        <f t="shared" si="5"/>
        <v>6.28</v>
      </c>
      <c r="CS33" s="77">
        <f t="shared" si="5"/>
        <v>3.6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2253.4819999999991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9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>
        <v>2.2999999999999998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2.8250000000000002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175.2</v>
      </c>
      <c r="AI40" s="120">
        <v>175.2</v>
      </c>
      <c r="AJ40" s="120">
        <v>175.2</v>
      </c>
      <c r="AK40" s="120">
        <v>175.2</v>
      </c>
      <c r="AL40" s="120">
        <v>187.9</v>
      </c>
      <c r="AM40" s="120">
        <v>187.9</v>
      </c>
      <c r="AN40" s="120">
        <v>187.9</v>
      </c>
      <c r="AO40" s="120">
        <v>187.9</v>
      </c>
      <c r="AP40" s="120">
        <v>7.2</v>
      </c>
      <c r="AQ40" s="120">
        <v>7.2</v>
      </c>
      <c r="AR40" s="120">
        <v>7.2</v>
      </c>
      <c r="AS40" s="120">
        <v>7.2</v>
      </c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93.1</v>
      </c>
      <c r="BK40" s="120">
        <v>93.1</v>
      </c>
      <c r="BL40" s="120">
        <v>93.1</v>
      </c>
      <c r="BM40" s="120">
        <v>93.1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463.4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9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175.2</v>
      </c>
      <c r="AI41" s="107">
        <f t="shared" si="6"/>
        <v>175.2</v>
      </c>
      <c r="AJ41" s="107">
        <f t="shared" si="6"/>
        <v>175.2</v>
      </c>
      <c r="AK41" s="107">
        <f t="shared" si="6"/>
        <v>175.2</v>
      </c>
      <c r="AL41" s="107">
        <f t="shared" si="6"/>
        <v>187.9</v>
      </c>
      <c r="AM41" s="107">
        <f t="shared" si="6"/>
        <v>187.9</v>
      </c>
      <c r="AN41" s="107">
        <f t="shared" si="6"/>
        <v>187.9</v>
      </c>
      <c r="AO41" s="107">
        <f t="shared" si="6"/>
        <v>187.9</v>
      </c>
      <c r="AP41" s="107">
        <f t="shared" si="6"/>
        <v>7.2</v>
      </c>
      <c r="AQ41" s="107">
        <f t="shared" si="6"/>
        <v>7.2</v>
      </c>
      <c r="AR41" s="107">
        <f t="shared" si="6"/>
        <v>7.2</v>
      </c>
      <c r="AS41" s="107">
        <f t="shared" si="6"/>
        <v>7.2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93.1</v>
      </c>
      <c r="BK41" s="107">
        <f t="shared" si="6"/>
        <v>93.1</v>
      </c>
      <c r="BL41" s="107">
        <f t="shared" si="6"/>
        <v>93.1</v>
      </c>
      <c r="BM41" s="107">
        <f t="shared" si="6"/>
        <v>93.1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2.2999999999999998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466.22499999999997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>
        <v>9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>
        <v>2.2999999999999998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2.8250000000000002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175.2</v>
      </c>
      <c r="AI48" s="120">
        <v>175.2</v>
      </c>
      <c r="AJ48" s="120">
        <v>175.2</v>
      </c>
      <c r="AK48" s="120">
        <v>175.2</v>
      </c>
      <c r="AL48" s="120">
        <v>187.9</v>
      </c>
      <c r="AM48" s="120">
        <v>187.9</v>
      </c>
      <c r="AN48" s="120">
        <v>187.9</v>
      </c>
      <c r="AO48" s="120">
        <v>187.9</v>
      </c>
      <c r="AP48" s="120">
        <v>7.2</v>
      </c>
      <c r="AQ48" s="120">
        <v>7.2</v>
      </c>
      <c r="AR48" s="120">
        <v>7.2</v>
      </c>
      <c r="AS48" s="120">
        <v>7.2</v>
      </c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93.1</v>
      </c>
      <c r="BK48" s="120">
        <v>93.1</v>
      </c>
      <c r="BL48" s="120">
        <v>93.1</v>
      </c>
      <c r="BM48" s="120">
        <v>93.1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463.4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9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175.2</v>
      </c>
      <c r="AI50" s="107">
        <f t="shared" si="8"/>
        <v>175.2</v>
      </c>
      <c r="AJ50" s="107">
        <f t="shared" si="8"/>
        <v>175.2</v>
      </c>
      <c r="AK50" s="107">
        <f t="shared" si="8"/>
        <v>175.2</v>
      </c>
      <c r="AL50" s="107">
        <f t="shared" si="8"/>
        <v>187.9</v>
      </c>
      <c r="AM50" s="107">
        <f t="shared" si="8"/>
        <v>187.9</v>
      </c>
      <c r="AN50" s="107">
        <f t="shared" si="8"/>
        <v>187.9</v>
      </c>
      <c r="AO50" s="107">
        <f t="shared" si="8"/>
        <v>187.9</v>
      </c>
      <c r="AP50" s="107">
        <f t="shared" si="8"/>
        <v>7.2</v>
      </c>
      <c r="AQ50" s="107">
        <f t="shared" si="8"/>
        <v>7.2</v>
      </c>
      <c r="AR50" s="107">
        <f t="shared" si="8"/>
        <v>7.2</v>
      </c>
      <c r="AS50" s="107">
        <f t="shared" si="8"/>
        <v>7.2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93.1</v>
      </c>
      <c r="BK50" s="107">
        <f t="shared" si="8"/>
        <v>93.1</v>
      </c>
      <c r="BL50" s="107">
        <f t="shared" si="8"/>
        <v>93.1</v>
      </c>
      <c r="BM50" s="107">
        <f t="shared" si="8"/>
        <v>93.1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2.2999999999999998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466.22499999999997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27.815000000000001</v>
      </c>
      <c r="C53" s="107">
        <f t="shared" ref="C53:BN53" si="12">C17+C27+C41</f>
        <v>98.427999999999997</v>
      </c>
      <c r="D53" s="107">
        <f t="shared" si="12"/>
        <v>111.352</v>
      </c>
      <c r="E53" s="107">
        <f t="shared" si="12"/>
        <v>109.673</v>
      </c>
      <c r="F53" s="107">
        <f t="shared" si="12"/>
        <v>114.72200000000001</v>
      </c>
      <c r="G53" s="107">
        <f t="shared" si="12"/>
        <v>120.82000000000001</v>
      </c>
      <c r="H53" s="107">
        <f t="shared" si="12"/>
        <v>121.53999999999999</v>
      </c>
      <c r="I53" s="107">
        <f t="shared" si="12"/>
        <v>115.364</v>
      </c>
      <c r="J53" s="107">
        <f t="shared" si="12"/>
        <v>119.785</v>
      </c>
      <c r="K53" s="107">
        <f t="shared" si="12"/>
        <v>111.575</v>
      </c>
      <c r="L53" s="107">
        <f t="shared" si="12"/>
        <v>117.81100000000001</v>
      </c>
      <c r="M53" s="107">
        <f t="shared" si="12"/>
        <v>116.98399999999999</v>
      </c>
      <c r="N53" s="107">
        <f t="shared" si="12"/>
        <v>151.69200000000001</v>
      </c>
      <c r="O53" s="107">
        <f t="shared" si="12"/>
        <v>146.95899999999997</v>
      </c>
      <c r="P53" s="107">
        <f t="shared" si="12"/>
        <v>146.38300000000001</v>
      </c>
      <c r="Q53" s="107">
        <f t="shared" si="12"/>
        <v>150.97499999999999</v>
      </c>
      <c r="R53" s="107">
        <f t="shared" si="12"/>
        <v>132.67499999999998</v>
      </c>
      <c r="S53" s="107">
        <f t="shared" si="12"/>
        <v>137.86600000000001</v>
      </c>
      <c r="T53" s="107">
        <f t="shared" si="12"/>
        <v>145.542</v>
      </c>
      <c r="U53" s="107">
        <f t="shared" si="12"/>
        <v>165.33799999999999</v>
      </c>
      <c r="V53" s="107">
        <f t="shared" si="12"/>
        <v>158.75800000000001</v>
      </c>
      <c r="W53" s="107">
        <f t="shared" si="12"/>
        <v>163.749</v>
      </c>
      <c r="X53" s="107">
        <f t="shared" si="12"/>
        <v>149.45599999999999</v>
      </c>
      <c r="Y53" s="107">
        <f t="shared" si="12"/>
        <v>5.0250000000000004</v>
      </c>
      <c r="Z53" s="107">
        <f t="shared" si="12"/>
        <v>33.32</v>
      </c>
      <c r="AA53" s="107">
        <f t="shared" si="12"/>
        <v>117.64700000000001</v>
      </c>
      <c r="AB53" s="107">
        <f t="shared" si="12"/>
        <v>117.77800000000001</v>
      </c>
      <c r="AC53" s="107">
        <f t="shared" si="12"/>
        <v>117.43900000000001</v>
      </c>
      <c r="AD53" s="107">
        <f t="shared" si="12"/>
        <v>232.952</v>
      </c>
      <c r="AE53" s="107">
        <f t="shared" si="12"/>
        <v>224.63900000000001</v>
      </c>
      <c r="AF53" s="107">
        <f t="shared" si="12"/>
        <v>202.90300000000002</v>
      </c>
      <c r="AG53" s="107">
        <f t="shared" si="12"/>
        <v>138.18299999999999</v>
      </c>
      <c r="AH53" s="107">
        <f t="shared" si="12"/>
        <v>300.87699999999995</v>
      </c>
      <c r="AI53" s="107">
        <f t="shared" si="12"/>
        <v>236.57999999999998</v>
      </c>
      <c r="AJ53" s="107">
        <f t="shared" si="12"/>
        <v>229.815</v>
      </c>
      <c r="AK53" s="107">
        <f t="shared" si="12"/>
        <v>295.37400000000002</v>
      </c>
      <c r="AL53" s="107">
        <f t="shared" si="12"/>
        <v>338.87699999999995</v>
      </c>
      <c r="AM53" s="107">
        <f t="shared" si="12"/>
        <v>336.24799999999999</v>
      </c>
      <c r="AN53" s="107">
        <f t="shared" si="12"/>
        <v>210.02</v>
      </c>
      <c r="AO53" s="107">
        <f t="shared" si="12"/>
        <v>218.34200000000001</v>
      </c>
      <c r="AP53" s="107">
        <f t="shared" si="12"/>
        <v>54.96</v>
      </c>
      <c r="AQ53" s="107">
        <f t="shared" si="12"/>
        <v>62.759000000000007</v>
      </c>
      <c r="AR53" s="107">
        <f t="shared" si="12"/>
        <v>33.402999999999999</v>
      </c>
      <c r="AS53" s="107">
        <f t="shared" si="12"/>
        <v>34.387</v>
      </c>
      <c r="AT53" s="107">
        <f t="shared" si="12"/>
        <v>75.907000000000011</v>
      </c>
      <c r="AU53" s="107">
        <f t="shared" si="12"/>
        <v>76.842000000000013</v>
      </c>
      <c r="AV53" s="107">
        <f t="shared" si="12"/>
        <v>80.305999999999997</v>
      </c>
      <c r="AW53" s="107">
        <f t="shared" si="12"/>
        <v>82.486000000000004</v>
      </c>
      <c r="AX53" s="107">
        <f t="shared" si="12"/>
        <v>86.78</v>
      </c>
      <c r="AY53" s="107">
        <f t="shared" si="12"/>
        <v>85.653999999999996</v>
      </c>
      <c r="AZ53" s="107">
        <f t="shared" si="12"/>
        <v>94.346000000000004</v>
      </c>
      <c r="BA53" s="107">
        <f t="shared" si="12"/>
        <v>97.527000000000001</v>
      </c>
      <c r="BB53" s="107">
        <f t="shared" si="12"/>
        <v>89.869</v>
      </c>
      <c r="BC53" s="107">
        <f t="shared" si="12"/>
        <v>80.367999999999995</v>
      </c>
      <c r="BD53" s="107">
        <f t="shared" si="12"/>
        <v>29.677</v>
      </c>
      <c r="BE53" s="107">
        <f t="shared" si="12"/>
        <v>15.851000000000001</v>
      </c>
      <c r="BF53" s="107">
        <f t="shared" si="12"/>
        <v>60.838999999999999</v>
      </c>
      <c r="BG53" s="107">
        <f t="shared" si="12"/>
        <v>63.579000000000001</v>
      </c>
      <c r="BH53" s="107">
        <f t="shared" si="12"/>
        <v>62.338999999999999</v>
      </c>
      <c r="BI53" s="107">
        <f t="shared" si="12"/>
        <v>62.338999999999999</v>
      </c>
      <c r="BJ53" s="107">
        <f t="shared" si="12"/>
        <v>149.786</v>
      </c>
      <c r="BK53" s="107">
        <f t="shared" si="12"/>
        <v>145.6</v>
      </c>
      <c r="BL53" s="107">
        <f t="shared" si="12"/>
        <v>198.34199999999998</v>
      </c>
      <c r="BM53" s="107">
        <f t="shared" si="12"/>
        <v>168.59799999999998</v>
      </c>
      <c r="BN53" s="107">
        <f t="shared" si="12"/>
        <v>76.188999999999993</v>
      </c>
      <c r="BO53" s="107">
        <f t="shared" ref="BO53:CX53" si="13">BO17+BO27+BO41</f>
        <v>82.825000000000003</v>
      </c>
      <c r="BP53" s="107">
        <f t="shared" si="13"/>
        <v>34.39</v>
      </c>
      <c r="BQ53" s="107">
        <f t="shared" si="13"/>
        <v>35.224000000000004</v>
      </c>
      <c r="BR53" s="107">
        <f t="shared" si="13"/>
        <v>67.754999999999995</v>
      </c>
      <c r="BS53" s="107">
        <f t="shared" si="13"/>
        <v>94.638000000000005</v>
      </c>
      <c r="BT53" s="107">
        <f t="shared" si="13"/>
        <v>67.564999999999998</v>
      </c>
      <c r="BU53" s="107">
        <f t="shared" si="13"/>
        <v>68.515000000000001</v>
      </c>
      <c r="BV53" s="107">
        <f t="shared" si="13"/>
        <v>130.041</v>
      </c>
      <c r="BW53" s="107">
        <f t="shared" si="13"/>
        <v>121.682</v>
      </c>
      <c r="BX53" s="107">
        <f t="shared" si="13"/>
        <v>129.398</v>
      </c>
      <c r="BY53" s="107">
        <f t="shared" si="13"/>
        <v>110.78500000000001</v>
      </c>
      <c r="BZ53" s="107">
        <f t="shared" si="13"/>
        <v>94.207999999999998</v>
      </c>
      <c r="CA53" s="107">
        <f t="shared" si="13"/>
        <v>96.100999999999999</v>
      </c>
      <c r="CB53" s="107">
        <f t="shared" si="13"/>
        <v>96.619</v>
      </c>
      <c r="CC53" s="107">
        <f t="shared" si="13"/>
        <v>97.203999999999994</v>
      </c>
      <c r="CD53" s="107">
        <f t="shared" si="13"/>
        <v>108.387</v>
      </c>
      <c r="CE53" s="107">
        <f t="shared" si="13"/>
        <v>109.498</v>
      </c>
      <c r="CF53" s="107">
        <f t="shared" si="13"/>
        <v>113.90899999999999</v>
      </c>
      <c r="CG53" s="107">
        <f t="shared" si="13"/>
        <v>112.75399999999999</v>
      </c>
      <c r="CH53" s="107">
        <f t="shared" si="13"/>
        <v>90.766999999999996</v>
      </c>
      <c r="CI53" s="107">
        <f t="shared" si="13"/>
        <v>91.033000000000001</v>
      </c>
      <c r="CJ53" s="107">
        <f t="shared" si="13"/>
        <v>91.003</v>
      </c>
      <c r="CK53" s="107">
        <f t="shared" si="13"/>
        <v>89.65</v>
      </c>
      <c r="CL53" s="107">
        <f t="shared" si="13"/>
        <v>89.384</v>
      </c>
      <c r="CM53" s="107">
        <f t="shared" si="13"/>
        <v>88.013999999999996</v>
      </c>
      <c r="CN53" s="107">
        <f t="shared" si="13"/>
        <v>86.77</v>
      </c>
      <c r="CO53" s="107">
        <f t="shared" si="13"/>
        <v>85.289999999999992</v>
      </c>
      <c r="CP53" s="107">
        <f t="shared" si="13"/>
        <v>14.545000000000002</v>
      </c>
      <c r="CQ53" s="107">
        <f t="shared" si="13"/>
        <v>10.98</v>
      </c>
      <c r="CR53" s="107">
        <f t="shared" si="13"/>
        <v>6.2799999999999994</v>
      </c>
      <c r="CS53" s="107">
        <f t="shared" si="13"/>
        <v>3.5999999999999996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2719.7069999999999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>
        <v>9</v>
      </c>
      <c r="AE5" s="25"/>
      <c r="AF5" s="25"/>
      <c r="AG5" s="25"/>
      <c r="AH5" s="25">
        <v>175.2</v>
      </c>
      <c r="AI5" s="25">
        <v>175.2</v>
      </c>
      <c r="AJ5" s="25">
        <v>175.2</v>
      </c>
      <c r="AK5" s="25">
        <v>175.2</v>
      </c>
      <c r="AL5" s="25">
        <v>187.9</v>
      </c>
      <c r="AM5" s="25">
        <v>187.9</v>
      </c>
      <c r="AN5" s="25">
        <v>187.9</v>
      </c>
      <c r="AO5" s="25">
        <v>187.9</v>
      </c>
      <c r="AP5" s="25">
        <v>7.2</v>
      </c>
      <c r="AQ5" s="25">
        <v>7.2</v>
      </c>
      <c r="AR5" s="25">
        <v>7.2</v>
      </c>
      <c r="AS5" s="25">
        <v>7.2</v>
      </c>
      <c r="AT5" s="25"/>
      <c r="AU5" s="25"/>
      <c r="AV5" s="25"/>
      <c r="AW5" s="25"/>
      <c r="AX5" s="25"/>
      <c r="AY5" s="25"/>
      <c r="AZ5" s="25"/>
      <c r="BA5" s="25"/>
      <c r="BB5" s="25">
        <v>-3.9</v>
      </c>
      <c r="BC5" s="25">
        <v>-3.9</v>
      </c>
      <c r="BD5" s="25">
        <v>-3.9</v>
      </c>
      <c r="BE5" s="25">
        <v>-3.9</v>
      </c>
      <c r="BF5" s="25">
        <v>-60.6</v>
      </c>
      <c r="BG5" s="25">
        <v>-60.6</v>
      </c>
      <c r="BH5" s="25">
        <v>-60.6</v>
      </c>
      <c r="BI5" s="25">
        <v>-60.6</v>
      </c>
      <c r="BJ5" s="25">
        <v>93.1</v>
      </c>
      <c r="BK5" s="25">
        <v>93.1</v>
      </c>
      <c r="BL5" s="25">
        <v>93.1</v>
      </c>
      <c r="BM5" s="25">
        <v>93.1</v>
      </c>
      <c r="BN5" s="25"/>
      <c r="BO5" s="25"/>
      <c r="BP5" s="25"/>
      <c r="BQ5" s="25"/>
      <c r="BR5" s="25"/>
      <c r="BS5" s="25"/>
      <c r="BT5" s="25"/>
      <c r="BU5" s="25">
        <v>2.2999999999999998</v>
      </c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401.72499999999997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70</v>
      </c>
      <c r="C8" s="138">
        <v>73.16</v>
      </c>
      <c r="D8" s="138">
        <v>74.849999999999994</v>
      </c>
      <c r="E8" s="138">
        <v>73.91</v>
      </c>
      <c r="F8" s="138">
        <v>75.69</v>
      </c>
      <c r="G8" s="138">
        <v>78.36</v>
      </c>
      <c r="H8" s="138">
        <v>76.02</v>
      </c>
      <c r="I8" s="138">
        <v>75.69</v>
      </c>
      <c r="J8" s="138">
        <v>76.069999999999993</v>
      </c>
      <c r="K8" s="138">
        <v>75.61</v>
      </c>
      <c r="L8" s="138">
        <v>78.16</v>
      </c>
      <c r="M8" s="138">
        <v>77.27</v>
      </c>
      <c r="N8" s="138">
        <v>81.99</v>
      </c>
      <c r="O8" s="138">
        <v>81.7</v>
      </c>
      <c r="P8" s="138">
        <v>81.69</v>
      </c>
      <c r="Q8" s="138">
        <v>81.97</v>
      </c>
      <c r="R8" s="138">
        <v>80.89</v>
      </c>
      <c r="S8" s="138">
        <v>81.22</v>
      </c>
      <c r="T8" s="138">
        <v>81.739999999999995</v>
      </c>
      <c r="U8" s="138">
        <v>82.56</v>
      </c>
      <c r="V8" s="138">
        <v>83</v>
      </c>
      <c r="W8" s="138">
        <v>83</v>
      </c>
      <c r="X8" s="138">
        <v>82.68</v>
      </c>
      <c r="Y8" s="138">
        <v>41.59</v>
      </c>
      <c r="Z8" s="138">
        <v>70.349999999999994</v>
      </c>
      <c r="AA8" s="138">
        <v>80.010000000000005</v>
      </c>
      <c r="AB8" s="138">
        <v>80.94</v>
      </c>
      <c r="AC8" s="138">
        <v>81.7</v>
      </c>
      <c r="AD8" s="138">
        <v>111.62</v>
      </c>
      <c r="AE8" s="138">
        <v>110.62</v>
      </c>
      <c r="AF8" s="138">
        <v>98.34</v>
      </c>
      <c r="AG8" s="138">
        <v>90.54</v>
      </c>
      <c r="AH8" s="138">
        <v>82.09</v>
      </c>
      <c r="AI8" s="138">
        <v>73.900000000000006</v>
      </c>
      <c r="AJ8" s="138">
        <v>73.08</v>
      </c>
      <c r="AK8" s="138">
        <v>120.93</v>
      </c>
      <c r="AL8" s="138">
        <v>87.7</v>
      </c>
      <c r="AM8" s="138">
        <v>88.19</v>
      </c>
      <c r="AN8" s="138">
        <v>99.9</v>
      </c>
      <c r="AO8" s="138">
        <v>87.08</v>
      </c>
      <c r="AP8" s="138">
        <v>76.239999999999995</v>
      </c>
      <c r="AQ8" s="138">
        <v>71.97</v>
      </c>
      <c r="AR8" s="138">
        <v>64.790000000000006</v>
      </c>
      <c r="AS8" s="138">
        <v>63.36</v>
      </c>
      <c r="AT8" s="138">
        <v>72.099999999999994</v>
      </c>
      <c r="AU8" s="138">
        <v>72.11</v>
      </c>
      <c r="AV8" s="138">
        <v>72.22</v>
      </c>
      <c r="AW8" s="138">
        <v>72.27</v>
      </c>
      <c r="AX8" s="138">
        <v>72.400000000000006</v>
      </c>
      <c r="AY8" s="138">
        <v>69.91</v>
      </c>
      <c r="AZ8" s="138">
        <v>72.47</v>
      </c>
      <c r="BA8" s="138">
        <v>72.48</v>
      </c>
      <c r="BB8" s="138">
        <v>72.36</v>
      </c>
      <c r="BC8" s="138">
        <v>72.48</v>
      </c>
      <c r="BD8" s="138">
        <v>69.77</v>
      </c>
      <c r="BE8" s="138">
        <v>57.26</v>
      </c>
      <c r="BF8" s="138">
        <v>85.9</v>
      </c>
      <c r="BG8" s="138">
        <v>81.150000000000006</v>
      </c>
      <c r="BH8" s="138">
        <v>69.52</v>
      </c>
      <c r="BI8" s="138">
        <v>48.21</v>
      </c>
      <c r="BJ8" s="138">
        <v>84.27</v>
      </c>
      <c r="BK8" s="138">
        <v>88.57</v>
      </c>
      <c r="BL8" s="138">
        <v>85.94</v>
      </c>
      <c r="BM8" s="138">
        <v>89.55</v>
      </c>
      <c r="BN8" s="138">
        <v>95.8</v>
      </c>
      <c r="BO8" s="138">
        <v>106.52</v>
      </c>
      <c r="BP8" s="138">
        <v>112.51</v>
      </c>
      <c r="BQ8" s="138">
        <v>109.84</v>
      </c>
      <c r="BR8" s="138">
        <v>95.01</v>
      </c>
      <c r="BS8" s="138">
        <v>111.32</v>
      </c>
      <c r="BT8" s="138">
        <v>93.22</v>
      </c>
      <c r="BU8" s="138">
        <v>120.55</v>
      </c>
      <c r="BV8" s="138">
        <v>113.95</v>
      </c>
      <c r="BW8" s="138">
        <v>114.19</v>
      </c>
      <c r="BX8" s="138">
        <v>113.98</v>
      </c>
      <c r="BY8" s="138">
        <v>114.47</v>
      </c>
      <c r="BZ8" s="138">
        <v>110.15</v>
      </c>
      <c r="CA8" s="138">
        <v>109.34</v>
      </c>
      <c r="CB8" s="138">
        <v>108.4</v>
      </c>
      <c r="CC8" s="138">
        <v>98.79</v>
      </c>
      <c r="CD8" s="138">
        <v>92.8</v>
      </c>
      <c r="CE8" s="138">
        <v>90.67</v>
      </c>
      <c r="CF8" s="138">
        <v>89.73</v>
      </c>
      <c r="CG8" s="138">
        <v>85.84</v>
      </c>
      <c r="CH8" s="138">
        <v>82.59</v>
      </c>
      <c r="CI8" s="138">
        <v>80.569999999999993</v>
      </c>
      <c r="CJ8" s="138">
        <v>79.77</v>
      </c>
      <c r="CK8" s="138">
        <v>80.36</v>
      </c>
      <c r="CL8" s="138">
        <v>77.260000000000005</v>
      </c>
      <c r="CM8" s="138">
        <v>79.209999999999994</v>
      </c>
      <c r="CN8" s="138">
        <v>78.97</v>
      </c>
      <c r="CO8" s="138">
        <v>76.42</v>
      </c>
      <c r="CP8" s="138">
        <v>78.12</v>
      </c>
      <c r="CQ8" s="138">
        <v>75</v>
      </c>
      <c r="CR8" s="138">
        <v>69.760000000000005</v>
      </c>
      <c r="CS8" s="138">
        <v>55</v>
      </c>
      <c r="CT8" s="139"/>
      <c r="CU8" s="139"/>
      <c r="CV8" s="139"/>
      <c r="CW8" s="140"/>
      <c r="CX8" s="141">
        <f>IF(SUM(B8:CW8)&lt;&gt;0,AVERAGEIF(B8:CW8,"&lt;&gt;"""),"")</f>
        <v>83.78354166666665</v>
      </c>
    </row>
    <row r="9" spans="1:102" ht="24.95" customHeight="1" thickBot="1" x14ac:dyDescent="0.25">
      <c r="A9" s="133" t="s">
        <v>6</v>
      </c>
      <c r="B9" s="42">
        <v>72.98</v>
      </c>
      <c r="C9" s="43">
        <v>72.98</v>
      </c>
      <c r="D9" s="43">
        <v>72.98</v>
      </c>
      <c r="E9" s="43">
        <v>72.98</v>
      </c>
      <c r="F9" s="43">
        <v>76.44</v>
      </c>
      <c r="G9" s="43">
        <v>76.44</v>
      </c>
      <c r="H9" s="43">
        <v>76.44</v>
      </c>
      <c r="I9" s="43">
        <v>76.44</v>
      </c>
      <c r="J9" s="43">
        <v>76.777500000000003</v>
      </c>
      <c r="K9" s="43">
        <v>76.777500000000003</v>
      </c>
      <c r="L9" s="43">
        <v>76.777500000000003</v>
      </c>
      <c r="M9" s="43">
        <v>76.777500000000003</v>
      </c>
      <c r="N9" s="43">
        <v>81.837500000000006</v>
      </c>
      <c r="O9" s="43">
        <v>81.837500000000006</v>
      </c>
      <c r="P9" s="43">
        <v>81.837500000000006</v>
      </c>
      <c r="Q9" s="43">
        <v>81.837500000000006</v>
      </c>
      <c r="R9" s="43">
        <v>81.602500000000006</v>
      </c>
      <c r="S9" s="43">
        <v>81.602500000000006</v>
      </c>
      <c r="T9" s="43">
        <v>81.602500000000006</v>
      </c>
      <c r="U9" s="43">
        <v>81.602500000000006</v>
      </c>
      <c r="V9" s="43">
        <v>72.567499999999995</v>
      </c>
      <c r="W9" s="43">
        <v>72.567499999999995</v>
      </c>
      <c r="X9" s="43">
        <v>72.567499999999995</v>
      </c>
      <c r="Y9" s="43">
        <v>72.567499999999995</v>
      </c>
      <c r="Z9" s="43">
        <v>78.25</v>
      </c>
      <c r="AA9" s="43">
        <v>78.25</v>
      </c>
      <c r="AB9" s="43">
        <v>78.25</v>
      </c>
      <c r="AC9" s="43">
        <v>78.25</v>
      </c>
      <c r="AD9" s="43">
        <v>102.78</v>
      </c>
      <c r="AE9" s="43">
        <v>102.78</v>
      </c>
      <c r="AF9" s="43">
        <v>102.78</v>
      </c>
      <c r="AG9" s="43">
        <v>102.78</v>
      </c>
      <c r="AH9" s="43">
        <v>87.5</v>
      </c>
      <c r="AI9" s="43">
        <v>87.5</v>
      </c>
      <c r="AJ9" s="43">
        <v>87.5</v>
      </c>
      <c r="AK9" s="43">
        <v>87.5</v>
      </c>
      <c r="AL9" s="43">
        <v>90.717500000000001</v>
      </c>
      <c r="AM9" s="43">
        <v>90.717500000000001</v>
      </c>
      <c r="AN9" s="43">
        <v>90.717500000000001</v>
      </c>
      <c r="AO9" s="43">
        <v>90.717500000000001</v>
      </c>
      <c r="AP9" s="43">
        <v>69.09</v>
      </c>
      <c r="AQ9" s="43">
        <v>69.09</v>
      </c>
      <c r="AR9" s="43">
        <v>69.09</v>
      </c>
      <c r="AS9" s="43">
        <v>69.09</v>
      </c>
      <c r="AT9" s="43">
        <v>72.174999999999997</v>
      </c>
      <c r="AU9" s="43">
        <v>72.174999999999997</v>
      </c>
      <c r="AV9" s="43">
        <v>72.174999999999997</v>
      </c>
      <c r="AW9" s="43">
        <v>72.174999999999997</v>
      </c>
      <c r="AX9" s="43">
        <v>71.814999999999998</v>
      </c>
      <c r="AY9" s="43">
        <v>71.814999999999998</v>
      </c>
      <c r="AZ9" s="43">
        <v>71.814999999999998</v>
      </c>
      <c r="BA9" s="43">
        <v>71.814999999999998</v>
      </c>
      <c r="BB9" s="43">
        <v>67.967500000000001</v>
      </c>
      <c r="BC9" s="43">
        <v>67.967500000000001</v>
      </c>
      <c r="BD9" s="43">
        <v>67.967500000000001</v>
      </c>
      <c r="BE9" s="43">
        <v>67.967500000000001</v>
      </c>
      <c r="BF9" s="43">
        <v>71.194999999999993</v>
      </c>
      <c r="BG9" s="43">
        <v>71.194999999999993</v>
      </c>
      <c r="BH9" s="43">
        <v>71.194999999999993</v>
      </c>
      <c r="BI9" s="43">
        <v>71.194999999999993</v>
      </c>
      <c r="BJ9" s="43">
        <v>87.082499999999996</v>
      </c>
      <c r="BK9" s="43">
        <v>87.082499999999996</v>
      </c>
      <c r="BL9" s="43">
        <v>87.082499999999996</v>
      </c>
      <c r="BM9" s="43">
        <v>87.082499999999996</v>
      </c>
      <c r="BN9" s="43">
        <v>106.1675</v>
      </c>
      <c r="BO9" s="43">
        <v>106.1675</v>
      </c>
      <c r="BP9" s="43">
        <v>106.1675</v>
      </c>
      <c r="BQ9" s="43">
        <v>106.1675</v>
      </c>
      <c r="BR9" s="43">
        <v>105.02500000000001</v>
      </c>
      <c r="BS9" s="43">
        <v>105.02500000000001</v>
      </c>
      <c r="BT9" s="43">
        <v>105.02500000000001</v>
      </c>
      <c r="BU9" s="43">
        <v>105.02500000000001</v>
      </c>
      <c r="BV9" s="43">
        <v>114.14749999999999</v>
      </c>
      <c r="BW9" s="43">
        <v>114.14749999999999</v>
      </c>
      <c r="BX9" s="43">
        <v>114.14749999999999</v>
      </c>
      <c r="BY9" s="43">
        <v>114.14749999999999</v>
      </c>
      <c r="BZ9" s="43">
        <v>106.67</v>
      </c>
      <c r="CA9" s="43">
        <v>106.67</v>
      </c>
      <c r="CB9" s="43">
        <v>106.67</v>
      </c>
      <c r="CC9" s="43">
        <v>106.67</v>
      </c>
      <c r="CD9" s="43">
        <v>89.76</v>
      </c>
      <c r="CE9" s="43">
        <v>89.76</v>
      </c>
      <c r="CF9" s="43">
        <v>89.76</v>
      </c>
      <c r="CG9" s="43">
        <v>89.76</v>
      </c>
      <c r="CH9" s="43">
        <v>80.822500000000005</v>
      </c>
      <c r="CI9" s="43">
        <v>80.822500000000005</v>
      </c>
      <c r="CJ9" s="43">
        <v>80.822500000000005</v>
      </c>
      <c r="CK9" s="43">
        <v>80.822500000000005</v>
      </c>
      <c r="CL9" s="43">
        <v>77.965000000000003</v>
      </c>
      <c r="CM9" s="43">
        <v>77.965000000000003</v>
      </c>
      <c r="CN9" s="43">
        <v>77.965000000000003</v>
      </c>
      <c r="CO9" s="43">
        <v>77.965000000000003</v>
      </c>
      <c r="CP9" s="43">
        <v>69.47</v>
      </c>
      <c r="CQ9" s="43">
        <v>69.47</v>
      </c>
      <c r="CR9" s="43">
        <v>69.47</v>
      </c>
      <c r="CS9" s="43">
        <v>69.47</v>
      </c>
      <c r="CT9" s="44"/>
      <c r="CU9" s="44"/>
      <c r="CV9" s="44"/>
      <c r="CW9" s="45"/>
      <c r="CX9" s="142">
        <f>IF(SUM(B9:CW9)&lt;&gt;0,AVERAGEIF(B9:CW9,"&lt;&gt;"""),"")</f>
        <v>83.783541666666707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3.9</v>
      </c>
      <c r="BC16" s="155">
        <v>3.9</v>
      </c>
      <c r="BD16" s="155">
        <v>3.9</v>
      </c>
      <c r="BE16" s="155">
        <v>3.9</v>
      </c>
      <c r="BF16" s="155">
        <v>60.6</v>
      </c>
      <c r="BG16" s="155">
        <v>60.6</v>
      </c>
      <c r="BH16" s="155">
        <v>60.6</v>
      </c>
      <c r="BI16" s="155">
        <v>60.6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64.5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3.9</v>
      </c>
      <c r="BC17" s="160">
        <f t="shared" si="0"/>
        <v>3.9</v>
      </c>
      <c r="BD17" s="160">
        <f t="shared" si="0"/>
        <v>3.9</v>
      </c>
      <c r="BE17" s="160">
        <f t="shared" si="0"/>
        <v>3.9</v>
      </c>
      <c r="BF17" s="160">
        <f t="shared" si="0"/>
        <v>60.6</v>
      </c>
      <c r="BG17" s="160">
        <f t="shared" si="0"/>
        <v>60.6</v>
      </c>
      <c r="BH17" s="160">
        <f t="shared" si="0"/>
        <v>60.6</v>
      </c>
      <c r="BI17" s="160">
        <f t="shared" si="0"/>
        <v>60.6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64.5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9</v>
      </c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>
        <v>2.2999999999999998</v>
      </c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2.8250000000000002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175.2</v>
      </c>
      <c r="AI24" s="155">
        <v>175.2</v>
      </c>
      <c r="AJ24" s="155">
        <v>175.2</v>
      </c>
      <c r="AK24" s="155">
        <v>175.2</v>
      </c>
      <c r="AL24" s="155">
        <v>187.9</v>
      </c>
      <c r="AM24" s="155">
        <v>187.9</v>
      </c>
      <c r="AN24" s="155">
        <v>187.9</v>
      </c>
      <c r="AO24" s="155">
        <v>187.9</v>
      </c>
      <c r="AP24" s="155">
        <v>7.2</v>
      </c>
      <c r="AQ24" s="155">
        <v>7.2</v>
      </c>
      <c r="AR24" s="155">
        <v>7.2</v>
      </c>
      <c r="AS24" s="155">
        <v>7.2</v>
      </c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93.1</v>
      </c>
      <c r="BK24" s="155">
        <v>93.1</v>
      </c>
      <c r="BL24" s="155">
        <v>93.1</v>
      </c>
      <c r="BM24" s="155">
        <v>93.1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463.4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9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175.2</v>
      </c>
      <c r="AI25" s="160">
        <f t="shared" si="2"/>
        <v>175.2</v>
      </c>
      <c r="AJ25" s="160">
        <f t="shared" si="2"/>
        <v>175.2</v>
      </c>
      <c r="AK25" s="160">
        <f t="shared" si="2"/>
        <v>175.2</v>
      </c>
      <c r="AL25" s="160">
        <f t="shared" si="2"/>
        <v>187.9</v>
      </c>
      <c r="AM25" s="160">
        <f t="shared" si="2"/>
        <v>187.9</v>
      </c>
      <c r="AN25" s="160">
        <f t="shared" si="2"/>
        <v>187.9</v>
      </c>
      <c r="AO25" s="160">
        <f t="shared" si="2"/>
        <v>187.9</v>
      </c>
      <c r="AP25" s="160">
        <f t="shared" si="2"/>
        <v>7.2</v>
      </c>
      <c r="AQ25" s="160">
        <f t="shared" si="2"/>
        <v>7.2</v>
      </c>
      <c r="AR25" s="160">
        <f t="shared" si="2"/>
        <v>7.2</v>
      </c>
      <c r="AS25" s="160">
        <f t="shared" si="2"/>
        <v>7.2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93.1</v>
      </c>
      <c r="BK25" s="160">
        <f t="shared" si="2"/>
        <v>93.1</v>
      </c>
      <c r="BL25" s="160">
        <f t="shared" si="2"/>
        <v>93.1</v>
      </c>
      <c r="BM25" s="160">
        <f t="shared" si="2"/>
        <v>93.1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2.2999999999999998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466.22499999999997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2026-01-09T14:32:22Z</dcterms:created>
  <dcterms:modified xsi:type="dcterms:W3CDTF">2026-01-09T14:32:24Z</dcterms:modified>
</cp:coreProperties>
</file>