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  <c r="CX50" i="4"/>
</calcChain>
</file>

<file path=xl/sharedStrings.xml><?xml version="1.0" encoding="utf-8"?>
<sst xmlns="http://schemas.openxmlformats.org/spreadsheetml/2006/main" count="122" uniqueCount="56">
  <si>
    <t>Publication on: 29/10/2025 14:06:35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</si>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</sst>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D6-4057-98D1-E33C50DECB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CD6-4057-98D1-E33C50DECB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CD6-4057-98D1-E33C50DECB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CD6-4057-98D1-E33C50DECB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D6-4057-98D1-E33C50DECB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D6-4057-98D1-E33C50DECB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D6-4057-98D1-E33C50DECB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D6-4057-98D1-E33C50DECB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121</c:v>
                </c:pt>
                <c:pt idx="25">
                  <c:v>121</c:v>
                </c:pt>
                <c:pt idx="26">
                  <c:v>121</c:v>
                </c:pt>
                <c:pt idx="27">
                  <c:v>121</c:v>
                </c:pt>
                <c:pt idx="28">
                  <c:v>125</c:v>
                </c:pt>
                <c:pt idx="29">
                  <c:v>125</c:v>
                </c:pt>
                <c:pt idx="30">
                  <c:v>125</c:v>
                </c:pt>
                <c:pt idx="31">
                  <c:v>125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119</c:v>
                </c:pt>
                <c:pt idx="37">
                  <c:v>119</c:v>
                </c:pt>
                <c:pt idx="38">
                  <c:v>119</c:v>
                </c:pt>
                <c:pt idx="39">
                  <c:v>119</c:v>
                </c:pt>
                <c:pt idx="40">
                  <c:v>119</c:v>
                </c:pt>
                <c:pt idx="41">
                  <c:v>119</c:v>
                </c:pt>
                <c:pt idx="42">
                  <c:v>119</c:v>
                </c:pt>
                <c:pt idx="43">
                  <c:v>119</c:v>
                </c:pt>
                <c:pt idx="44">
                  <c:v>127</c:v>
                </c:pt>
                <c:pt idx="45">
                  <c:v>127</c:v>
                </c:pt>
                <c:pt idx="46">
                  <c:v>127</c:v>
                </c:pt>
                <c:pt idx="47">
                  <c:v>127</c:v>
                </c:pt>
                <c:pt idx="48">
                  <c:v>137</c:v>
                </c:pt>
                <c:pt idx="49">
                  <c:v>137</c:v>
                </c:pt>
                <c:pt idx="50">
                  <c:v>137</c:v>
                </c:pt>
                <c:pt idx="51">
                  <c:v>137</c:v>
                </c:pt>
                <c:pt idx="52">
                  <c:v>145</c:v>
                </c:pt>
                <c:pt idx="53">
                  <c:v>145</c:v>
                </c:pt>
                <c:pt idx="54">
                  <c:v>145</c:v>
                </c:pt>
                <c:pt idx="55">
                  <c:v>145</c:v>
                </c:pt>
                <c:pt idx="56">
                  <c:v>158</c:v>
                </c:pt>
                <c:pt idx="57">
                  <c:v>158</c:v>
                </c:pt>
                <c:pt idx="58">
                  <c:v>158</c:v>
                </c:pt>
                <c:pt idx="59">
                  <c:v>158</c:v>
                </c:pt>
                <c:pt idx="60">
                  <c:v>180</c:v>
                </c:pt>
                <c:pt idx="61">
                  <c:v>180</c:v>
                </c:pt>
                <c:pt idx="62">
                  <c:v>180</c:v>
                </c:pt>
                <c:pt idx="63">
                  <c:v>180</c:v>
                </c:pt>
                <c:pt idx="64">
                  <c:v>207</c:v>
                </c:pt>
                <c:pt idx="65">
                  <c:v>207</c:v>
                </c:pt>
                <c:pt idx="66">
                  <c:v>207</c:v>
                </c:pt>
                <c:pt idx="67">
                  <c:v>207</c:v>
                </c:pt>
                <c:pt idx="68">
                  <c:v>225</c:v>
                </c:pt>
                <c:pt idx="69">
                  <c:v>225</c:v>
                </c:pt>
                <c:pt idx="70">
                  <c:v>225</c:v>
                </c:pt>
                <c:pt idx="71">
                  <c:v>225</c:v>
                </c:pt>
                <c:pt idx="72">
                  <c:v>214</c:v>
                </c:pt>
                <c:pt idx="73">
                  <c:v>214</c:v>
                </c:pt>
                <c:pt idx="74">
                  <c:v>214</c:v>
                </c:pt>
                <c:pt idx="75">
                  <c:v>214</c:v>
                </c:pt>
                <c:pt idx="76">
                  <c:v>198</c:v>
                </c:pt>
                <c:pt idx="77">
                  <c:v>198</c:v>
                </c:pt>
                <c:pt idx="78">
                  <c:v>198</c:v>
                </c:pt>
                <c:pt idx="79">
                  <c:v>198</c:v>
                </c:pt>
                <c:pt idx="80">
                  <c:v>166</c:v>
                </c:pt>
                <c:pt idx="81">
                  <c:v>166</c:v>
                </c:pt>
                <c:pt idx="82">
                  <c:v>166</c:v>
                </c:pt>
                <c:pt idx="83">
                  <c:v>166</c:v>
                </c:pt>
                <c:pt idx="84">
                  <c:v>179</c:v>
                </c:pt>
                <c:pt idx="85">
                  <c:v>179</c:v>
                </c:pt>
                <c:pt idx="86">
                  <c:v>179</c:v>
                </c:pt>
                <c:pt idx="87">
                  <c:v>179</c:v>
                </c:pt>
                <c:pt idx="88">
                  <c:v>149</c:v>
                </c:pt>
                <c:pt idx="89">
                  <c:v>149</c:v>
                </c:pt>
                <c:pt idx="90">
                  <c:v>149</c:v>
                </c:pt>
                <c:pt idx="91">
                  <c:v>149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D6-4057-98D1-E33C50DECB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3262.1790000000001</c:v>
                </c:pt>
                <c:pt idx="1">
                  <c:v>3156.953</c:v>
                </c:pt>
                <c:pt idx="2">
                  <c:v>3139.8370000000004</c:v>
                </c:pt>
                <c:pt idx="3">
                  <c:v>3046.1979999999999</c:v>
                </c:pt>
                <c:pt idx="4">
                  <c:v>2805.5079999999998</c:v>
                </c:pt>
                <c:pt idx="5">
                  <c:v>2704.1469999999999</c:v>
                </c:pt>
                <c:pt idx="6">
                  <c:v>2617.5549999999998</c:v>
                </c:pt>
                <c:pt idx="7">
                  <c:v>2517.6130000000003</c:v>
                </c:pt>
                <c:pt idx="8">
                  <c:v>2595.2080000000001</c:v>
                </c:pt>
                <c:pt idx="9">
                  <c:v>2698.732</c:v>
                </c:pt>
                <c:pt idx="10">
                  <c:v>2696.5809999999997</c:v>
                </c:pt>
                <c:pt idx="11">
                  <c:v>2694.7379999999998</c:v>
                </c:pt>
                <c:pt idx="12">
                  <c:v>2539.442</c:v>
                </c:pt>
                <c:pt idx="13">
                  <c:v>2522.7840000000001</c:v>
                </c:pt>
                <c:pt idx="14">
                  <c:v>2570.0769999999998</c:v>
                </c:pt>
                <c:pt idx="15">
                  <c:v>2471.0100000000002</c:v>
                </c:pt>
                <c:pt idx="16">
                  <c:v>2534.1260000000002</c:v>
                </c:pt>
                <c:pt idx="17">
                  <c:v>2743.9749999999999</c:v>
                </c:pt>
                <c:pt idx="18">
                  <c:v>2914.48</c:v>
                </c:pt>
                <c:pt idx="19">
                  <c:v>3051.1979999999999</c:v>
                </c:pt>
                <c:pt idx="20">
                  <c:v>2838.605</c:v>
                </c:pt>
                <c:pt idx="21">
                  <c:v>3001.4760000000001</c:v>
                </c:pt>
                <c:pt idx="22">
                  <c:v>3001.4769999999999</c:v>
                </c:pt>
                <c:pt idx="23">
                  <c:v>3001.4769999999999</c:v>
                </c:pt>
                <c:pt idx="24">
                  <c:v>3001.2309999999998</c:v>
                </c:pt>
                <c:pt idx="25">
                  <c:v>2996.8159999999998</c:v>
                </c:pt>
                <c:pt idx="26">
                  <c:v>2978.66</c:v>
                </c:pt>
                <c:pt idx="27">
                  <c:v>2941.0529999999999</c:v>
                </c:pt>
                <c:pt idx="28">
                  <c:v>3000.5419999999999</c:v>
                </c:pt>
                <c:pt idx="29">
                  <c:v>2966.4049999999997</c:v>
                </c:pt>
                <c:pt idx="30">
                  <c:v>2912.2620000000002</c:v>
                </c:pt>
                <c:pt idx="31">
                  <c:v>2521.4760000000001</c:v>
                </c:pt>
                <c:pt idx="32">
                  <c:v>2388.1990000000001</c:v>
                </c:pt>
                <c:pt idx="33">
                  <c:v>2167.7730000000001</c:v>
                </c:pt>
                <c:pt idx="34">
                  <c:v>1721.001</c:v>
                </c:pt>
                <c:pt idx="35">
                  <c:v>1345</c:v>
                </c:pt>
                <c:pt idx="36">
                  <c:v>1433.105</c:v>
                </c:pt>
                <c:pt idx="37">
                  <c:v>1357.9</c:v>
                </c:pt>
                <c:pt idx="38">
                  <c:v>1357.9</c:v>
                </c:pt>
                <c:pt idx="39">
                  <c:v>1357.9</c:v>
                </c:pt>
                <c:pt idx="40">
                  <c:v>1357.9</c:v>
                </c:pt>
                <c:pt idx="41">
                  <c:v>1357.9</c:v>
                </c:pt>
                <c:pt idx="42">
                  <c:v>1357.9</c:v>
                </c:pt>
                <c:pt idx="43">
                  <c:v>1357.9</c:v>
                </c:pt>
                <c:pt idx="44">
                  <c:v>1357.9</c:v>
                </c:pt>
                <c:pt idx="45">
                  <c:v>1357.9</c:v>
                </c:pt>
                <c:pt idx="46">
                  <c:v>1357.9</c:v>
                </c:pt>
                <c:pt idx="47">
                  <c:v>1357.9</c:v>
                </c:pt>
                <c:pt idx="48">
                  <c:v>1357.9</c:v>
                </c:pt>
                <c:pt idx="49">
                  <c:v>1357.9</c:v>
                </c:pt>
                <c:pt idx="50">
                  <c:v>1357.9</c:v>
                </c:pt>
                <c:pt idx="51">
                  <c:v>1384.204</c:v>
                </c:pt>
                <c:pt idx="52">
                  <c:v>1397.9</c:v>
                </c:pt>
                <c:pt idx="53">
                  <c:v>1542.7330000000002</c:v>
                </c:pt>
                <c:pt idx="54">
                  <c:v>1605.2440000000001</c:v>
                </c:pt>
                <c:pt idx="55">
                  <c:v>1657.9459999999999</c:v>
                </c:pt>
                <c:pt idx="56">
                  <c:v>2098.2440000000001</c:v>
                </c:pt>
                <c:pt idx="57">
                  <c:v>2635.5140000000001</c:v>
                </c:pt>
                <c:pt idx="58">
                  <c:v>2946.1370000000002</c:v>
                </c:pt>
                <c:pt idx="59">
                  <c:v>2961.6320000000001</c:v>
                </c:pt>
                <c:pt idx="60">
                  <c:v>3077.8599999999997</c:v>
                </c:pt>
                <c:pt idx="61">
                  <c:v>3209.3130000000001</c:v>
                </c:pt>
                <c:pt idx="62">
                  <c:v>3211.567</c:v>
                </c:pt>
                <c:pt idx="63">
                  <c:v>3285.0430000000001</c:v>
                </c:pt>
                <c:pt idx="64">
                  <c:v>3439.1130000000003</c:v>
                </c:pt>
                <c:pt idx="65">
                  <c:v>3439.6120000000001</c:v>
                </c:pt>
                <c:pt idx="66">
                  <c:v>3439.9290000000001</c:v>
                </c:pt>
                <c:pt idx="67">
                  <c:v>3441.585</c:v>
                </c:pt>
                <c:pt idx="68">
                  <c:v>3446.7219999999998</c:v>
                </c:pt>
                <c:pt idx="69">
                  <c:v>3447.12</c:v>
                </c:pt>
                <c:pt idx="70">
                  <c:v>3447.1350000000002</c:v>
                </c:pt>
                <c:pt idx="71">
                  <c:v>3447.232</c:v>
                </c:pt>
                <c:pt idx="72">
                  <c:v>3448.433</c:v>
                </c:pt>
                <c:pt idx="73">
                  <c:v>3448.7960000000003</c:v>
                </c:pt>
                <c:pt idx="74">
                  <c:v>3448.9189999999999</c:v>
                </c:pt>
                <c:pt idx="75">
                  <c:v>3448.7080000000001</c:v>
                </c:pt>
                <c:pt idx="76">
                  <c:v>3473.1840000000002</c:v>
                </c:pt>
                <c:pt idx="77">
                  <c:v>3473.0259999999998</c:v>
                </c:pt>
                <c:pt idx="78">
                  <c:v>3470.9769999999999</c:v>
                </c:pt>
                <c:pt idx="79">
                  <c:v>3411.7150000000001</c:v>
                </c:pt>
                <c:pt idx="80">
                  <c:v>3343.9839999999999</c:v>
                </c:pt>
                <c:pt idx="81">
                  <c:v>3231.2570000000001</c:v>
                </c:pt>
                <c:pt idx="82">
                  <c:v>3229.4740000000002</c:v>
                </c:pt>
                <c:pt idx="83">
                  <c:v>2988.2200000000003</c:v>
                </c:pt>
                <c:pt idx="84">
                  <c:v>3240.23</c:v>
                </c:pt>
                <c:pt idx="85">
                  <c:v>3233.413</c:v>
                </c:pt>
                <c:pt idx="86">
                  <c:v>3213.1480000000001</c:v>
                </c:pt>
                <c:pt idx="87">
                  <c:v>2975.4450000000002</c:v>
                </c:pt>
                <c:pt idx="88">
                  <c:v>3253.1180000000004</c:v>
                </c:pt>
                <c:pt idx="89">
                  <c:v>3252.1840000000002</c:v>
                </c:pt>
                <c:pt idx="90">
                  <c:v>3202.8230000000003</c:v>
                </c:pt>
                <c:pt idx="91">
                  <c:v>2897.8710000000001</c:v>
                </c:pt>
                <c:pt idx="92">
                  <c:v>3256.0790000000002</c:v>
                </c:pt>
                <c:pt idx="93">
                  <c:v>2995.7089999999998</c:v>
                </c:pt>
                <c:pt idx="94">
                  <c:v>2821.998</c:v>
                </c:pt>
                <c:pt idx="95">
                  <c:v>2726.5230000000001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D6-4057-98D1-E33C50DECBC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463.6</c:v>
                </c:pt>
                <c:pt idx="1">
                  <c:v>623.79999999999995</c:v>
                </c:pt>
                <c:pt idx="2">
                  <c:v>679.1</c:v>
                </c:pt>
                <c:pt idx="3">
                  <c:v>733.8</c:v>
                </c:pt>
                <c:pt idx="4">
                  <c:v>906.8</c:v>
                </c:pt>
                <c:pt idx="5">
                  <c:v>976.4</c:v>
                </c:pt>
                <c:pt idx="6">
                  <c:v>1051.7</c:v>
                </c:pt>
                <c:pt idx="7">
                  <c:v>1135</c:v>
                </c:pt>
                <c:pt idx="8">
                  <c:v>997</c:v>
                </c:pt>
                <c:pt idx="9">
                  <c:v>875.6</c:v>
                </c:pt>
                <c:pt idx="10">
                  <c:v>864.8</c:v>
                </c:pt>
                <c:pt idx="11">
                  <c:v>867.6</c:v>
                </c:pt>
                <c:pt idx="12">
                  <c:v>1027.0999999999999</c:v>
                </c:pt>
                <c:pt idx="13">
                  <c:v>1038.0999999999999</c:v>
                </c:pt>
                <c:pt idx="14">
                  <c:v>996</c:v>
                </c:pt>
                <c:pt idx="15">
                  <c:v>1120.4000000000001</c:v>
                </c:pt>
                <c:pt idx="16">
                  <c:v>1110.4000000000001</c:v>
                </c:pt>
                <c:pt idx="17">
                  <c:v>935.7</c:v>
                </c:pt>
                <c:pt idx="18">
                  <c:v>816</c:v>
                </c:pt>
                <c:pt idx="19">
                  <c:v>771.8</c:v>
                </c:pt>
                <c:pt idx="20">
                  <c:v>1069.4000000000001</c:v>
                </c:pt>
                <c:pt idx="21">
                  <c:v>959.1</c:v>
                </c:pt>
                <c:pt idx="22">
                  <c:v>1004.9</c:v>
                </c:pt>
                <c:pt idx="23">
                  <c:v>1112.5999999999999</c:v>
                </c:pt>
                <c:pt idx="24">
                  <c:v>1049.2</c:v>
                </c:pt>
                <c:pt idx="25">
                  <c:v>1087.7</c:v>
                </c:pt>
                <c:pt idx="26">
                  <c:v>916.7</c:v>
                </c:pt>
                <c:pt idx="27">
                  <c:v>643.4</c:v>
                </c:pt>
                <c:pt idx="28">
                  <c:v>223</c:v>
                </c:pt>
                <c:pt idx="29">
                  <c:v>223</c:v>
                </c:pt>
                <c:pt idx="30">
                  <c:v>223</c:v>
                </c:pt>
                <c:pt idx="31">
                  <c:v>223</c:v>
                </c:pt>
                <c:pt idx="32">
                  <c:v>125</c:v>
                </c:pt>
                <c:pt idx="33">
                  <c:v>125</c:v>
                </c:pt>
                <c:pt idx="34">
                  <c:v>125</c:v>
                </c:pt>
                <c:pt idx="35">
                  <c:v>125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75</c:v>
                </c:pt>
                <c:pt idx="41">
                  <c:v>75</c:v>
                </c:pt>
                <c:pt idx="42">
                  <c:v>75</c:v>
                </c:pt>
                <c:pt idx="43">
                  <c:v>75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64</c:v>
                </c:pt>
                <c:pt idx="49">
                  <c:v>64</c:v>
                </c:pt>
                <c:pt idx="50">
                  <c:v>64</c:v>
                </c:pt>
                <c:pt idx="51">
                  <c:v>64</c:v>
                </c:pt>
                <c:pt idx="52">
                  <c:v>101</c:v>
                </c:pt>
                <c:pt idx="53">
                  <c:v>101</c:v>
                </c:pt>
                <c:pt idx="54">
                  <c:v>101</c:v>
                </c:pt>
                <c:pt idx="55">
                  <c:v>278.89999999999998</c:v>
                </c:pt>
                <c:pt idx="56">
                  <c:v>170.6</c:v>
                </c:pt>
                <c:pt idx="57">
                  <c:v>101</c:v>
                </c:pt>
                <c:pt idx="58">
                  <c:v>101</c:v>
                </c:pt>
                <c:pt idx="59">
                  <c:v>225.1</c:v>
                </c:pt>
                <c:pt idx="60">
                  <c:v>342</c:v>
                </c:pt>
                <c:pt idx="61">
                  <c:v>443.3</c:v>
                </c:pt>
                <c:pt idx="62">
                  <c:v>572.20000000000005</c:v>
                </c:pt>
                <c:pt idx="63">
                  <c:v>363.9</c:v>
                </c:pt>
                <c:pt idx="64">
                  <c:v>875.3</c:v>
                </c:pt>
                <c:pt idx="65">
                  <c:v>901</c:v>
                </c:pt>
                <c:pt idx="66">
                  <c:v>1271.2</c:v>
                </c:pt>
                <c:pt idx="67">
                  <c:v>1220.2</c:v>
                </c:pt>
                <c:pt idx="68">
                  <c:v>1395.3</c:v>
                </c:pt>
                <c:pt idx="69">
                  <c:v>1320.3</c:v>
                </c:pt>
                <c:pt idx="70">
                  <c:v>1382.3</c:v>
                </c:pt>
                <c:pt idx="71">
                  <c:v>1386.1</c:v>
                </c:pt>
                <c:pt idx="72">
                  <c:v>1655</c:v>
                </c:pt>
                <c:pt idx="73">
                  <c:v>1655</c:v>
                </c:pt>
                <c:pt idx="74">
                  <c:v>1609.7</c:v>
                </c:pt>
                <c:pt idx="75">
                  <c:v>1640.8</c:v>
                </c:pt>
                <c:pt idx="76">
                  <c:v>1496.1</c:v>
                </c:pt>
                <c:pt idx="77">
                  <c:v>1532.1</c:v>
                </c:pt>
                <c:pt idx="78">
                  <c:v>1520</c:v>
                </c:pt>
                <c:pt idx="79">
                  <c:v>1572.9</c:v>
                </c:pt>
                <c:pt idx="80">
                  <c:v>1537.5</c:v>
                </c:pt>
                <c:pt idx="81">
                  <c:v>1549.5</c:v>
                </c:pt>
                <c:pt idx="82">
                  <c:v>1461.1</c:v>
                </c:pt>
                <c:pt idx="83">
                  <c:v>1596</c:v>
                </c:pt>
                <c:pt idx="84">
                  <c:v>1250</c:v>
                </c:pt>
                <c:pt idx="85">
                  <c:v>1134.8</c:v>
                </c:pt>
                <c:pt idx="86">
                  <c:v>1118.4000000000001</c:v>
                </c:pt>
                <c:pt idx="87">
                  <c:v>1260.7</c:v>
                </c:pt>
                <c:pt idx="88">
                  <c:v>1003.8</c:v>
                </c:pt>
                <c:pt idx="89">
                  <c:v>879.2</c:v>
                </c:pt>
                <c:pt idx="90">
                  <c:v>879</c:v>
                </c:pt>
                <c:pt idx="91">
                  <c:v>1086.5999999999999</c:v>
                </c:pt>
                <c:pt idx="92">
                  <c:v>662.7</c:v>
                </c:pt>
                <c:pt idx="93">
                  <c:v>843.8</c:v>
                </c:pt>
                <c:pt idx="94">
                  <c:v>1010.1</c:v>
                </c:pt>
                <c:pt idx="95">
                  <c:v>1060.4000000000001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D6-4057-98D1-E33C50DECB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564.64200000000005</c:v>
                </c:pt>
                <c:pt idx="1">
                  <c:v>564.38499999999999</c:v>
                </c:pt>
                <c:pt idx="2">
                  <c:v>566.33799999999997</c:v>
                </c:pt>
                <c:pt idx="3">
                  <c:v>570.904</c:v>
                </c:pt>
                <c:pt idx="4">
                  <c:v>590.44500000000005</c:v>
                </c:pt>
                <c:pt idx="5">
                  <c:v>590.51800000000003</c:v>
                </c:pt>
                <c:pt idx="6">
                  <c:v>590.44899999999996</c:v>
                </c:pt>
                <c:pt idx="7">
                  <c:v>592.05999999999995</c:v>
                </c:pt>
                <c:pt idx="8">
                  <c:v>599.54700000000003</c:v>
                </c:pt>
                <c:pt idx="9">
                  <c:v>601.44200000000001</c:v>
                </c:pt>
                <c:pt idx="10">
                  <c:v>604.90800000000002</c:v>
                </c:pt>
                <c:pt idx="11">
                  <c:v>598.75199999999995</c:v>
                </c:pt>
                <c:pt idx="12">
                  <c:v>602.05099999999993</c:v>
                </c:pt>
                <c:pt idx="13">
                  <c:v>606.82999999999993</c:v>
                </c:pt>
                <c:pt idx="14">
                  <c:v>603.47699999999998</c:v>
                </c:pt>
                <c:pt idx="15">
                  <c:v>608.24599999999998</c:v>
                </c:pt>
                <c:pt idx="16">
                  <c:v>609.19499999999994</c:v>
                </c:pt>
                <c:pt idx="17">
                  <c:v>611.77</c:v>
                </c:pt>
                <c:pt idx="18">
                  <c:v>610.30599999999993</c:v>
                </c:pt>
                <c:pt idx="19">
                  <c:v>605.59199999999998</c:v>
                </c:pt>
                <c:pt idx="20">
                  <c:v>576.5</c:v>
                </c:pt>
                <c:pt idx="21">
                  <c:v>570.58899999999994</c:v>
                </c:pt>
                <c:pt idx="22">
                  <c:v>574.178</c:v>
                </c:pt>
                <c:pt idx="23">
                  <c:v>592.74199999999996</c:v>
                </c:pt>
                <c:pt idx="24">
                  <c:v>648.21699999999998</c:v>
                </c:pt>
                <c:pt idx="25">
                  <c:v>871.48099999999999</c:v>
                </c:pt>
                <c:pt idx="26">
                  <c:v>1212.6600000000001</c:v>
                </c:pt>
                <c:pt idx="27">
                  <c:v>1647.386</c:v>
                </c:pt>
                <c:pt idx="28">
                  <c:v>2105.576</c:v>
                </c:pt>
                <c:pt idx="29">
                  <c:v>2607.5819999999999</c:v>
                </c:pt>
                <c:pt idx="30">
                  <c:v>3119.424</c:v>
                </c:pt>
                <c:pt idx="31">
                  <c:v>3605.018</c:v>
                </c:pt>
                <c:pt idx="32">
                  <c:v>4011.79</c:v>
                </c:pt>
                <c:pt idx="33">
                  <c:v>4395.9259999999995</c:v>
                </c:pt>
                <c:pt idx="34">
                  <c:v>4740.1899999999996</c:v>
                </c:pt>
                <c:pt idx="35">
                  <c:v>5047.2280000000001</c:v>
                </c:pt>
                <c:pt idx="36">
                  <c:v>5326.9489999999996</c:v>
                </c:pt>
                <c:pt idx="37">
                  <c:v>5554.6480000000001</c:v>
                </c:pt>
                <c:pt idx="38">
                  <c:v>5711.6009999999997</c:v>
                </c:pt>
                <c:pt idx="39">
                  <c:v>5718.97</c:v>
                </c:pt>
                <c:pt idx="40">
                  <c:v>5900.4369999999999</c:v>
                </c:pt>
                <c:pt idx="41">
                  <c:v>5915.3050000000003</c:v>
                </c:pt>
                <c:pt idx="42">
                  <c:v>5926.76</c:v>
                </c:pt>
                <c:pt idx="43">
                  <c:v>5938.8420000000006</c:v>
                </c:pt>
                <c:pt idx="44">
                  <c:v>5923.7699999999995</c:v>
                </c:pt>
                <c:pt idx="45">
                  <c:v>5940.6140000000005</c:v>
                </c:pt>
                <c:pt idx="46">
                  <c:v>5949.0640000000003</c:v>
                </c:pt>
                <c:pt idx="47">
                  <c:v>5881.5219999999999</c:v>
                </c:pt>
                <c:pt idx="48">
                  <c:v>5764.9930000000004</c:v>
                </c:pt>
                <c:pt idx="49">
                  <c:v>5601.6369999999997</c:v>
                </c:pt>
                <c:pt idx="50">
                  <c:v>5415.6480000000001</c:v>
                </c:pt>
                <c:pt idx="51">
                  <c:v>5219.9670000000006</c:v>
                </c:pt>
                <c:pt idx="52">
                  <c:v>4992.5549999999994</c:v>
                </c:pt>
                <c:pt idx="53">
                  <c:v>4736.1019999999999</c:v>
                </c:pt>
                <c:pt idx="54">
                  <c:v>4465.7349999999997</c:v>
                </c:pt>
                <c:pt idx="55">
                  <c:v>4146.46</c:v>
                </c:pt>
                <c:pt idx="56">
                  <c:v>3790.6350000000002</c:v>
                </c:pt>
                <c:pt idx="57">
                  <c:v>3446.902</c:v>
                </c:pt>
                <c:pt idx="58">
                  <c:v>3025.0909999999999</c:v>
                </c:pt>
                <c:pt idx="59">
                  <c:v>2658.6190000000001</c:v>
                </c:pt>
                <c:pt idx="60">
                  <c:v>2274.2149999999997</c:v>
                </c:pt>
                <c:pt idx="61">
                  <c:v>1911.3439999999998</c:v>
                </c:pt>
                <c:pt idx="62">
                  <c:v>1554.441</c:v>
                </c:pt>
                <c:pt idx="63">
                  <c:v>1251.9849999999999</c:v>
                </c:pt>
                <c:pt idx="64">
                  <c:v>1022.314</c:v>
                </c:pt>
                <c:pt idx="65">
                  <c:v>894.08399999999995</c:v>
                </c:pt>
                <c:pt idx="66">
                  <c:v>837.6149999999999</c:v>
                </c:pt>
                <c:pt idx="67">
                  <c:v>823.35900000000004</c:v>
                </c:pt>
                <c:pt idx="68">
                  <c:v>799.22500000000002</c:v>
                </c:pt>
                <c:pt idx="69">
                  <c:v>797.10300000000007</c:v>
                </c:pt>
                <c:pt idx="70">
                  <c:v>801.755</c:v>
                </c:pt>
                <c:pt idx="71">
                  <c:v>805.95100000000002</c:v>
                </c:pt>
                <c:pt idx="72">
                  <c:v>816.29200000000003</c:v>
                </c:pt>
                <c:pt idx="73">
                  <c:v>823.31799999999998</c:v>
                </c:pt>
                <c:pt idx="74">
                  <c:v>827.95299999999997</c:v>
                </c:pt>
                <c:pt idx="75">
                  <c:v>824.2299999999999</c:v>
                </c:pt>
                <c:pt idx="76">
                  <c:v>835.65499999999997</c:v>
                </c:pt>
                <c:pt idx="77">
                  <c:v>832.8</c:v>
                </c:pt>
                <c:pt idx="78">
                  <c:v>827.88900000000001</c:v>
                </c:pt>
                <c:pt idx="79">
                  <c:v>841.85500000000002</c:v>
                </c:pt>
                <c:pt idx="80">
                  <c:v>837.52099999999996</c:v>
                </c:pt>
                <c:pt idx="81">
                  <c:v>838.29199999999992</c:v>
                </c:pt>
                <c:pt idx="82">
                  <c:v>833.697</c:v>
                </c:pt>
                <c:pt idx="83">
                  <c:v>836.5870000000001</c:v>
                </c:pt>
                <c:pt idx="84">
                  <c:v>836.83600000000001</c:v>
                </c:pt>
                <c:pt idx="85">
                  <c:v>835.423</c:v>
                </c:pt>
                <c:pt idx="86">
                  <c:v>834.41300000000001</c:v>
                </c:pt>
                <c:pt idx="87">
                  <c:v>840.01</c:v>
                </c:pt>
                <c:pt idx="88">
                  <c:v>781.22500000000002</c:v>
                </c:pt>
                <c:pt idx="89">
                  <c:v>778.59699999999998</c:v>
                </c:pt>
                <c:pt idx="90">
                  <c:v>776.49900000000002</c:v>
                </c:pt>
                <c:pt idx="91">
                  <c:v>776.23900000000003</c:v>
                </c:pt>
                <c:pt idx="92">
                  <c:v>774.88</c:v>
                </c:pt>
                <c:pt idx="93">
                  <c:v>775.13</c:v>
                </c:pt>
                <c:pt idx="94">
                  <c:v>769.40899999999999</c:v>
                </c:pt>
                <c:pt idx="95">
                  <c:v>759.274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D6-4057-98D1-E33C50DECB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52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52</c:v>
                </c:pt>
                <c:pt idx="21">
                  <c:v>52</c:v>
                </c:pt>
                <c:pt idx="22">
                  <c:v>52</c:v>
                </c:pt>
                <c:pt idx="23">
                  <c:v>52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68</c:v>
                </c:pt>
                <c:pt idx="29">
                  <c:v>68</c:v>
                </c:pt>
                <c:pt idx="30">
                  <c:v>68</c:v>
                </c:pt>
                <c:pt idx="31">
                  <c:v>68</c:v>
                </c:pt>
                <c:pt idx="32">
                  <c:v>77</c:v>
                </c:pt>
                <c:pt idx="33">
                  <c:v>77</c:v>
                </c:pt>
                <c:pt idx="34">
                  <c:v>77</c:v>
                </c:pt>
                <c:pt idx="35">
                  <c:v>77</c:v>
                </c:pt>
                <c:pt idx="36">
                  <c:v>81</c:v>
                </c:pt>
                <c:pt idx="37">
                  <c:v>81</c:v>
                </c:pt>
                <c:pt idx="38">
                  <c:v>81</c:v>
                </c:pt>
                <c:pt idx="39">
                  <c:v>81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76</c:v>
                </c:pt>
                <c:pt idx="45">
                  <c:v>76</c:v>
                </c:pt>
                <c:pt idx="46">
                  <c:v>76</c:v>
                </c:pt>
                <c:pt idx="47">
                  <c:v>76</c:v>
                </c:pt>
                <c:pt idx="48">
                  <c:v>69</c:v>
                </c:pt>
                <c:pt idx="49">
                  <c:v>69</c:v>
                </c:pt>
                <c:pt idx="50">
                  <c:v>69</c:v>
                </c:pt>
                <c:pt idx="51">
                  <c:v>69</c:v>
                </c:pt>
                <c:pt idx="52">
                  <c:v>56</c:v>
                </c:pt>
                <c:pt idx="53">
                  <c:v>56</c:v>
                </c:pt>
                <c:pt idx="54">
                  <c:v>56</c:v>
                </c:pt>
                <c:pt idx="55">
                  <c:v>56</c:v>
                </c:pt>
                <c:pt idx="56">
                  <c:v>39</c:v>
                </c:pt>
                <c:pt idx="57">
                  <c:v>39</c:v>
                </c:pt>
                <c:pt idx="58">
                  <c:v>39</c:v>
                </c:pt>
                <c:pt idx="59">
                  <c:v>39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CD6-4057-98D1-E33C50DECB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86</c:v>
                </c:pt>
                <c:pt idx="21">
                  <c:v>86</c:v>
                </c:pt>
                <c:pt idx="22">
                  <c:v>112</c:v>
                </c:pt>
                <c:pt idx="23">
                  <c:v>112</c:v>
                </c:pt>
                <c:pt idx="24">
                  <c:v>258.51900000000001</c:v>
                </c:pt>
                <c:pt idx="25">
                  <c:v>128.095</c:v>
                </c:pt>
                <c:pt idx="26">
                  <c:v>112</c:v>
                </c:pt>
                <c:pt idx="27">
                  <c:v>112</c:v>
                </c:pt>
                <c:pt idx="28">
                  <c:v>281</c:v>
                </c:pt>
                <c:pt idx="29">
                  <c:v>122</c:v>
                </c:pt>
                <c:pt idx="30">
                  <c:v>122</c:v>
                </c:pt>
                <c:pt idx="31">
                  <c:v>122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60">
                  <c:v>30</c:v>
                </c:pt>
                <c:pt idx="61">
                  <c:v>30</c:v>
                </c:pt>
                <c:pt idx="62">
                  <c:v>268</c:v>
                </c:pt>
                <c:pt idx="63">
                  <c:v>764.5</c:v>
                </c:pt>
                <c:pt idx="64">
                  <c:v>312</c:v>
                </c:pt>
                <c:pt idx="65">
                  <c:v>466.803</c:v>
                </c:pt>
                <c:pt idx="66">
                  <c:v>266</c:v>
                </c:pt>
                <c:pt idx="67">
                  <c:v>387.90800000000002</c:v>
                </c:pt>
                <c:pt idx="68">
                  <c:v>429</c:v>
                </c:pt>
                <c:pt idx="69">
                  <c:v>514.00700000000006</c:v>
                </c:pt>
                <c:pt idx="70">
                  <c:v>509</c:v>
                </c:pt>
                <c:pt idx="71">
                  <c:v>513</c:v>
                </c:pt>
                <c:pt idx="72">
                  <c:v>364.36799999999999</c:v>
                </c:pt>
                <c:pt idx="73">
                  <c:v>379.90899999999999</c:v>
                </c:pt>
                <c:pt idx="74">
                  <c:v>400.02199999999999</c:v>
                </c:pt>
                <c:pt idx="75">
                  <c:v>364</c:v>
                </c:pt>
                <c:pt idx="76">
                  <c:v>442</c:v>
                </c:pt>
                <c:pt idx="77">
                  <c:v>416.41200000000003</c:v>
                </c:pt>
                <c:pt idx="78">
                  <c:v>404.887</c:v>
                </c:pt>
                <c:pt idx="79">
                  <c:v>359</c:v>
                </c:pt>
                <c:pt idx="80">
                  <c:v>359</c:v>
                </c:pt>
                <c:pt idx="81">
                  <c:v>359</c:v>
                </c:pt>
                <c:pt idx="82">
                  <c:v>359</c:v>
                </c:pt>
                <c:pt idx="83">
                  <c:v>359</c:v>
                </c:pt>
                <c:pt idx="84">
                  <c:v>324</c:v>
                </c:pt>
                <c:pt idx="85">
                  <c:v>324</c:v>
                </c:pt>
                <c:pt idx="86">
                  <c:v>274</c:v>
                </c:pt>
                <c:pt idx="87">
                  <c:v>274</c:v>
                </c:pt>
                <c:pt idx="88">
                  <c:v>177</c:v>
                </c:pt>
                <c:pt idx="89">
                  <c:v>177</c:v>
                </c:pt>
                <c:pt idx="90">
                  <c:v>177</c:v>
                </c:pt>
                <c:pt idx="91">
                  <c:v>177</c:v>
                </c:pt>
                <c:pt idx="92">
                  <c:v>157</c:v>
                </c:pt>
                <c:pt idx="93">
                  <c:v>157</c:v>
                </c:pt>
                <c:pt idx="94">
                  <c:v>107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D6-4057-98D1-E33C50DEC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</c:v>
                </c:pt>
                <c:pt idx="1">
                  <c:v>94.9</c:v>
                </c:pt>
                <c:pt idx="2">
                  <c:v>98.46</c:v>
                </c:pt>
                <c:pt idx="3">
                  <c:v>103.95</c:v>
                </c:pt>
                <c:pt idx="4">
                  <c:v>86.94</c:v>
                </c:pt>
                <c:pt idx="5">
                  <c:v>84.3</c:v>
                </c:pt>
                <c:pt idx="6">
                  <c:v>82.47</c:v>
                </c:pt>
                <c:pt idx="7">
                  <c:v>80.5</c:v>
                </c:pt>
                <c:pt idx="8">
                  <c:v>81.98</c:v>
                </c:pt>
                <c:pt idx="9">
                  <c:v>84.17</c:v>
                </c:pt>
                <c:pt idx="10">
                  <c:v>84.12</c:v>
                </c:pt>
                <c:pt idx="11">
                  <c:v>84.08</c:v>
                </c:pt>
                <c:pt idx="12">
                  <c:v>80.8</c:v>
                </c:pt>
                <c:pt idx="13">
                  <c:v>80.569999999999993</c:v>
                </c:pt>
                <c:pt idx="14">
                  <c:v>81.45</c:v>
                </c:pt>
                <c:pt idx="15">
                  <c:v>79.510000000000005</c:v>
                </c:pt>
                <c:pt idx="16">
                  <c:v>80.7</c:v>
                </c:pt>
                <c:pt idx="17">
                  <c:v>85.92</c:v>
                </c:pt>
                <c:pt idx="18">
                  <c:v>90.1</c:v>
                </c:pt>
                <c:pt idx="19">
                  <c:v>103.95</c:v>
                </c:pt>
                <c:pt idx="20">
                  <c:v>99.31</c:v>
                </c:pt>
                <c:pt idx="21">
                  <c:v>153.29</c:v>
                </c:pt>
                <c:pt idx="22">
                  <c:v>153.30000000000001</c:v>
                </c:pt>
                <c:pt idx="23">
                  <c:v>153.30000000000001</c:v>
                </c:pt>
                <c:pt idx="24">
                  <c:v>166.15</c:v>
                </c:pt>
                <c:pt idx="25">
                  <c:v>156.15</c:v>
                </c:pt>
                <c:pt idx="26">
                  <c:v>151.19999999999999</c:v>
                </c:pt>
                <c:pt idx="27">
                  <c:v>131.6</c:v>
                </c:pt>
                <c:pt idx="28">
                  <c:v>169.56</c:v>
                </c:pt>
                <c:pt idx="29">
                  <c:v>137.09</c:v>
                </c:pt>
                <c:pt idx="30">
                  <c:v>114.05</c:v>
                </c:pt>
                <c:pt idx="31">
                  <c:v>102.02</c:v>
                </c:pt>
                <c:pt idx="32">
                  <c:v>119.98</c:v>
                </c:pt>
                <c:pt idx="33">
                  <c:v>100.32</c:v>
                </c:pt>
                <c:pt idx="34">
                  <c:v>96.57</c:v>
                </c:pt>
                <c:pt idx="35">
                  <c:v>67.680000000000007</c:v>
                </c:pt>
                <c:pt idx="36">
                  <c:v>87.4</c:v>
                </c:pt>
                <c:pt idx="37">
                  <c:v>75</c:v>
                </c:pt>
                <c:pt idx="38">
                  <c:v>0.2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</c:v>
                </c:pt>
                <c:pt idx="47">
                  <c:v>62.8</c:v>
                </c:pt>
                <c:pt idx="48">
                  <c:v>49.58</c:v>
                </c:pt>
                <c:pt idx="49">
                  <c:v>65</c:v>
                </c:pt>
                <c:pt idx="50">
                  <c:v>65</c:v>
                </c:pt>
                <c:pt idx="51">
                  <c:v>85.71</c:v>
                </c:pt>
                <c:pt idx="52">
                  <c:v>80</c:v>
                </c:pt>
                <c:pt idx="53">
                  <c:v>88.14</c:v>
                </c:pt>
                <c:pt idx="54">
                  <c:v>91.66</c:v>
                </c:pt>
                <c:pt idx="55">
                  <c:v>92.96</c:v>
                </c:pt>
                <c:pt idx="56">
                  <c:v>86.44</c:v>
                </c:pt>
                <c:pt idx="57">
                  <c:v>103.28</c:v>
                </c:pt>
                <c:pt idx="58">
                  <c:v>120.76</c:v>
                </c:pt>
                <c:pt idx="59">
                  <c:v>153.43</c:v>
                </c:pt>
                <c:pt idx="60">
                  <c:v>108.74</c:v>
                </c:pt>
                <c:pt idx="61">
                  <c:v>152.72999999999999</c:v>
                </c:pt>
                <c:pt idx="62">
                  <c:v>168.29</c:v>
                </c:pt>
                <c:pt idx="63">
                  <c:v>197.52</c:v>
                </c:pt>
                <c:pt idx="64">
                  <c:v>173.45</c:v>
                </c:pt>
                <c:pt idx="65">
                  <c:v>187.22</c:v>
                </c:pt>
                <c:pt idx="66">
                  <c:v>195.93</c:v>
                </c:pt>
                <c:pt idx="67">
                  <c:v>241.61</c:v>
                </c:pt>
                <c:pt idx="68">
                  <c:v>183.76</c:v>
                </c:pt>
                <c:pt idx="69">
                  <c:v>193.27</c:v>
                </c:pt>
                <c:pt idx="70">
                  <c:v>193.63</c:v>
                </c:pt>
                <c:pt idx="71">
                  <c:v>195.92</c:v>
                </c:pt>
                <c:pt idx="72">
                  <c:v>173.02</c:v>
                </c:pt>
                <c:pt idx="73">
                  <c:v>179.11</c:v>
                </c:pt>
                <c:pt idx="74">
                  <c:v>181.17</c:v>
                </c:pt>
                <c:pt idx="75">
                  <c:v>177.63</c:v>
                </c:pt>
                <c:pt idx="76">
                  <c:v>185.8</c:v>
                </c:pt>
                <c:pt idx="77">
                  <c:v>180.14</c:v>
                </c:pt>
                <c:pt idx="78">
                  <c:v>177.74</c:v>
                </c:pt>
                <c:pt idx="79">
                  <c:v>158.9</c:v>
                </c:pt>
                <c:pt idx="80">
                  <c:v>150.97999999999999</c:v>
                </c:pt>
                <c:pt idx="81">
                  <c:v>139.19</c:v>
                </c:pt>
                <c:pt idx="82">
                  <c:v>142.35</c:v>
                </c:pt>
                <c:pt idx="83">
                  <c:v>103.96</c:v>
                </c:pt>
                <c:pt idx="84">
                  <c:v>127.42</c:v>
                </c:pt>
                <c:pt idx="85">
                  <c:v>124.65</c:v>
                </c:pt>
                <c:pt idx="86">
                  <c:v>114.26</c:v>
                </c:pt>
                <c:pt idx="87">
                  <c:v>98.29</c:v>
                </c:pt>
                <c:pt idx="88">
                  <c:v>115.77</c:v>
                </c:pt>
                <c:pt idx="89">
                  <c:v>115.39</c:v>
                </c:pt>
                <c:pt idx="90">
                  <c:v>106.81</c:v>
                </c:pt>
                <c:pt idx="91">
                  <c:v>95.51</c:v>
                </c:pt>
                <c:pt idx="92">
                  <c:v>110.36</c:v>
                </c:pt>
                <c:pt idx="93">
                  <c:v>97.17</c:v>
                </c:pt>
                <c:pt idx="94">
                  <c:v>90.59</c:v>
                </c:pt>
                <c:pt idx="95">
                  <c:v>88.26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D6-4057-98D1-E33C50DEC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97</c:v>
                </c:pt>
                <c:pt idx="5">
                  <c:v>96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96</c:v>
                </c:pt>
                <c:pt idx="17">
                  <c:v>97</c:v>
                </c:pt>
                <c:pt idx="18">
                  <c:v>99</c:v>
                </c:pt>
                <c:pt idx="19">
                  <c:v>102</c:v>
                </c:pt>
                <c:pt idx="20">
                  <c:v>106</c:v>
                </c:pt>
                <c:pt idx="21">
                  <c:v>109</c:v>
                </c:pt>
                <c:pt idx="22">
                  <c:v>111</c:v>
                </c:pt>
                <c:pt idx="23">
                  <c:v>112</c:v>
                </c:pt>
                <c:pt idx="24">
                  <c:v>113</c:v>
                </c:pt>
                <c:pt idx="25">
                  <c:v>112</c:v>
                </c:pt>
                <c:pt idx="26">
                  <c:v>109</c:v>
                </c:pt>
                <c:pt idx="27">
                  <c:v>104</c:v>
                </c:pt>
                <c:pt idx="28">
                  <c:v>97</c:v>
                </c:pt>
                <c:pt idx="29">
                  <c:v>91</c:v>
                </c:pt>
                <c:pt idx="30">
                  <c:v>85</c:v>
                </c:pt>
                <c:pt idx="31">
                  <c:v>80</c:v>
                </c:pt>
                <c:pt idx="32">
                  <c:v>75</c:v>
                </c:pt>
                <c:pt idx="33">
                  <c:v>70</c:v>
                </c:pt>
                <c:pt idx="34">
                  <c:v>66</c:v>
                </c:pt>
                <c:pt idx="35">
                  <c:v>62</c:v>
                </c:pt>
                <c:pt idx="36">
                  <c:v>58</c:v>
                </c:pt>
                <c:pt idx="37">
                  <c:v>55</c:v>
                </c:pt>
                <c:pt idx="38">
                  <c:v>52</c:v>
                </c:pt>
                <c:pt idx="39">
                  <c:v>50</c:v>
                </c:pt>
                <c:pt idx="40">
                  <c:v>49</c:v>
                </c:pt>
                <c:pt idx="41">
                  <c:v>48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53</c:v>
                </c:pt>
                <c:pt idx="48">
                  <c:v>54</c:v>
                </c:pt>
                <c:pt idx="49">
                  <c:v>56</c:v>
                </c:pt>
                <c:pt idx="50">
                  <c:v>58</c:v>
                </c:pt>
                <c:pt idx="51">
                  <c:v>61</c:v>
                </c:pt>
                <c:pt idx="52">
                  <c:v>63</c:v>
                </c:pt>
                <c:pt idx="53">
                  <c:v>66</c:v>
                </c:pt>
                <c:pt idx="54">
                  <c:v>69</c:v>
                </c:pt>
                <c:pt idx="55">
                  <c:v>73</c:v>
                </c:pt>
                <c:pt idx="56">
                  <c:v>77</c:v>
                </c:pt>
                <c:pt idx="57">
                  <c:v>82</c:v>
                </c:pt>
                <c:pt idx="58">
                  <c:v>87</c:v>
                </c:pt>
                <c:pt idx="59">
                  <c:v>94</c:v>
                </c:pt>
                <c:pt idx="60">
                  <c:v>102</c:v>
                </c:pt>
                <c:pt idx="61">
                  <c:v>108</c:v>
                </c:pt>
                <c:pt idx="62">
                  <c:v>115</c:v>
                </c:pt>
                <c:pt idx="63">
                  <c:v>121</c:v>
                </c:pt>
                <c:pt idx="64">
                  <c:v>127</c:v>
                </c:pt>
                <c:pt idx="65">
                  <c:v>132</c:v>
                </c:pt>
                <c:pt idx="66">
                  <c:v>137</c:v>
                </c:pt>
                <c:pt idx="67">
                  <c:v>141</c:v>
                </c:pt>
                <c:pt idx="68">
                  <c:v>145</c:v>
                </c:pt>
                <c:pt idx="69">
                  <c:v>147</c:v>
                </c:pt>
                <c:pt idx="70">
                  <c:v>147</c:v>
                </c:pt>
                <c:pt idx="71">
                  <c:v>147</c:v>
                </c:pt>
                <c:pt idx="72">
                  <c:v>147</c:v>
                </c:pt>
                <c:pt idx="73">
                  <c:v>147</c:v>
                </c:pt>
                <c:pt idx="74">
                  <c:v>147</c:v>
                </c:pt>
                <c:pt idx="75">
                  <c:v>146</c:v>
                </c:pt>
                <c:pt idx="76">
                  <c:v>146</c:v>
                </c:pt>
                <c:pt idx="77">
                  <c:v>146</c:v>
                </c:pt>
                <c:pt idx="78">
                  <c:v>146</c:v>
                </c:pt>
                <c:pt idx="79">
                  <c:v>144</c:v>
                </c:pt>
                <c:pt idx="80">
                  <c:v>141</c:v>
                </c:pt>
                <c:pt idx="81">
                  <c:v>138</c:v>
                </c:pt>
                <c:pt idx="82">
                  <c:v>136</c:v>
                </c:pt>
                <c:pt idx="83">
                  <c:v>133</c:v>
                </c:pt>
                <c:pt idx="84">
                  <c:v>130</c:v>
                </c:pt>
                <c:pt idx="85">
                  <c:v>127</c:v>
                </c:pt>
                <c:pt idx="86">
                  <c:v>124</c:v>
                </c:pt>
                <c:pt idx="87">
                  <c:v>121</c:v>
                </c:pt>
                <c:pt idx="88">
                  <c:v>119</c:v>
                </c:pt>
                <c:pt idx="89">
                  <c:v>117</c:v>
                </c:pt>
                <c:pt idx="90">
                  <c:v>114</c:v>
                </c:pt>
                <c:pt idx="91">
                  <c:v>112</c:v>
                </c:pt>
                <c:pt idx="92">
                  <c:v>110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7-4772-A90A-CAAA2CE2C4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814.35300000000007</c:v>
                </c:pt>
                <c:pt idx="1">
                  <c:v>814.35300000000007</c:v>
                </c:pt>
                <c:pt idx="2">
                  <c:v>813.96800000000007</c:v>
                </c:pt>
                <c:pt idx="3">
                  <c:v>813.24899999999991</c:v>
                </c:pt>
                <c:pt idx="4">
                  <c:v>815.10699999999997</c:v>
                </c:pt>
                <c:pt idx="5">
                  <c:v>814.59</c:v>
                </c:pt>
                <c:pt idx="6">
                  <c:v>814.51499999999999</c:v>
                </c:pt>
                <c:pt idx="7">
                  <c:v>813.93399999999997</c:v>
                </c:pt>
                <c:pt idx="8">
                  <c:v>812.09699999999998</c:v>
                </c:pt>
                <c:pt idx="9">
                  <c:v>812.2850000000002</c:v>
                </c:pt>
                <c:pt idx="10">
                  <c:v>812.93700000000013</c:v>
                </c:pt>
                <c:pt idx="11">
                  <c:v>812.64099999999996</c:v>
                </c:pt>
                <c:pt idx="12">
                  <c:v>811.86799999999994</c:v>
                </c:pt>
                <c:pt idx="13">
                  <c:v>812.12199999999996</c:v>
                </c:pt>
                <c:pt idx="14">
                  <c:v>811.90100000000007</c:v>
                </c:pt>
                <c:pt idx="15">
                  <c:v>811.92399999999998</c:v>
                </c:pt>
                <c:pt idx="16">
                  <c:v>812.57899999999995</c:v>
                </c:pt>
                <c:pt idx="17">
                  <c:v>812.30499999999995</c:v>
                </c:pt>
                <c:pt idx="18">
                  <c:v>811.05399999999997</c:v>
                </c:pt>
                <c:pt idx="19">
                  <c:v>811.37199999999996</c:v>
                </c:pt>
                <c:pt idx="20">
                  <c:v>813.60599999999999</c:v>
                </c:pt>
                <c:pt idx="21">
                  <c:v>812.36699999999996</c:v>
                </c:pt>
                <c:pt idx="22">
                  <c:v>801.81699999999978</c:v>
                </c:pt>
                <c:pt idx="23">
                  <c:v>800.10199999999986</c:v>
                </c:pt>
                <c:pt idx="24">
                  <c:v>678.01699999999994</c:v>
                </c:pt>
                <c:pt idx="25">
                  <c:v>676.04399999999987</c:v>
                </c:pt>
                <c:pt idx="26">
                  <c:v>675.09699999999998</c:v>
                </c:pt>
                <c:pt idx="27">
                  <c:v>673.80099999999993</c:v>
                </c:pt>
                <c:pt idx="28">
                  <c:v>781.3119999999999</c:v>
                </c:pt>
                <c:pt idx="29">
                  <c:v>780.65100000000007</c:v>
                </c:pt>
                <c:pt idx="30">
                  <c:v>779.81799999999998</c:v>
                </c:pt>
                <c:pt idx="31">
                  <c:v>779.3850000000001</c:v>
                </c:pt>
                <c:pt idx="32">
                  <c:v>738</c:v>
                </c:pt>
                <c:pt idx="33">
                  <c:v>738.06100000000004</c:v>
                </c:pt>
                <c:pt idx="34">
                  <c:v>737.07299999999998</c:v>
                </c:pt>
                <c:pt idx="35">
                  <c:v>738.17200000000003</c:v>
                </c:pt>
                <c:pt idx="36">
                  <c:v>774.33499999999992</c:v>
                </c:pt>
                <c:pt idx="37">
                  <c:v>774.22299999999996</c:v>
                </c:pt>
                <c:pt idx="38">
                  <c:v>774.83100000000002</c:v>
                </c:pt>
                <c:pt idx="39">
                  <c:v>774.75000000000011</c:v>
                </c:pt>
                <c:pt idx="40">
                  <c:v>776.08</c:v>
                </c:pt>
                <c:pt idx="41">
                  <c:v>776.16399999999999</c:v>
                </c:pt>
                <c:pt idx="42">
                  <c:v>775.5</c:v>
                </c:pt>
                <c:pt idx="43">
                  <c:v>775.57199999999989</c:v>
                </c:pt>
                <c:pt idx="44">
                  <c:v>734.13599999999997</c:v>
                </c:pt>
                <c:pt idx="45">
                  <c:v>734.56899999999996</c:v>
                </c:pt>
                <c:pt idx="46">
                  <c:v>734.54799999999989</c:v>
                </c:pt>
                <c:pt idx="47">
                  <c:v>735.05500000000006</c:v>
                </c:pt>
                <c:pt idx="48">
                  <c:v>738.0809999999999</c:v>
                </c:pt>
                <c:pt idx="49">
                  <c:v>738.0859999999999</c:v>
                </c:pt>
                <c:pt idx="50">
                  <c:v>738.20999999999992</c:v>
                </c:pt>
                <c:pt idx="51">
                  <c:v>737.7829999999999</c:v>
                </c:pt>
                <c:pt idx="52">
                  <c:v>716.77800000000002</c:v>
                </c:pt>
                <c:pt idx="53">
                  <c:v>716.49499999999989</c:v>
                </c:pt>
                <c:pt idx="54">
                  <c:v>717.44100000000003</c:v>
                </c:pt>
                <c:pt idx="55">
                  <c:v>717.70100000000002</c:v>
                </c:pt>
                <c:pt idx="56">
                  <c:v>724.428</c:v>
                </c:pt>
                <c:pt idx="57">
                  <c:v>724.90999999999985</c:v>
                </c:pt>
                <c:pt idx="58">
                  <c:v>725.83600000000001</c:v>
                </c:pt>
                <c:pt idx="59">
                  <c:v>726.37</c:v>
                </c:pt>
                <c:pt idx="60">
                  <c:v>648.19599999999991</c:v>
                </c:pt>
                <c:pt idx="61">
                  <c:v>649.11099999999988</c:v>
                </c:pt>
                <c:pt idx="62">
                  <c:v>649.40600000000006</c:v>
                </c:pt>
                <c:pt idx="63">
                  <c:v>649.66300000000001</c:v>
                </c:pt>
                <c:pt idx="64">
                  <c:v>656.69100000000003</c:v>
                </c:pt>
                <c:pt idx="65">
                  <c:v>652.38300000000004</c:v>
                </c:pt>
                <c:pt idx="66">
                  <c:v>649.34399999999994</c:v>
                </c:pt>
                <c:pt idx="67">
                  <c:v>649.34799999999996</c:v>
                </c:pt>
                <c:pt idx="68">
                  <c:v>610.51499999999999</c:v>
                </c:pt>
                <c:pt idx="69">
                  <c:v>611.19899999999996</c:v>
                </c:pt>
                <c:pt idx="70">
                  <c:v>612.74800000000005</c:v>
                </c:pt>
                <c:pt idx="71">
                  <c:v>614.86199999999997</c:v>
                </c:pt>
                <c:pt idx="72">
                  <c:v>631.28600000000006</c:v>
                </c:pt>
                <c:pt idx="73">
                  <c:v>633.10199999999986</c:v>
                </c:pt>
                <c:pt idx="74">
                  <c:v>634.16</c:v>
                </c:pt>
                <c:pt idx="75">
                  <c:v>635.13599999999997</c:v>
                </c:pt>
                <c:pt idx="76">
                  <c:v>641.20199999999988</c:v>
                </c:pt>
                <c:pt idx="77">
                  <c:v>642.10400000000004</c:v>
                </c:pt>
                <c:pt idx="78">
                  <c:v>642.11</c:v>
                </c:pt>
                <c:pt idx="79">
                  <c:v>642.27200000000005</c:v>
                </c:pt>
                <c:pt idx="80">
                  <c:v>651.64800000000002</c:v>
                </c:pt>
                <c:pt idx="81">
                  <c:v>652.03</c:v>
                </c:pt>
                <c:pt idx="82">
                  <c:v>651.93899999999996</c:v>
                </c:pt>
                <c:pt idx="83">
                  <c:v>664.94799999999998</c:v>
                </c:pt>
                <c:pt idx="84">
                  <c:v>763.50999999999988</c:v>
                </c:pt>
                <c:pt idx="85">
                  <c:v>762.72900000000004</c:v>
                </c:pt>
                <c:pt idx="86">
                  <c:v>763.41599999999994</c:v>
                </c:pt>
                <c:pt idx="87">
                  <c:v>769.15099999999995</c:v>
                </c:pt>
                <c:pt idx="88">
                  <c:v>770.64599999999996</c:v>
                </c:pt>
                <c:pt idx="89">
                  <c:v>770.06799999999998</c:v>
                </c:pt>
                <c:pt idx="90">
                  <c:v>769.70400000000006</c:v>
                </c:pt>
                <c:pt idx="91">
                  <c:v>777.61200000000008</c:v>
                </c:pt>
                <c:pt idx="92">
                  <c:v>822.17199999999991</c:v>
                </c:pt>
                <c:pt idx="93">
                  <c:v>822.69099999999992</c:v>
                </c:pt>
                <c:pt idx="94">
                  <c:v>825.75300000000004</c:v>
                </c:pt>
                <c:pt idx="95">
                  <c:v>826.24699999999996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A7-4772-A90A-CAAA2CE2C4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1111.972</c:v>
                </c:pt>
                <c:pt idx="1">
                  <c:v>1108.2740000000001</c:v>
                </c:pt>
                <c:pt idx="2">
                  <c:v>1106.2249999999999</c:v>
                </c:pt>
                <c:pt idx="3">
                  <c:v>1102.5199999999998</c:v>
                </c:pt>
                <c:pt idx="4">
                  <c:v>1090.2179999999996</c:v>
                </c:pt>
                <c:pt idx="5">
                  <c:v>1086.732</c:v>
                </c:pt>
                <c:pt idx="6">
                  <c:v>1086.751</c:v>
                </c:pt>
                <c:pt idx="7">
                  <c:v>1087.498</c:v>
                </c:pt>
                <c:pt idx="8">
                  <c:v>1085.25</c:v>
                </c:pt>
                <c:pt idx="9">
                  <c:v>1080.489</c:v>
                </c:pt>
                <c:pt idx="10">
                  <c:v>1078.7119999999998</c:v>
                </c:pt>
                <c:pt idx="11">
                  <c:v>1077.134</c:v>
                </c:pt>
                <c:pt idx="12">
                  <c:v>1088.1990000000001</c:v>
                </c:pt>
                <c:pt idx="13">
                  <c:v>1090.673</c:v>
                </c:pt>
                <c:pt idx="14">
                  <c:v>1088.5130000000001</c:v>
                </c:pt>
                <c:pt idx="15">
                  <c:v>1094.856</c:v>
                </c:pt>
                <c:pt idx="16">
                  <c:v>1127.9929999999999</c:v>
                </c:pt>
                <c:pt idx="17">
                  <c:v>1133.8699999999999</c:v>
                </c:pt>
                <c:pt idx="18">
                  <c:v>1138.258</c:v>
                </c:pt>
                <c:pt idx="19">
                  <c:v>1154.0650000000001</c:v>
                </c:pt>
                <c:pt idx="20">
                  <c:v>1250.9739999999999</c:v>
                </c:pt>
                <c:pt idx="21">
                  <c:v>1271.9010000000003</c:v>
                </c:pt>
                <c:pt idx="22">
                  <c:v>1295.3430000000003</c:v>
                </c:pt>
                <c:pt idx="23">
                  <c:v>1316.7080000000001</c:v>
                </c:pt>
                <c:pt idx="24">
                  <c:v>1432.3609999999999</c:v>
                </c:pt>
                <c:pt idx="25">
                  <c:v>1464.0509999999999</c:v>
                </c:pt>
                <c:pt idx="26">
                  <c:v>1495.96</c:v>
                </c:pt>
                <c:pt idx="27">
                  <c:v>1519.2090000000001</c:v>
                </c:pt>
                <c:pt idx="28">
                  <c:v>1552.7360000000001</c:v>
                </c:pt>
                <c:pt idx="29">
                  <c:v>1564.298</c:v>
                </c:pt>
                <c:pt idx="30">
                  <c:v>1572.3809999999999</c:v>
                </c:pt>
                <c:pt idx="31">
                  <c:v>1578.4390000000001</c:v>
                </c:pt>
                <c:pt idx="32">
                  <c:v>1577.0369999999998</c:v>
                </c:pt>
                <c:pt idx="33">
                  <c:v>1583.1799999999998</c:v>
                </c:pt>
                <c:pt idx="34">
                  <c:v>1591.5249999999999</c:v>
                </c:pt>
                <c:pt idx="35">
                  <c:v>1586.0409999999999</c:v>
                </c:pt>
                <c:pt idx="36">
                  <c:v>1558.54</c:v>
                </c:pt>
                <c:pt idx="37">
                  <c:v>1554.6609999999994</c:v>
                </c:pt>
                <c:pt idx="38">
                  <c:v>1574.1390000000001</c:v>
                </c:pt>
                <c:pt idx="39">
                  <c:v>1569.857</c:v>
                </c:pt>
                <c:pt idx="40">
                  <c:v>1544.5520000000001</c:v>
                </c:pt>
                <c:pt idx="41">
                  <c:v>1541.5840000000001</c:v>
                </c:pt>
                <c:pt idx="42">
                  <c:v>1538.1410000000001</c:v>
                </c:pt>
                <c:pt idx="43">
                  <c:v>1533.0699999999997</c:v>
                </c:pt>
                <c:pt idx="44">
                  <c:v>1526.9340000000002</c:v>
                </c:pt>
                <c:pt idx="45">
                  <c:v>1527.902</c:v>
                </c:pt>
                <c:pt idx="46">
                  <c:v>1537.0450000000001</c:v>
                </c:pt>
                <c:pt idx="47">
                  <c:v>1514.002</c:v>
                </c:pt>
                <c:pt idx="48">
                  <c:v>1519.799</c:v>
                </c:pt>
                <c:pt idx="49">
                  <c:v>1520.1630000000002</c:v>
                </c:pt>
                <c:pt idx="50">
                  <c:v>1514.0899999999997</c:v>
                </c:pt>
                <c:pt idx="51">
                  <c:v>1492.1379999999999</c:v>
                </c:pt>
                <c:pt idx="52">
                  <c:v>1488.066</c:v>
                </c:pt>
                <c:pt idx="53">
                  <c:v>1488.614</c:v>
                </c:pt>
                <c:pt idx="54">
                  <c:v>1486.5639999999999</c:v>
                </c:pt>
                <c:pt idx="55">
                  <c:v>1476.3359999999998</c:v>
                </c:pt>
                <c:pt idx="56">
                  <c:v>1454.7010000000002</c:v>
                </c:pt>
                <c:pt idx="57">
                  <c:v>1442.742</c:v>
                </c:pt>
                <c:pt idx="58">
                  <c:v>1439.2339999999999</c:v>
                </c:pt>
                <c:pt idx="59">
                  <c:v>1371.7929999999999</c:v>
                </c:pt>
                <c:pt idx="60">
                  <c:v>1435.8579999999999</c:v>
                </c:pt>
                <c:pt idx="61">
                  <c:v>1422.2199999999998</c:v>
                </c:pt>
                <c:pt idx="62">
                  <c:v>1415.9110000000001</c:v>
                </c:pt>
                <c:pt idx="63">
                  <c:v>1420.8030000000001</c:v>
                </c:pt>
                <c:pt idx="64">
                  <c:v>1426.1610000000001</c:v>
                </c:pt>
                <c:pt idx="65">
                  <c:v>1423.5600000000002</c:v>
                </c:pt>
                <c:pt idx="66">
                  <c:v>1426.11</c:v>
                </c:pt>
                <c:pt idx="67">
                  <c:v>1431.232</c:v>
                </c:pt>
                <c:pt idx="68">
                  <c:v>1443.1709999999998</c:v>
                </c:pt>
                <c:pt idx="69">
                  <c:v>1437.6379999999997</c:v>
                </c:pt>
                <c:pt idx="70">
                  <c:v>1444.0239999999999</c:v>
                </c:pt>
                <c:pt idx="71">
                  <c:v>1449.2950000000001</c:v>
                </c:pt>
                <c:pt idx="72">
                  <c:v>1440.299</c:v>
                </c:pt>
                <c:pt idx="73">
                  <c:v>1437.8319999999999</c:v>
                </c:pt>
                <c:pt idx="74">
                  <c:v>1436.5269999999998</c:v>
                </c:pt>
                <c:pt idx="75">
                  <c:v>1434.3019999999999</c:v>
                </c:pt>
                <c:pt idx="76">
                  <c:v>1415.086</c:v>
                </c:pt>
                <c:pt idx="77">
                  <c:v>1409.97</c:v>
                </c:pt>
                <c:pt idx="78">
                  <c:v>1407.6569999999999</c:v>
                </c:pt>
                <c:pt idx="79">
                  <c:v>1399.1109999999999</c:v>
                </c:pt>
                <c:pt idx="80">
                  <c:v>1353.4809999999998</c:v>
                </c:pt>
                <c:pt idx="81">
                  <c:v>1336.9259999999999</c:v>
                </c:pt>
                <c:pt idx="82">
                  <c:v>1314.748</c:v>
                </c:pt>
                <c:pt idx="83">
                  <c:v>1298.194</c:v>
                </c:pt>
                <c:pt idx="84">
                  <c:v>1229.6019999999999</c:v>
                </c:pt>
                <c:pt idx="85">
                  <c:v>1227.9659999999999</c:v>
                </c:pt>
                <c:pt idx="86">
                  <c:v>1217.4939999999997</c:v>
                </c:pt>
                <c:pt idx="87">
                  <c:v>1213.556</c:v>
                </c:pt>
                <c:pt idx="88">
                  <c:v>1180.8240000000003</c:v>
                </c:pt>
                <c:pt idx="89">
                  <c:v>1174.8560000000002</c:v>
                </c:pt>
                <c:pt idx="90">
                  <c:v>1174.367</c:v>
                </c:pt>
                <c:pt idx="91">
                  <c:v>1168.3330000000001</c:v>
                </c:pt>
                <c:pt idx="92">
                  <c:v>1150.067</c:v>
                </c:pt>
                <c:pt idx="93">
                  <c:v>1150.337</c:v>
                </c:pt>
                <c:pt idx="94">
                  <c:v>1144.2710000000002</c:v>
                </c:pt>
                <c:pt idx="95">
                  <c:v>1141.4960000000001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A7-4772-A90A-CAAA2CE2C4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2156.0569999999998</c:v>
                </c:pt>
                <c:pt idx="1">
                  <c:v>2131.509</c:v>
                </c:pt>
                <c:pt idx="2">
                  <c:v>2090.0819999999999</c:v>
                </c:pt>
                <c:pt idx="3">
                  <c:v>2061.123</c:v>
                </c:pt>
                <c:pt idx="4">
                  <c:v>2049.3910000000001</c:v>
                </c:pt>
                <c:pt idx="5">
                  <c:v>2022.788</c:v>
                </c:pt>
                <c:pt idx="6">
                  <c:v>2011.47</c:v>
                </c:pt>
                <c:pt idx="7">
                  <c:v>1996.222</c:v>
                </c:pt>
                <c:pt idx="8">
                  <c:v>1982.4210000000003</c:v>
                </c:pt>
                <c:pt idx="9">
                  <c:v>1971.0450000000001</c:v>
                </c:pt>
                <c:pt idx="10">
                  <c:v>1962.6060000000002</c:v>
                </c:pt>
                <c:pt idx="11">
                  <c:v>1959.354</c:v>
                </c:pt>
                <c:pt idx="12">
                  <c:v>1958.569</c:v>
                </c:pt>
                <c:pt idx="13">
                  <c:v>1954.885</c:v>
                </c:pt>
                <c:pt idx="14">
                  <c:v>1959.17</c:v>
                </c:pt>
                <c:pt idx="15">
                  <c:v>1982.915</c:v>
                </c:pt>
                <c:pt idx="16">
                  <c:v>1989.1910000000003</c:v>
                </c:pt>
                <c:pt idx="17">
                  <c:v>2020.2360000000001</c:v>
                </c:pt>
                <c:pt idx="18">
                  <c:v>2064.498</c:v>
                </c:pt>
                <c:pt idx="19">
                  <c:v>2133.1239999999998</c:v>
                </c:pt>
                <c:pt idx="20">
                  <c:v>2203.9089999999997</c:v>
                </c:pt>
                <c:pt idx="21">
                  <c:v>2227.9109999999996</c:v>
                </c:pt>
                <c:pt idx="22">
                  <c:v>2288.3670000000002</c:v>
                </c:pt>
                <c:pt idx="23">
                  <c:v>2393.9719999999998</c:v>
                </c:pt>
                <c:pt idx="24">
                  <c:v>2477.4229999999993</c:v>
                </c:pt>
                <c:pt idx="25">
                  <c:v>2579.7529999999997</c:v>
                </c:pt>
                <c:pt idx="26">
                  <c:v>2692.9969999999998</c:v>
                </c:pt>
                <c:pt idx="27">
                  <c:v>2805.8130000000001</c:v>
                </c:pt>
                <c:pt idx="28">
                  <c:v>2801.6209999999996</c:v>
                </c:pt>
                <c:pt idx="29">
                  <c:v>2927.5339999999997</c:v>
                </c:pt>
                <c:pt idx="30">
                  <c:v>3036.2699999999995</c:v>
                </c:pt>
                <c:pt idx="31">
                  <c:v>3104.2620000000002</c:v>
                </c:pt>
                <c:pt idx="32">
                  <c:v>3140.1079999999997</c:v>
                </c:pt>
                <c:pt idx="33">
                  <c:v>3220.7260000000001</c:v>
                </c:pt>
                <c:pt idx="34">
                  <c:v>3244.4549999999999</c:v>
                </c:pt>
                <c:pt idx="35">
                  <c:v>3294.1429999999996</c:v>
                </c:pt>
                <c:pt idx="36">
                  <c:v>3270.1789999999996</c:v>
                </c:pt>
                <c:pt idx="37">
                  <c:v>3285.9840000000004</c:v>
                </c:pt>
                <c:pt idx="38">
                  <c:v>3349.5310000000004</c:v>
                </c:pt>
                <c:pt idx="39">
                  <c:v>3363.2629999999999</c:v>
                </c:pt>
                <c:pt idx="40">
                  <c:v>3399.7049999999999</c:v>
                </c:pt>
                <c:pt idx="41">
                  <c:v>3418.4570000000003</c:v>
                </c:pt>
                <c:pt idx="42">
                  <c:v>3435.0190000000002</c:v>
                </c:pt>
                <c:pt idx="43">
                  <c:v>3451.1000000000004</c:v>
                </c:pt>
                <c:pt idx="44">
                  <c:v>3473.5999999999995</c:v>
                </c:pt>
                <c:pt idx="45">
                  <c:v>3488.0429999999997</c:v>
                </c:pt>
                <c:pt idx="46">
                  <c:v>3486.3710000000001</c:v>
                </c:pt>
                <c:pt idx="47">
                  <c:v>3439.3649999999993</c:v>
                </c:pt>
                <c:pt idx="48">
                  <c:v>3463.1449999999995</c:v>
                </c:pt>
                <c:pt idx="49">
                  <c:v>3427.605</c:v>
                </c:pt>
                <c:pt idx="50">
                  <c:v>3403.194</c:v>
                </c:pt>
                <c:pt idx="51">
                  <c:v>3353.2350000000001</c:v>
                </c:pt>
                <c:pt idx="52">
                  <c:v>3317.5390000000002</c:v>
                </c:pt>
                <c:pt idx="53">
                  <c:v>3273.3020000000001</c:v>
                </c:pt>
                <c:pt idx="54">
                  <c:v>3239.6229999999996</c:v>
                </c:pt>
                <c:pt idx="55">
                  <c:v>3200.8700000000003</c:v>
                </c:pt>
                <c:pt idx="56">
                  <c:v>3177.6409999999996</c:v>
                </c:pt>
                <c:pt idx="57">
                  <c:v>3108.7679999999996</c:v>
                </c:pt>
                <c:pt idx="58">
                  <c:v>3059.614</c:v>
                </c:pt>
                <c:pt idx="59">
                  <c:v>3012.1289999999999</c:v>
                </c:pt>
                <c:pt idx="60">
                  <c:v>3121.0659999999998</c:v>
                </c:pt>
                <c:pt idx="61">
                  <c:v>3039.058</c:v>
                </c:pt>
                <c:pt idx="62">
                  <c:v>3046.7399999999993</c:v>
                </c:pt>
                <c:pt idx="63">
                  <c:v>3091.8919999999998</c:v>
                </c:pt>
                <c:pt idx="64">
                  <c:v>3160.5839999999998</c:v>
                </c:pt>
                <c:pt idx="65">
                  <c:v>3214.0299999999997</c:v>
                </c:pt>
                <c:pt idx="66">
                  <c:v>3322.2449999999999</c:v>
                </c:pt>
                <c:pt idx="67">
                  <c:v>3371.4279999999994</c:v>
                </c:pt>
                <c:pt idx="68">
                  <c:v>3587.5360000000001</c:v>
                </c:pt>
                <c:pt idx="69">
                  <c:v>3598.7219999999998</c:v>
                </c:pt>
                <c:pt idx="70">
                  <c:v>3652.4259999999995</c:v>
                </c:pt>
                <c:pt idx="71">
                  <c:v>3657.0889999999999</c:v>
                </c:pt>
                <c:pt idx="72">
                  <c:v>3781.5079999999998</c:v>
                </c:pt>
                <c:pt idx="73">
                  <c:v>3805.0889999999995</c:v>
                </c:pt>
                <c:pt idx="74">
                  <c:v>3784.8969999999995</c:v>
                </c:pt>
                <c:pt idx="75">
                  <c:v>3778.2689999999998</c:v>
                </c:pt>
                <c:pt idx="76">
                  <c:v>3760.6799999999994</c:v>
                </c:pt>
                <c:pt idx="77">
                  <c:v>3772.2640000000001</c:v>
                </c:pt>
                <c:pt idx="78">
                  <c:v>3744.0129999999999</c:v>
                </c:pt>
                <c:pt idx="79">
                  <c:v>3716.0429999999997</c:v>
                </c:pt>
                <c:pt idx="80">
                  <c:v>3647.8989999999999</c:v>
                </c:pt>
                <c:pt idx="81">
                  <c:v>3567.0879999999997</c:v>
                </c:pt>
                <c:pt idx="82">
                  <c:v>3496.5579999999995</c:v>
                </c:pt>
                <c:pt idx="83">
                  <c:v>3399.6379999999999</c:v>
                </c:pt>
                <c:pt idx="84">
                  <c:v>3266.9270000000001</c:v>
                </c:pt>
                <c:pt idx="85">
                  <c:v>3148.9319999999998</c:v>
                </c:pt>
                <c:pt idx="86">
                  <c:v>3074.0989999999997</c:v>
                </c:pt>
                <c:pt idx="87">
                  <c:v>2985.4959999999996</c:v>
                </c:pt>
                <c:pt idx="88">
                  <c:v>2872.6909999999993</c:v>
                </c:pt>
                <c:pt idx="89">
                  <c:v>2753.0930000000003</c:v>
                </c:pt>
                <c:pt idx="90">
                  <c:v>2705.2039999999997</c:v>
                </c:pt>
                <c:pt idx="91">
                  <c:v>2607.7820000000002</c:v>
                </c:pt>
                <c:pt idx="92">
                  <c:v>2485.4569999999999</c:v>
                </c:pt>
                <c:pt idx="93">
                  <c:v>2408.5829999999996</c:v>
                </c:pt>
                <c:pt idx="94">
                  <c:v>2350.4349999999995</c:v>
                </c:pt>
                <c:pt idx="95">
                  <c:v>2299.4559999999997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A7-4772-A90A-CAAA2CE2C4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249</c:v>
                </c:pt>
                <c:pt idx="1">
                  <c:v>249</c:v>
                </c:pt>
                <c:pt idx="2">
                  <c:v>249</c:v>
                </c:pt>
                <c:pt idx="3">
                  <c:v>249</c:v>
                </c:pt>
                <c:pt idx="4">
                  <c:v>238.99999999999997</c:v>
                </c:pt>
                <c:pt idx="5">
                  <c:v>238.99999999999997</c:v>
                </c:pt>
                <c:pt idx="6">
                  <c:v>238.99999999999997</c:v>
                </c:pt>
                <c:pt idx="7">
                  <c:v>238.99999999999997</c:v>
                </c:pt>
                <c:pt idx="8">
                  <c:v>239.99999999999997</c:v>
                </c:pt>
                <c:pt idx="9">
                  <c:v>239.99999999999997</c:v>
                </c:pt>
                <c:pt idx="10">
                  <c:v>239.99999999999997</c:v>
                </c:pt>
                <c:pt idx="11">
                  <c:v>239.99999999999997</c:v>
                </c:pt>
                <c:pt idx="12">
                  <c:v>243.99999999999997</c:v>
                </c:pt>
                <c:pt idx="13">
                  <c:v>243.99999999999997</c:v>
                </c:pt>
                <c:pt idx="14">
                  <c:v>243.99999999999997</c:v>
                </c:pt>
                <c:pt idx="15">
                  <c:v>243.99999999999997</c:v>
                </c:pt>
                <c:pt idx="16">
                  <c:v>257</c:v>
                </c:pt>
                <c:pt idx="17">
                  <c:v>257</c:v>
                </c:pt>
                <c:pt idx="18">
                  <c:v>257</c:v>
                </c:pt>
                <c:pt idx="19">
                  <c:v>257</c:v>
                </c:pt>
                <c:pt idx="20">
                  <c:v>281.99999999999994</c:v>
                </c:pt>
                <c:pt idx="21">
                  <c:v>281.99999999999994</c:v>
                </c:pt>
                <c:pt idx="22">
                  <c:v>281.99999999999994</c:v>
                </c:pt>
                <c:pt idx="23">
                  <c:v>281.99999999999994</c:v>
                </c:pt>
                <c:pt idx="24">
                  <c:v>327</c:v>
                </c:pt>
                <c:pt idx="25">
                  <c:v>327</c:v>
                </c:pt>
                <c:pt idx="26">
                  <c:v>327</c:v>
                </c:pt>
                <c:pt idx="27">
                  <c:v>327</c:v>
                </c:pt>
                <c:pt idx="28">
                  <c:v>364.99999999999994</c:v>
                </c:pt>
                <c:pt idx="29">
                  <c:v>364.99999999999994</c:v>
                </c:pt>
                <c:pt idx="30">
                  <c:v>364.99999999999994</c:v>
                </c:pt>
                <c:pt idx="31">
                  <c:v>364.99999999999994</c:v>
                </c:pt>
                <c:pt idx="32">
                  <c:v>380.99999999999994</c:v>
                </c:pt>
                <c:pt idx="33">
                  <c:v>380.99999999999994</c:v>
                </c:pt>
                <c:pt idx="34">
                  <c:v>380.99999999999994</c:v>
                </c:pt>
                <c:pt idx="35">
                  <c:v>380.99999999999994</c:v>
                </c:pt>
                <c:pt idx="36">
                  <c:v>383.00000000000006</c:v>
                </c:pt>
                <c:pt idx="37">
                  <c:v>383.00000000000006</c:v>
                </c:pt>
                <c:pt idx="38">
                  <c:v>383.00000000000006</c:v>
                </c:pt>
                <c:pt idx="39">
                  <c:v>383.00000000000006</c:v>
                </c:pt>
                <c:pt idx="40">
                  <c:v>394</c:v>
                </c:pt>
                <c:pt idx="41">
                  <c:v>394</c:v>
                </c:pt>
                <c:pt idx="42">
                  <c:v>394</c:v>
                </c:pt>
                <c:pt idx="43">
                  <c:v>394</c:v>
                </c:pt>
                <c:pt idx="44">
                  <c:v>402</c:v>
                </c:pt>
                <c:pt idx="45">
                  <c:v>402</c:v>
                </c:pt>
                <c:pt idx="46">
                  <c:v>402</c:v>
                </c:pt>
                <c:pt idx="47">
                  <c:v>402</c:v>
                </c:pt>
                <c:pt idx="48">
                  <c:v>406</c:v>
                </c:pt>
                <c:pt idx="49">
                  <c:v>406</c:v>
                </c:pt>
                <c:pt idx="50">
                  <c:v>406</c:v>
                </c:pt>
                <c:pt idx="51">
                  <c:v>406</c:v>
                </c:pt>
                <c:pt idx="52">
                  <c:v>401.00000000000006</c:v>
                </c:pt>
                <c:pt idx="53">
                  <c:v>401.00000000000006</c:v>
                </c:pt>
                <c:pt idx="54">
                  <c:v>401.00000000000006</c:v>
                </c:pt>
                <c:pt idx="55">
                  <c:v>401.00000000000006</c:v>
                </c:pt>
                <c:pt idx="56">
                  <c:v>397</c:v>
                </c:pt>
                <c:pt idx="57">
                  <c:v>397</c:v>
                </c:pt>
                <c:pt idx="58">
                  <c:v>397</c:v>
                </c:pt>
                <c:pt idx="59">
                  <c:v>397</c:v>
                </c:pt>
                <c:pt idx="60">
                  <c:v>396.00000000000006</c:v>
                </c:pt>
                <c:pt idx="61">
                  <c:v>396.00000000000006</c:v>
                </c:pt>
                <c:pt idx="62">
                  <c:v>396.00000000000006</c:v>
                </c:pt>
                <c:pt idx="63">
                  <c:v>396.00000000000006</c:v>
                </c:pt>
                <c:pt idx="64">
                  <c:v>411</c:v>
                </c:pt>
                <c:pt idx="65">
                  <c:v>411</c:v>
                </c:pt>
                <c:pt idx="66">
                  <c:v>411</c:v>
                </c:pt>
                <c:pt idx="67">
                  <c:v>411</c:v>
                </c:pt>
                <c:pt idx="68">
                  <c:v>429.00000000000006</c:v>
                </c:pt>
                <c:pt idx="69">
                  <c:v>429.00000000000006</c:v>
                </c:pt>
                <c:pt idx="70">
                  <c:v>429.00000000000006</c:v>
                </c:pt>
                <c:pt idx="71">
                  <c:v>429.00000000000006</c:v>
                </c:pt>
                <c:pt idx="72">
                  <c:v>418</c:v>
                </c:pt>
                <c:pt idx="73">
                  <c:v>418</c:v>
                </c:pt>
                <c:pt idx="74">
                  <c:v>418</c:v>
                </c:pt>
                <c:pt idx="75">
                  <c:v>418</c:v>
                </c:pt>
                <c:pt idx="76">
                  <c:v>402</c:v>
                </c:pt>
                <c:pt idx="77">
                  <c:v>402</c:v>
                </c:pt>
                <c:pt idx="78">
                  <c:v>402</c:v>
                </c:pt>
                <c:pt idx="79">
                  <c:v>402</c:v>
                </c:pt>
                <c:pt idx="80">
                  <c:v>369.99999999999994</c:v>
                </c:pt>
                <c:pt idx="81">
                  <c:v>369.99999999999994</c:v>
                </c:pt>
                <c:pt idx="82">
                  <c:v>369.99999999999994</c:v>
                </c:pt>
                <c:pt idx="83">
                  <c:v>369.99999999999994</c:v>
                </c:pt>
                <c:pt idx="84">
                  <c:v>333</c:v>
                </c:pt>
                <c:pt idx="85">
                  <c:v>333</c:v>
                </c:pt>
                <c:pt idx="86">
                  <c:v>333</c:v>
                </c:pt>
                <c:pt idx="87">
                  <c:v>333</c:v>
                </c:pt>
                <c:pt idx="88">
                  <c:v>303</c:v>
                </c:pt>
                <c:pt idx="89">
                  <c:v>303</c:v>
                </c:pt>
                <c:pt idx="90">
                  <c:v>303</c:v>
                </c:pt>
                <c:pt idx="91">
                  <c:v>303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A7-4772-A90A-CAAA2CE2C4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A7-4772-A90A-CAAA2CE2C4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143.68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90.197000000000003</c:v>
                </c:pt>
                <c:pt idx="50">
                  <c:v>9.1769999999999996</c:v>
                </c:pt>
                <c:pt idx="52">
                  <c:v>178.80099999999999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A7-4772-A90A-CAAA2CE2C4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A7-4772-A90A-CAAA2CE2C4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A7-4772-A90A-CAAA2CE2C4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6A7-4772-A90A-CAAA2CE2C45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144</c:v>
                </c:pt>
                <c:pt idx="1">
                  <c:v>144</c:v>
                </c:pt>
                <c:pt idx="2">
                  <c:v>144</c:v>
                </c:pt>
                <c:pt idx="3">
                  <c:v>144</c:v>
                </c:pt>
                <c:pt idx="4">
                  <c:v>126</c:v>
                </c:pt>
                <c:pt idx="5">
                  <c:v>126</c:v>
                </c:pt>
                <c:pt idx="6">
                  <c:v>126</c:v>
                </c:pt>
                <c:pt idx="7">
                  <c:v>126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173.6</c:v>
                </c:pt>
                <c:pt idx="29">
                  <c:v>357.8</c:v>
                </c:pt>
                <c:pt idx="30">
                  <c:v>711.4</c:v>
                </c:pt>
                <c:pt idx="31">
                  <c:v>743</c:v>
                </c:pt>
                <c:pt idx="32">
                  <c:v>918.4</c:v>
                </c:pt>
                <c:pt idx="33">
                  <c:v>1005</c:v>
                </c:pt>
                <c:pt idx="34">
                  <c:v>879.8</c:v>
                </c:pt>
                <c:pt idx="35">
                  <c:v>769.9</c:v>
                </c:pt>
                <c:pt idx="36">
                  <c:v>1015</c:v>
                </c:pt>
                <c:pt idx="37">
                  <c:v>1015</c:v>
                </c:pt>
                <c:pt idx="38">
                  <c:v>1015</c:v>
                </c:pt>
                <c:pt idx="39">
                  <c:v>1015</c:v>
                </c:pt>
                <c:pt idx="40">
                  <c:v>1175</c:v>
                </c:pt>
                <c:pt idx="41">
                  <c:v>1175</c:v>
                </c:pt>
                <c:pt idx="42">
                  <c:v>1175</c:v>
                </c:pt>
                <c:pt idx="43">
                  <c:v>1175</c:v>
                </c:pt>
                <c:pt idx="44">
                  <c:v>1143</c:v>
                </c:pt>
                <c:pt idx="45">
                  <c:v>1143</c:v>
                </c:pt>
                <c:pt idx="46">
                  <c:v>1143</c:v>
                </c:pt>
                <c:pt idx="47">
                  <c:v>1143</c:v>
                </c:pt>
                <c:pt idx="48">
                  <c:v>995.9</c:v>
                </c:pt>
                <c:pt idx="49">
                  <c:v>995.5</c:v>
                </c:pt>
                <c:pt idx="50">
                  <c:v>918.9</c:v>
                </c:pt>
                <c:pt idx="51">
                  <c:v>828</c:v>
                </c:pt>
                <c:pt idx="52">
                  <c:v>529.1</c:v>
                </c:pt>
                <c:pt idx="53">
                  <c:v>633</c:v>
                </c:pt>
                <c:pt idx="54">
                  <c:v>452.8</c:v>
                </c:pt>
                <c:pt idx="55">
                  <c:v>404</c:v>
                </c:pt>
                <c:pt idx="56">
                  <c:v>405</c:v>
                </c:pt>
                <c:pt idx="57">
                  <c:v>599.20000000000005</c:v>
                </c:pt>
                <c:pt idx="58">
                  <c:v>529.9</c:v>
                </c:pt>
                <c:pt idx="59">
                  <c:v>405</c:v>
                </c:pt>
                <c:pt idx="60">
                  <c:v>175.1</c:v>
                </c:pt>
                <c:pt idx="61">
                  <c:v>129</c:v>
                </c:pt>
                <c:pt idx="62">
                  <c:v>129</c:v>
                </c:pt>
                <c:pt idx="63">
                  <c:v>129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68">
                  <c:v>27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27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65</c:v>
                </c:pt>
                <c:pt idx="89">
                  <c:v>65</c:v>
                </c:pt>
                <c:pt idx="90">
                  <c:v>65</c:v>
                </c:pt>
                <c:pt idx="91">
                  <c:v>65</c:v>
                </c:pt>
                <c:pt idx="92">
                  <c:v>98</c:v>
                </c:pt>
                <c:pt idx="93">
                  <c:v>98</c:v>
                </c:pt>
                <c:pt idx="94">
                  <c:v>98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A7-4772-A90A-CAAA2CE2C4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53.396000000000001</c:v>
                </c:pt>
                <c:pt idx="25">
                  <c:v>49.26</c:v>
                </c:pt>
                <c:pt idx="26">
                  <c:v>43.92</c:v>
                </c:pt>
                <c:pt idx="27">
                  <c:v>37.968000000000004</c:v>
                </c:pt>
                <c:pt idx="28">
                  <c:v>31.808</c:v>
                </c:pt>
                <c:pt idx="29">
                  <c:v>25.66</c:v>
                </c:pt>
                <c:pt idx="30">
                  <c:v>19.792000000000002</c:v>
                </c:pt>
                <c:pt idx="31">
                  <c:v>14.407999999999999</c:v>
                </c:pt>
                <c:pt idx="32">
                  <c:v>9.48</c:v>
                </c:pt>
                <c:pt idx="33">
                  <c:v>4.7320000000000002</c:v>
                </c:pt>
                <c:pt idx="34">
                  <c:v>0.36799999999999999</c:v>
                </c:pt>
                <c:pt idx="52">
                  <c:v>2.1840000000000002</c:v>
                </c:pt>
                <c:pt idx="53">
                  <c:v>6.38</c:v>
                </c:pt>
                <c:pt idx="54">
                  <c:v>10.584</c:v>
                </c:pt>
                <c:pt idx="55">
                  <c:v>15.375999999999999</c:v>
                </c:pt>
                <c:pt idx="56">
                  <c:v>20.748000000000001</c:v>
                </c:pt>
                <c:pt idx="57">
                  <c:v>25.763999999999999</c:v>
                </c:pt>
                <c:pt idx="58">
                  <c:v>30.64</c:v>
                </c:pt>
                <c:pt idx="59">
                  <c:v>36.048000000000002</c:v>
                </c:pt>
                <c:pt idx="60">
                  <c:v>41.808</c:v>
                </c:pt>
                <c:pt idx="61">
                  <c:v>46.576000000000001</c:v>
                </c:pt>
                <c:pt idx="62">
                  <c:v>50.167999999999999</c:v>
                </c:pt>
                <c:pt idx="63">
                  <c:v>53.036000000000001</c:v>
                </c:pt>
                <c:pt idx="64">
                  <c:v>55.295999999999999</c:v>
                </c:pt>
                <c:pt idx="65">
                  <c:v>56.531999999999996</c:v>
                </c:pt>
                <c:pt idx="66">
                  <c:v>57</c:v>
                </c:pt>
                <c:pt idx="67">
                  <c:v>57</c:v>
                </c:pt>
                <c:pt idx="68">
                  <c:v>57</c:v>
                </c:pt>
                <c:pt idx="69">
                  <c:v>57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A7-4772-A90A-CAAA2CE2C4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A7-4772-A90A-CAAA2CE2C4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A7-4772-A90A-CAAA2CE2C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</c:v>
                </c:pt>
                <c:pt idx="1">
                  <c:v>94.9</c:v>
                </c:pt>
                <c:pt idx="2">
                  <c:v>98.46</c:v>
                </c:pt>
                <c:pt idx="3">
                  <c:v>103.95</c:v>
                </c:pt>
                <c:pt idx="4">
                  <c:v>86.94</c:v>
                </c:pt>
                <c:pt idx="5">
                  <c:v>84.3</c:v>
                </c:pt>
                <c:pt idx="6">
                  <c:v>82.47</c:v>
                </c:pt>
                <c:pt idx="7">
                  <c:v>80.5</c:v>
                </c:pt>
                <c:pt idx="8">
                  <c:v>81.98</c:v>
                </c:pt>
                <c:pt idx="9">
                  <c:v>84.17</c:v>
                </c:pt>
                <c:pt idx="10">
                  <c:v>84.12</c:v>
                </c:pt>
                <c:pt idx="11">
                  <c:v>84.08</c:v>
                </c:pt>
                <c:pt idx="12">
                  <c:v>80.8</c:v>
                </c:pt>
                <c:pt idx="13">
                  <c:v>80.569999999999993</c:v>
                </c:pt>
                <c:pt idx="14">
                  <c:v>81.45</c:v>
                </c:pt>
                <c:pt idx="15">
                  <c:v>79.510000000000005</c:v>
                </c:pt>
                <c:pt idx="16">
                  <c:v>80.7</c:v>
                </c:pt>
                <c:pt idx="17">
                  <c:v>85.92</c:v>
                </c:pt>
                <c:pt idx="18">
                  <c:v>90.1</c:v>
                </c:pt>
                <c:pt idx="19">
                  <c:v>103.95</c:v>
                </c:pt>
                <c:pt idx="20">
                  <c:v>99.31</c:v>
                </c:pt>
                <c:pt idx="21">
                  <c:v>153.29</c:v>
                </c:pt>
                <c:pt idx="22">
                  <c:v>153.30000000000001</c:v>
                </c:pt>
                <c:pt idx="23">
                  <c:v>153.30000000000001</c:v>
                </c:pt>
                <c:pt idx="24">
                  <c:v>166.15</c:v>
                </c:pt>
                <c:pt idx="25">
                  <c:v>156.15</c:v>
                </c:pt>
                <c:pt idx="26">
                  <c:v>151.19999999999999</c:v>
                </c:pt>
                <c:pt idx="27">
                  <c:v>131.6</c:v>
                </c:pt>
                <c:pt idx="28">
                  <c:v>169.56</c:v>
                </c:pt>
                <c:pt idx="29">
                  <c:v>137.09</c:v>
                </c:pt>
                <c:pt idx="30">
                  <c:v>114.05</c:v>
                </c:pt>
                <c:pt idx="31">
                  <c:v>102.02</c:v>
                </c:pt>
                <c:pt idx="32">
                  <c:v>119.98</c:v>
                </c:pt>
                <c:pt idx="33">
                  <c:v>100.32</c:v>
                </c:pt>
                <c:pt idx="34">
                  <c:v>96.57</c:v>
                </c:pt>
                <c:pt idx="35">
                  <c:v>67.680000000000007</c:v>
                </c:pt>
                <c:pt idx="36">
                  <c:v>87.4</c:v>
                </c:pt>
                <c:pt idx="37">
                  <c:v>75</c:v>
                </c:pt>
                <c:pt idx="38">
                  <c:v>0.2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</c:v>
                </c:pt>
                <c:pt idx="47">
                  <c:v>62.8</c:v>
                </c:pt>
                <c:pt idx="48">
                  <c:v>49.58</c:v>
                </c:pt>
                <c:pt idx="49">
                  <c:v>65</c:v>
                </c:pt>
                <c:pt idx="50">
                  <c:v>65</c:v>
                </c:pt>
                <c:pt idx="51">
                  <c:v>85.71</c:v>
                </c:pt>
                <c:pt idx="52">
                  <c:v>80</c:v>
                </c:pt>
                <c:pt idx="53">
                  <c:v>88.14</c:v>
                </c:pt>
                <c:pt idx="54">
                  <c:v>91.66</c:v>
                </c:pt>
                <c:pt idx="55">
                  <c:v>92.96</c:v>
                </c:pt>
                <c:pt idx="56">
                  <c:v>86.44</c:v>
                </c:pt>
                <c:pt idx="57">
                  <c:v>103.28</c:v>
                </c:pt>
                <c:pt idx="58">
                  <c:v>120.76</c:v>
                </c:pt>
                <c:pt idx="59">
                  <c:v>153.43</c:v>
                </c:pt>
                <c:pt idx="60">
                  <c:v>108.74</c:v>
                </c:pt>
                <c:pt idx="61">
                  <c:v>152.72999999999999</c:v>
                </c:pt>
                <c:pt idx="62">
                  <c:v>168.29</c:v>
                </c:pt>
                <c:pt idx="63">
                  <c:v>197.52</c:v>
                </c:pt>
                <c:pt idx="64">
                  <c:v>173.45</c:v>
                </c:pt>
                <c:pt idx="65">
                  <c:v>187.22</c:v>
                </c:pt>
                <c:pt idx="66">
                  <c:v>195.93</c:v>
                </c:pt>
                <c:pt idx="67">
                  <c:v>241.61</c:v>
                </c:pt>
                <c:pt idx="68">
                  <c:v>183.76</c:v>
                </c:pt>
                <c:pt idx="69">
                  <c:v>193.27</c:v>
                </c:pt>
                <c:pt idx="70">
                  <c:v>193.63</c:v>
                </c:pt>
                <c:pt idx="71">
                  <c:v>195.92</c:v>
                </c:pt>
                <c:pt idx="72">
                  <c:v>173.02</c:v>
                </c:pt>
                <c:pt idx="73">
                  <c:v>179.11</c:v>
                </c:pt>
                <c:pt idx="74">
                  <c:v>181.17</c:v>
                </c:pt>
                <c:pt idx="75">
                  <c:v>177.63</c:v>
                </c:pt>
                <c:pt idx="76">
                  <c:v>185.8</c:v>
                </c:pt>
                <c:pt idx="77">
                  <c:v>180.14</c:v>
                </c:pt>
                <c:pt idx="78">
                  <c:v>177.74</c:v>
                </c:pt>
                <c:pt idx="79">
                  <c:v>158.9</c:v>
                </c:pt>
                <c:pt idx="80">
                  <c:v>150.97999999999999</c:v>
                </c:pt>
                <c:pt idx="81">
                  <c:v>139.19</c:v>
                </c:pt>
                <c:pt idx="82">
                  <c:v>142.35</c:v>
                </c:pt>
                <c:pt idx="83">
                  <c:v>103.96</c:v>
                </c:pt>
                <c:pt idx="84">
                  <c:v>127.42</c:v>
                </c:pt>
                <c:pt idx="85">
                  <c:v>124.65</c:v>
                </c:pt>
                <c:pt idx="86">
                  <c:v>114.26</c:v>
                </c:pt>
                <c:pt idx="87">
                  <c:v>98.29</c:v>
                </c:pt>
                <c:pt idx="88">
                  <c:v>115.77</c:v>
                </c:pt>
                <c:pt idx="89">
                  <c:v>115.39</c:v>
                </c:pt>
                <c:pt idx="90">
                  <c:v>106.81</c:v>
                </c:pt>
                <c:pt idx="91">
                  <c:v>95.51</c:v>
                </c:pt>
                <c:pt idx="92">
                  <c:v>110.36</c:v>
                </c:pt>
                <c:pt idx="93">
                  <c:v>97.17</c:v>
                </c:pt>
                <c:pt idx="94">
                  <c:v>90.59</c:v>
                </c:pt>
                <c:pt idx="95">
                  <c:v>88.26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A7-4772-A90A-CAAA2CE2C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4633.4210000000003</v>
      </c>
      <c r="C5" s="25">
        <v>4603.1379999999999</v>
      </c>
      <c r="D5" s="25">
        <v>4558.2749999999996</v>
      </c>
      <c r="E5" s="25">
        <v>4523.902</v>
      </c>
      <c r="F5" s="25">
        <v>4473.7529999999997</v>
      </c>
      <c r="G5" s="25">
        <v>4442.0649999999996</v>
      </c>
      <c r="H5" s="25">
        <v>4430.7039999999997</v>
      </c>
      <c r="I5" s="25">
        <v>4415.6729999999998</v>
      </c>
      <c r="J5" s="25">
        <v>4361.7550000000001</v>
      </c>
      <c r="K5" s="25">
        <v>4345.7739999999994</v>
      </c>
      <c r="L5" s="25">
        <v>4336.2890000000007</v>
      </c>
      <c r="M5" s="25">
        <v>4331.09</v>
      </c>
      <c r="N5" s="25">
        <v>4338.5929999999998</v>
      </c>
      <c r="O5" s="25">
        <v>4337.7139999999999</v>
      </c>
      <c r="P5" s="25">
        <v>4339.5540000000001</v>
      </c>
      <c r="Q5" s="25">
        <v>4369.6559999999999</v>
      </c>
      <c r="R5" s="25">
        <v>4423.7209999999995</v>
      </c>
      <c r="S5" s="25">
        <v>4461.4449999999997</v>
      </c>
      <c r="T5" s="25">
        <v>4510.7860000000001</v>
      </c>
      <c r="U5" s="25">
        <v>4598.59</v>
      </c>
      <c r="V5" s="25">
        <v>4741.5050000000001</v>
      </c>
      <c r="W5" s="25">
        <v>4788.165</v>
      </c>
      <c r="X5" s="25">
        <v>4863.5550000000003</v>
      </c>
      <c r="Y5" s="25">
        <v>4989.8190000000004</v>
      </c>
      <c r="Z5" s="25">
        <v>5135.1670000000004</v>
      </c>
      <c r="AA5" s="25">
        <v>5262.0919999999996</v>
      </c>
      <c r="AB5" s="25">
        <v>5398.02</v>
      </c>
      <c r="AC5" s="25">
        <v>5521.8389999999999</v>
      </c>
      <c r="AD5" s="25">
        <v>5803.1180000000004</v>
      </c>
      <c r="AE5" s="25">
        <v>6111.9870000000001</v>
      </c>
      <c r="AF5" s="25">
        <v>6569.6859999999997</v>
      </c>
      <c r="AG5" s="25">
        <v>6664.4939999999997</v>
      </c>
      <c r="AH5" s="25">
        <v>6838.9889999999996</v>
      </c>
      <c r="AI5" s="25">
        <v>7002.6989999999996</v>
      </c>
      <c r="AJ5" s="25">
        <v>6900.1909999999998</v>
      </c>
      <c r="AK5" s="25">
        <v>6831.2280000000001</v>
      </c>
      <c r="AL5" s="25">
        <v>7059.0540000000001</v>
      </c>
      <c r="AM5" s="25">
        <v>7211.5479999999998</v>
      </c>
      <c r="AN5" s="25">
        <v>7368.5010000000002</v>
      </c>
      <c r="AO5" s="25">
        <v>7375.87</v>
      </c>
      <c r="AP5" s="25">
        <v>7558.3370000000004</v>
      </c>
      <c r="AQ5" s="25">
        <v>7573.2049999999999</v>
      </c>
      <c r="AR5" s="25">
        <v>7584.66</v>
      </c>
      <c r="AS5" s="25">
        <v>7596.7420000000002</v>
      </c>
      <c r="AT5" s="25">
        <v>7548.67</v>
      </c>
      <c r="AU5" s="25">
        <v>7565.5140000000001</v>
      </c>
      <c r="AV5" s="25">
        <v>7573.9639999999999</v>
      </c>
      <c r="AW5" s="25">
        <v>7506.4219999999996</v>
      </c>
      <c r="AX5" s="25">
        <v>7396.893</v>
      </c>
      <c r="AY5" s="25">
        <v>7233.5370000000003</v>
      </c>
      <c r="AZ5" s="25">
        <v>7047.5479999999998</v>
      </c>
      <c r="BA5" s="25">
        <v>6878.1710000000003</v>
      </c>
      <c r="BB5" s="25">
        <v>6696.4549999999999</v>
      </c>
      <c r="BC5" s="25">
        <v>6584.835</v>
      </c>
      <c r="BD5" s="25">
        <v>6376.9790000000003</v>
      </c>
      <c r="BE5" s="25">
        <v>6288.3059999999996</v>
      </c>
      <c r="BF5" s="25">
        <v>6256.4790000000003</v>
      </c>
      <c r="BG5" s="25">
        <v>6380.4160000000002</v>
      </c>
      <c r="BH5" s="25">
        <v>6269.2280000000001</v>
      </c>
      <c r="BI5" s="25">
        <v>6042.3509999999997</v>
      </c>
      <c r="BJ5" s="25">
        <v>5920.0749999999998</v>
      </c>
      <c r="BK5" s="25">
        <v>5789.9570000000003</v>
      </c>
      <c r="BL5" s="25">
        <v>5802.2079999999996</v>
      </c>
      <c r="BM5" s="25">
        <v>5861.4279999999999</v>
      </c>
      <c r="BN5" s="25">
        <v>5859.7269999999999</v>
      </c>
      <c r="BO5" s="25">
        <v>5912.4989999999998</v>
      </c>
      <c r="BP5" s="25">
        <v>6025.7439999999997</v>
      </c>
      <c r="BQ5" s="25">
        <v>6084.0519999999997</v>
      </c>
      <c r="BR5" s="25">
        <v>6299.2470000000003</v>
      </c>
      <c r="BS5" s="25">
        <v>6307.53</v>
      </c>
      <c r="BT5" s="25">
        <v>6369.19</v>
      </c>
      <c r="BU5" s="25">
        <v>6381.2830000000004</v>
      </c>
      <c r="BV5" s="25">
        <v>6502.0929999999998</v>
      </c>
      <c r="BW5" s="25">
        <v>6525.0230000000001</v>
      </c>
      <c r="BX5" s="25">
        <v>6504.5940000000001</v>
      </c>
      <c r="BY5" s="25">
        <v>6495.7380000000003</v>
      </c>
      <c r="BZ5" s="25">
        <v>6448.9390000000003</v>
      </c>
      <c r="CA5" s="25">
        <v>6456.3379999999997</v>
      </c>
      <c r="CB5" s="25">
        <v>6425.7529999999997</v>
      </c>
      <c r="CC5" s="25">
        <v>6387.47</v>
      </c>
      <c r="CD5" s="25">
        <v>6248.0050000000001</v>
      </c>
      <c r="CE5" s="25">
        <v>6148.049</v>
      </c>
      <c r="CF5" s="25">
        <v>6053.2709999999997</v>
      </c>
      <c r="CG5" s="25">
        <v>5949.8069999999998</v>
      </c>
      <c r="CH5" s="25">
        <v>5834.0659999999998</v>
      </c>
      <c r="CI5" s="25">
        <v>5710.6360000000004</v>
      </c>
      <c r="CJ5" s="25">
        <v>5622.9610000000002</v>
      </c>
      <c r="CK5" s="25">
        <v>5533.1549999999997</v>
      </c>
      <c r="CL5" s="25">
        <v>5368.143</v>
      </c>
      <c r="CM5" s="25">
        <v>5239.9809999999998</v>
      </c>
      <c r="CN5" s="25">
        <v>5188.3220000000001</v>
      </c>
      <c r="CO5" s="25">
        <v>5090.71</v>
      </c>
      <c r="CP5" s="25">
        <v>4990.6589999999997</v>
      </c>
      <c r="CQ5" s="25">
        <v>4911.6390000000001</v>
      </c>
      <c r="CR5" s="25">
        <v>4848.5069999999996</v>
      </c>
      <c r="CS5" s="25">
        <v>4793.1970000000001</v>
      </c>
      <c r="CT5" s="26"/>
      <c r="CU5" s="26"/>
      <c r="CV5" s="26"/>
      <c r="CW5" s="27"/>
      <c r="CX5" s="28">
        <f t="array" ref="CX5">SUMPRODUCT(B5:CW5*0.25)</f>
        <v>140780.53325000001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</v>
      </c>
      <c r="C8" s="37">
        <v>94.9</v>
      </c>
      <c r="D8" s="37">
        <v>98.46</v>
      </c>
      <c r="E8" s="37">
        <v>103.95</v>
      </c>
      <c r="F8" s="37">
        <v>86.94</v>
      </c>
      <c r="G8" s="37">
        <v>84.3</v>
      </c>
      <c r="H8" s="37">
        <v>82.47</v>
      </c>
      <c r="I8" s="37">
        <v>80.5</v>
      </c>
      <c r="J8" s="37">
        <v>81.98</v>
      </c>
      <c r="K8" s="37">
        <v>84.17</v>
      </c>
      <c r="L8" s="37">
        <v>84.12</v>
      </c>
      <c r="M8" s="37">
        <v>84.08</v>
      </c>
      <c r="N8" s="37">
        <v>80.8</v>
      </c>
      <c r="O8" s="37">
        <v>80.569999999999993</v>
      </c>
      <c r="P8" s="37">
        <v>81.45</v>
      </c>
      <c r="Q8" s="37">
        <v>79.510000000000005</v>
      </c>
      <c r="R8" s="37">
        <v>80.7</v>
      </c>
      <c r="S8" s="37">
        <v>85.92</v>
      </c>
      <c r="T8" s="37">
        <v>90.1</v>
      </c>
      <c r="U8" s="37">
        <v>103.95</v>
      </c>
      <c r="V8" s="37">
        <v>99.31</v>
      </c>
      <c r="W8" s="37">
        <v>153.29</v>
      </c>
      <c r="X8" s="37">
        <v>153.30000000000001</v>
      </c>
      <c r="Y8" s="37">
        <v>153.30000000000001</v>
      </c>
      <c r="Z8" s="37">
        <v>166.15</v>
      </c>
      <c r="AA8" s="37">
        <v>156.15</v>
      </c>
      <c r="AB8" s="37">
        <v>151.19999999999999</v>
      </c>
      <c r="AC8" s="37">
        <v>131.6</v>
      </c>
      <c r="AD8" s="37">
        <v>169.56</v>
      </c>
      <c r="AE8" s="37">
        <v>137.09</v>
      </c>
      <c r="AF8" s="37">
        <v>114.05</v>
      </c>
      <c r="AG8" s="37">
        <v>102.02</v>
      </c>
      <c r="AH8" s="37">
        <v>119.98</v>
      </c>
      <c r="AI8" s="37">
        <v>100.32</v>
      </c>
      <c r="AJ8" s="37">
        <v>96.57</v>
      </c>
      <c r="AK8" s="37">
        <v>67.680000000000007</v>
      </c>
      <c r="AL8" s="37">
        <v>87.4</v>
      </c>
      <c r="AM8" s="37">
        <v>75</v>
      </c>
      <c r="AN8" s="37">
        <v>0.2</v>
      </c>
      <c r="AO8" s="37">
        <v>0.01</v>
      </c>
      <c r="AP8" s="37">
        <v>0.01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0.2</v>
      </c>
      <c r="AW8" s="37">
        <v>62.8</v>
      </c>
      <c r="AX8" s="37">
        <v>49.58</v>
      </c>
      <c r="AY8" s="37">
        <v>65</v>
      </c>
      <c r="AZ8" s="37">
        <v>65</v>
      </c>
      <c r="BA8" s="37">
        <v>85.71</v>
      </c>
      <c r="BB8" s="37">
        <v>80</v>
      </c>
      <c r="BC8" s="37">
        <v>88.14</v>
      </c>
      <c r="BD8" s="37">
        <v>91.66</v>
      </c>
      <c r="BE8" s="37">
        <v>92.96</v>
      </c>
      <c r="BF8" s="37">
        <v>86.44</v>
      </c>
      <c r="BG8" s="37">
        <v>103.28</v>
      </c>
      <c r="BH8" s="37">
        <v>120.76</v>
      </c>
      <c r="BI8" s="37">
        <v>153.43</v>
      </c>
      <c r="BJ8" s="37">
        <v>108.74</v>
      </c>
      <c r="BK8" s="37">
        <v>152.72999999999999</v>
      </c>
      <c r="BL8" s="37">
        <v>168.29</v>
      </c>
      <c r="BM8" s="37">
        <v>197.52</v>
      </c>
      <c r="BN8" s="37">
        <v>173.45</v>
      </c>
      <c r="BO8" s="37">
        <v>187.22</v>
      </c>
      <c r="BP8" s="37">
        <v>195.93</v>
      </c>
      <c r="BQ8" s="37">
        <v>241.61</v>
      </c>
      <c r="BR8" s="37">
        <v>183.76</v>
      </c>
      <c r="BS8" s="37">
        <v>193.27</v>
      </c>
      <c r="BT8" s="37">
        <v>193.63</v>
      </c>
      <c r="BU8" s="37">
        <v>195.92</v>
      </c>
      <c r="BV8" s="37">
        <v>173.02</v>
      </c>
      <c r="BW8" s="37">
        <v>179.11</v>
      </c>
      <c r="BX8" s="37">
        <v>181.17</v>
      </c>
      <c r="BY8" s="37">
        <v>177.63</v>
      </c>
      <c r="BZ8" s="37">
        <v>185.8</v>
      </c>
      <c r="CA8" s="37">
        <v>180.14</v>
      </c>
      <c r="CB8" s="37">
        <v>177.74</v>
      </c>
      <c r="CC8" s="37">
        <v>158.9</v>
      </c>
      <c r="CD8" s="37">
        <v>150.97999999999999</v>
      </c>
      <c r="CE8" s="37">
        <v>139.19</v>
      </c>
      <c r="CF8" s="37">
        <v>142.35</v>
      </c>
      <c r="CG8" s="37">
        <v>103.96</v>
      </c>
      <c r="CH8" s="37">
        <v>127.42</v>
      </c>
      <c r="CI8" s="37">
        <v>124.65</v>
      </c>
      <c r="CJ8" s="37">
        <v>114.26</v>
      </c>
      <c r="CK8" s="37">
        <v>98.29</v>
      </c>
      <c r="CL8" s="37">
        <v>115.77</v>
      </c>
      <c r="CM8" s="37">
        <v>115.39</v>
      </c>
      <c r="CN8" s="37">
        <v>106.81</v>
      </c>
      <c r="CO8" s="37">
        <v>95.51</v>
      </c>
      <c r="CP8" s="37">
        <v>110.36</v>
      </c>
      <c r="CQ8" s="37">
        <v>97.17</v>
      </c>
      <c r="CR8" s="37">
        <v>90.59</v>
      </c>
      <c r="CS8" s="37">
        <v>88.26</v>
      </c>
      <c r="CT8" s="38"/>
      <c r="CU8" s="38"/>
      <c r="CV8" s="38"/>
      <c r="CW8" s="39"/>
      <c r="CX8" s="40">
        <f>IF(SUM(B8:CW8)&lt;&gt;0,AVERAGEIF(B8:CW8,"&lt;&gt;"""),"")</f>
        <v>109.8813541666667</v>
      </c>
    </row>
    <row r="9" spans="1:102" ht="24.95" customHeight="1" thickBot="1" x14ac:dyDescent="0.25">
      <c r="A9" s="41" t="s">
        <v>6</v>
      </c>
      <c r="B9" s="42">
        <v>97.827500000000001</v>
      </c>
      <c r="C9" s="43">
        <v>97.827500000000001</v>
      </c>
      <c r="D9" s="43">
        <v>97.827500000000001</v>
      </c>
      <c r="E9" s="43">
        <v>97.827500000000001</v>
      </c>
      <c r="F9" s="43">
        <v>83.552499999999995</v>
      </c>
      <c r="G9" s="43">
        <v>83.552499999999995</v>
      </c>
      <c r="H9" s="43">
        <v>83.552499999999995</v>
      </c>
      <c r="I9" s="43">
        <v>83.552499999999995</v>
      </c>
      <c r="J9" s="43">
        <v>83.587500000000006</v>
      </c>
      <c r="K9" s="43">
        <v>83.587500000000006</v>
      </c>
      <c r="L9" s="43">
        <v>83.587500000000006</v>
      </c>
      <c r="M9" s="43">
        <v>83.587500000000006</v>
      </c>
      <c r="N9" s="43">
        <v>80.582499999999996</v>
      </c>
      <c r="O9" s="43">
        <v>80.582499999999996</v>
      </c>
      <c r="P9" s="43">
        <v>80.582499999999996</v>
      </c>
      <c r="Q9" s="43">
        <v>80.582499999999996</v>
      </c>
      <c r="R9" s="43">
        <v>90.167500000000004</v>
      </c>
      <c r="S9" s="43">
        <v>90.167500000000004</v>
      </c>
      <c r="T9" s="43">
        <v>90.167500000000004</v>
      </c>
      <c r="U9" s="43">
        <v>90.167500000000004</v>
      </c>
      <c r="V9" s="43">
        <v>139.80000000000001</v>
      </c>
      <c r="W9" s="43">
        <v>139.80000000000001</v>
      </c>
      <c r="X9" s="43">
        <v>139.80000000000001</v>
      </c>
      <c r="Y9" s="43">
        <v>139.80000000000001</v>
      </c>
      <c r="Z9" s="43">
        <v>151.27500000000001</v>
      </c>
      <c r="AA9" s="43">
        <v>151.27500000000001</v>
      </c>
      <c r="AB9" s="43">
        <v>151.27500000000001</v>
      </c>
      <c r="AC9" s="43">
        <v>151.27500000000001</v>
      </c>
      <c r="AD9" s="43">
        <v>130.68</v>
      </c>
      <c r="AE9" s="43">
        <v>130.68</v>
      </c>
      <c r="AF9" s="43">
        <v>130.68</v>
      </c>
      <c r="AG9" s="43">
        <v>130.68</v>
      </c>
      <c r="AH9" s="43">
        <v>96.137500000000003</v>
      </c>
      <c r="AI9" s="43">
        <v>96.137500000000003</v>
      </c>
      <c r="AJ9" s="43">
        <v>96.137500000000003</v>
      </c>
      <c r="AK9" s="43">
        <v>96.137500000000003</v>
      </c>
      <c r="AL9" s="43">
        <v>40.652500000000003</v>
      </c>
      <c r="AM9" s="43">
        <v>40.652500000000003</v>
      </c>
      <c r="AN9" s="43">
        <v>40.652500000000003</v>
      </c>
      <c r="AO9" s="43">
        <v>40.652500000000003</v>
      </c>
      <c r="AP9" s="43">
        <v>0.01</v>
      </c>
      <c r="AQ9" s="43">
        <v>0.01</v>
      </c>
      <c r="AR9" s="43">
        <v>0.01</v>
      </c>
      <c r="AS9" s="43">
        <v>0.01</v>
      </c>
      <c r="AT9" s="43">
        <v>15.755000000000001</v>
      </c>
      <c r="AU9" s="43">
        <v>15.755000000000001</v>
      </c>
      <c r="AV9" s="43">
        <v>15.755000000000001</v>
      </c>
      <c r="AW9" s="43">
        <v>15.755000000000001</v>
      </c>
      <c r="AX9" s="43">
        <v>66.322500000000005</v>
      </c>
      <c r="AY9" s="43">
        <v>66.322500000000005</v>
      </c>
      <c r="AZ9" s="43">
        <v>66.322500000000005</v>
      </c>
      <c r="BA9" s="43">
        <v>66.322500000000005</v>
      </c>
      <c r="BB9" s="43">
        <v>88.19</v>
      </c>
      <c r="BC9" s="43">
        <v>88.19</v>
      </c>
      <c r="BD9" s="43">
        <v>88.19</v>
      </c>
      <c r="BE9" s="43">
        <v>88.19</v>
      </c>
      <c r="BF9" s="43">
        <v>115.97750000000001</v>
      </c>
      <c r="BG9" s="43">
        <v>115.97750000000001</v>
      </c>
      <c r="BH9" s="43">
        <v>115.97750000000001</v>
      </c>
      <c r="BI9" s="43">
        <v>115.97750000000001</v>
      </c>
      <c r="BJ9" s="43">
        <v>156.82</v>
      </c>
      <c r="BK9" s="43">
        <v>156.82</v>
      </c>
      <c r="BL9" s="43">
        <v>156.82</v>
      </c>
      <c r="BM9" s="43">
        <v>156.82</v>
      </c>
      <c r="BN9" s="43">
        <v>199.55250000000001</v>
      </c>
      <c r="BO9" s="43">
        <v>199.55250000000001</v>
      </c>
      <c r="BP9" s="43">
        <v>199.55250000000001</v>
      </c>
      <c r="BQ9" s="43">
        <v>199.55250000000001</v>
      </c>
      <c r="BR9" s="43">
        <v>191.64500000000001</v>
      </c>
      <c r="BS9" s="43">
        <v>191.64500000000001</v>
      </c>
      <c r="BT9" s="43">
        <v>191.64500000000001</v>
      </c>
      <c r="BU9" s="43">
        <v>191.64500000000001</v>
      </c>
      <c r="BV9" s="43">
        <v>177.73249999999999</v>
      </c>
      <c r="BW9" s="43">
        <v>177.73249999999999</v>
      </c>
      <c r="BX9" s="43">
        <v>177.73249999999999</v>
      </c>
      <c r="BY9" s="43">
        <v>177.73249999999999</v>
      </c>
      <c r="BZ9" s="43">
        <v>175.64500000000001</v>
      </c>
      <c r="CA9" s="43">
        <v>175.64500000000001</v>
      </c>
      <c r="CB9" s="43">
        <v>175.64500000000001</v>
      </c>
      <c r="CC9" s="43">
        <v>175.64500000000001</v>
      </c>
      <c r="CD9" s="43">
        <v>134.12</v>
      </c>
      <c r="CE9" s="43">
        <v>134.12</v>
      </c>
      <c r="CF9" s="43">
        <v>134.12</v>
      </c>
      <c r="CG9" s="43">
        <v>134.12</v>
      </c>
      <c r="CH9" s="43">
        <v>116.155</v>
      </c>
      <c r="CI9" s="43">
        <v>116.155</v>
      </c>
      <c r="CJ9" s="43">
        <v>116.155</v>
      </c>
      <c r="CK9" s="43">
        <v>116.155</v>
      </c>
      <c r="CL9" s="43">
        <v>108.37</v>
      </c>
      <c r="CM9" s="43">
        <v>108.37</v>
      </c>
      <c r="CN9" s="43">
        <v>108.37</v>
      </c>
      <c r="CO9" s="43">
        <v>108.37</v>
      </c>
      <c r="CP9" s="43">
        <v>96.594999999999999</v>
      </c>
      <c r="CQ9" s="43">
        <v>96.594999999999999</v>
      </c>
      <c r="CR9" s="43">
        <v>96.594999999999999</v>
      </c>
      <c r="CS9" s="43">
        <v>96.594999999999999</v>
      </c>
      <c r="CT9" s="44"/>
      <c r="CU9" s="44"/>
      <c r="CV9" s="44"/>
      <c r="CW9" s="45"/>
      <c r="CX9" s="46">
        <f>IF(SUM(B9:CW9)&lt;&gt;0,AVERAGEIF(B9:CW9,"&lt;&gt;"""),"")</f>
        <v>109.88135416666675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121</v>
      </c>
      <c r="AA12" s="59">
        <v>121</v>
      </c>
      <c r="AB12" s="59">
        <v>121</v>
      </c>
      <c r="AC12" s="59">
        <v>121</v>
      </c>
      <c r="AD12" s="59">
        <v>125</v>
      </c>
      <c r="AE12" s="59">
        <v>125</v>
      </c>
      <c r="AF12" s="59">
        <v>125</v>
      </c>
      <c r="AG12" s="59">
        <v>125</v>
      </c>
      <c r="AH12" s="59">
        <v>119</v>
      </c>
      <c r="AI12" s="59">
        <v>119</v>
      </c>
      <c r="AJ12" s="59">
        <v>119</v>
      </c>
      <c r="AK12" s="59">
        <v>119</v>
      </c>
      <c r="AL12" s="59">
        <v>119</v>
      </c>
      <c r="AM12" s="59">
        <v>119</v>
      </c>
      <c r="AN12" s="59">
        <v>119</v>
      </c>
      <c r="AO12" s="59">
        <v>119</v>
      </c>
      <c r="AP12" s="59">
        <v>119</v>
      </c>
      <c r="AQ12" s="59">
        <v>119</v>
      </c>
      <c r="AR12" s="59">
        <v>119</v>
      </c>
      <c r="AS12" s="59">
        <v>119</v>
      </c>
      <c r="AT12" s="59">
        <v>127</v>
      </c>
      <c r="AU12" s="59">
        <v>127</v>
      </c>
      <c r="AV12" s="59">
        <v>127</v>
      </c>
      <c r="AW12" s="59">
        <v>127</v>
      </c>
      <c r="AX12" s="59">
        <v>137</v>
      </c>
      <c r="AY12" s="59">
        <v>137</v>
      </c>
      <c r="AZ12" s="59">
        <v>137</v>
      </c>
      <c r="BA12" s="59">
        <v>137</v>
      </c>
      <c r="BB12" s="59">
        <v>145</v>
      </c>
      <c r="BC12" s="59">
        <v>145</v>
      </c>
      <c r="BD12" s="59">
        <v>145</v>
      </c>
      <c r="BE12" s="59">
        <v>145</v>
      </c>
      <c r="BF12" s="59">
        <v>158</v>
      </c>
      <c r="BG12" s="59">
        <v>158</v>
      </c>
      <c r="BH12" s="59">
        <v>158</v>
      </c>
      <c r="BI12" s="59">
        <v>158</v>
      </c>
      <c r="BJ12" s="59">
        <v>180</v>
      </c>
      <c r="BK12" s="59">
        <v>180</v>
      </c>
      <c r="BL12" s="59">
        <v>180</v>
      </c>
      <c r="BM12" s="59">
        <v>180</v>
      </c>
      <c r="BN12" s="59">
        <v>207</v>
      </c>
      <c r="BO12" s="59">
        <v>207</v>
      </c>
      <c r="BP12" s="59">
        <v>207</v>
      </c>
      <c r="BQ12" s="59">
        <v>207</v>
      </c>
      <c r="BR12" s="59">
        <v>225</v>
      </c>
      <c r="BS12" s="59">
        <v>225</v>
      </c>
      <c r="BT12" s="59">
        <v>225</v>
      </c>
      <c r="BU12" s="59">
        <v>225</v>
      </c>
      <c r="BV12" s="59">
        <v>214</v>
      </c>
      <c r="BW12" s="59">
        <v>214</v>
      </c>
      <c r="BX12" s="59">
        <v>214</v>
      </c>
      <c r="BY12" s="59">
        <v>214</v>
      </c>
      <c r="BZ12" s="59">
        <v>198</v>
      </c>
      <c r="CA12" s="59">
        <v>198</v>
      </c>
      <c r="CB12" s="59">
        <v>198</v>
      </c>
      <c r="CC12" s="59">
        <v>198</v>
      </c>
      <c r="CD12" s="59">
        <v>166</v>
      </c>
      <c r="CE12" s="59">
        <v>166</v>
      </c>
      <c r="CF12" s="59">
        <v>166</v>
      </c>
      <c r="CG12" s="59">
        <v>166</v>
      </c>
      <c r="CH12" s="59">
        <v>179</v>
      </c>
      <c r="CI12" s="59">
        <v>179</v>
      </c>
      <c r="CJ12" s="59">
        <v>179</v>
      </c>
      <c r="CK12" s="59">
        <v>179</v>
      </c>
      <c r="CL12" s="59">
        <v>149</v>
      </c>
      <c r="CM12" s="59">
        <v>149</v>
      </c>
      <c r="CN12" s="59">
        <v>149</v>
      </c>
      <c r="CO12" s="59">
        <v>149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3538</v>
      </c>
    </row>
    <row r="13" spans="1:102" ht="24.95" customHeight="1" x14ac:dyDescent="0.2">
      <c r="A13" s="63" t="s">
        <v>10</v>
      </c>
      <c r="B13" s="64">
        <v>3262.1790000000001</v>
      </c>
      <c r="C13" s="65">
        <v>3156.953</v>
      </c>
      <c r="D13" s="65">
        <v>3139.8370000000004</v>
      </c>
      <c r="E13" s="65">
        <v>3046.1979999999999</v>
      </c>
      <c r="F13" s="65">
        <v>2805.5079999999998</v>
      </c>
      <c r="G13" s="65">
        <v>2704.1469999999999</v>
      </c>
      <c r="H13" s="65">
        <v>2617.5549999999998</v>
      </c>
      <c r="I13" s="65">
        <v>2517.6130000000003</v>
      </c>
      <c r="J13" s="65">
        <v>2595.2080000000001</v>
      </c>
      <c r="K13" s="65">
        <v>2698.732</v>
      </c>
      <c r="L13" s="65">
        <v>2696.5809999999997</v>
      </c>
      <c r="M13" s="65">
        <v>2694.7379999999998</v>
      </c>
      <c r="N13" s="65">
        <v>2539.442</v>
      </c>
      <c r="O13" s="65">
        <v>2522.7840000000001</v>
      </c>
      <c r="P13" s="65">
        <v>2570.0769999999998</v>
      </c>
      <c r="Q13" s="65">
        <v>2471.0100000000002</v>
      </c>
      <c r="R13" s="65">
        <v>2534.1260000000002</v>
      </c>
      <c r="S13" s="65">
        <v>2743.9749999999999</v>
      </c>
      <c r="T13" s="65">
        <v>2914.48</v>
      </c>
      <c r="U13" s="65">
        <v>3051.1979999999999</v>
      </c>
      <c r="V13" s="65">
        <v>2838.605</v>
      </c>
      <c r="W13" s="65">
        <v>3001.4760000000001</v>
      </c>
      <c r="X13" s="65">
        <v>3001.4769999999999</v>
      </c>
      <c r="Y13" s="65">
        <v>3001.4769999999999</v>
      </c>
      <c r="Z13" s="65">
        <v>3001.2309999999998</v>
      </c>
      <c r="AA13" s="65">
        <v>2996.8159999999998</v>
      </c>
      <c r="AB13" s="65">
        <v>2978.66</v>
      </c>
      <c r="AC13" s="65">
        <v>2941.0529999999999</v>
      </c>
      <c r="AD13" s="65">
        <v>3000.5419999999999</v>
      </c>
      <c r="AE13" s="65">
        <v>2966.4049999999997</v>
      </c>
      <c r="AF13" s="65">
        <v>2912.2620000000002</v>
      </c>
      <c r="AG13" s="65">
        <v>2521.4760000000001</v>
      </c>
      <c r="AH13" s="65">
        <v>2388.1990000000001</v>
      </c>
      <c r="AI13" s="65">
        <v>2167.7730000000001</v>
      </c>
      <c r="AJ13" s="65">
        <v>1721.001</v>
      </c>
      <c r="AK13" s="65">
        <v>1345</v>
      </c>
      <c r="AL13" s="65">
        <v>1433.105</v>
      </c>
      <c r="AM13" s="65">
        <v>1357.9</v>
      </c>
      <c r="AN13" s="65">
        <v>1357.9</v>
      </c>
      <c r="AO13" s="65">
        <v>1357.9</v>
      </c>
      <c r="AP13" s="65">
        <v>1357.9</v>
      </c>
      <c r="AQ13" s="65">
        <v>1357.9</v>
      </c>
      <c r="AR13" s="65">
        <v>1357.9</v>
      </c>
      <c r="AS13" s="65">
        <v>1357.9</v>
      </c>
      <c r="AT13" s="65">
        <v>1357.9</v>
      </c>
      <c r="AU13" s="65">
        <v>1357.9</v>
      </c>
      <c r="AV13" s="65">
        <v>1357.9</v>
      </c>
      <c r="AW13" s="65">
        <v>1357.9</v>
      </c>
      <c r="AX13" s="65">
        <v>1357.9</v>
      </c>
      <c r="AY13" s="65">
        <v>1357.9</v>
      </c>
      <c r="AZ13" s="65">
        <v>1357.9</v>
      </c>
      <c r="BA13" s="65">
        <v>1384.204</v>
      </c>
      <c r="BB13" s="65">
        <v>1397.9</v>
      </c>
      <c r="BC13" s="65">
        <v>1542.7330000000002</v>
      </c>
      <c r="BD13" s="65">
        <v>1605.2440000000001</v>
      </c>
      <c r="BE13" s="65">
        <v>1657.9459999999999</v>
      </c>
      <c r="BF13" s="65">
        <v>2098.2440000000001</v>
      </c>
      <c r="BG13" s="65">
        <v>2635.5140000000001</v>
      </c>
      <c r="BH13" s="65">
        <v>2946.1370000000002</v>
      </c>
      <c r="BI13" s="65">
        <v>2961.6320000000001</v>
      </c>
      <c r="BJ13" s="65">
        <v>3077.8599999999997</v>
      </c>
      <c r="BK13" s="65">
        <v>3209.3130000000001</v>
      </c>
      <c r="BL13" s="65">
        <v>3211.567</v>
      </c>
      <c r="BM13" s="65">
        <v>3285.0430000000001</v>
      </c>
      <c r="BN13" s="65">
        <v>3439.1130000000003</v>
      </c>
      <c r="BO13" s="65">
        <v>3439.6120000000001</v>
      </c>
      <c r="BP13" s="65">
        <v>3439.9290000000001</v>
      </c>
      <c r="BQ13" s="65">
        <v>3441.585</v>
      </c>
      <c r="BR13" s="65">
        <v>3446.7219999999998</v>
      </c>
      <c r="BS13" s="65">
        <v>3447.12</v>
      </c>
      <c r="BT13" s="65">
        <v>3447.1350000000002</v>
      </c>
      <c r="BU13" s="65">
        <v>3447.232</v>
      </c>
      <c r="BV13" s="65">
        <v>3448.433</v>
      </c>
      <c r="BW13" s="65">
        <v>3448.7960000000003</v>
      </c>
      <c r="BX13" s="65">
        <v>3448.9189999999999</v>
      </c>
      <c r="BY13" s="65">
        <v>3448.7080000000001</v>
      </c>
      <c r="BZ13" s="65">
        <v>3473.1840000000002</v>
      </c>
      <c r="CA13" s="65">
        <v>3473.0259999999998</v>
      </c>
      <c r="CB13" s="65">
        <v>3470.9769999999999</v>
      </c>
      <c r="CC13" s="65">
        <v>3411.7150000000001</v>
      </c>
      <c r="CD13" s="65">
        <v>3343.9839999999999</v>
      </c>
      <c r="CE13" s="65">
        <v>3231.2570000000001</v>
      </c>
      <c r="CF13" s="65">
        <v>3229.4740000000002</v>
      </c>
      <c r="CG13" s="65">
        <v>2988.2200000000003</v>
      </c>
      <c r="CH13" s="65">
        <v>3240.23</v>
      </c>
      <c r="CI13" s="65">
        <v>3233.413</v>
      </c>
      <c r="CJ13" s="65">
        <v>3213.1480000000001</v>
      </c>
      <c r="CK13" s="65">
        <v>2975.4450000000002</v>
      </c>
      <c r="CL13" s="65">
        <v>3253.1180000000004</v>
      </c>
      <c r="CM13" s="65">
        <v>3252.1840000000002</v>
      </c>
      <c r="CN13" s="65">
        <v>3202.8230000000003</v>
      </c>
      <c r="CO13" s="65">
        <v>2897.8710000000001</v>
      </c>
      <c r="CP13" s="65">
        <v>3256.0790000000002</v>
      </c>
      <c r="CQ13" s="65">
        <v>2995.7089999999998</v>
      </c>
      <c r="CR13" s="65">
        <v>2821.998</v>
      </c>
      <c r="CS13" s="65">
        <v>2726.5230000000001</v>
      </c>
      <c r="CT13" s="66"/>
      <c r="CU13" s="66"/>
      <c r="CV13" s="66"/>
      <c r="CW13" s="67"/>
      <c r="CX13" s="68">
        <f t="array" ref="CX13">SUMPRODUCT(B13:CW13*0.25)</f>
        <v>63639.129499999988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86</v>
      </c>
      <c r="W14" s="65">
        <v>86</v>
      </c>
      <c r="X14" s="65">
        <v>112</v>
      </c>
      <c r="Y14" s="65">
        <v>112</v>
      </c>
      <c r="Z14" s="65">
        <v>258.51900000000001</v>
      </c>
      <c r="AA14" s="65">
        <v>128.095</v>
      </c>
      <c r="AB14" s="65">
        <v>112</v>
      </c>
      <c r="AC14" s="65">
        <v>112</v>
      </c>
      <c r="AD14" s="65">
        <v>281</v>
      </c>
      <c r="AE14" s="65">
        <v>122</v>
      </c>
      <c r="AF14" s="65">
        <v>122</v>
      </c>
      <c r="AG14" s="65">
        <v>122</v>
      </c>
      <c r="AH14" s="65">
        <v>118</v>
      </c>
      <c r="AI14" s="65">
        <v>118</v>
      </c>
      <c r="AJ14" s="65">
        <v>118</v>
      </c>
      <c r="AK14" s="65">
        <v>118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4</v>
      </c>
      <c r="BC14" s="65">
        <v>4</v>
      </c>
      <c r="BD14" s="65">
        <v>4</v>
      </c>
      <c r="BE14" s="65">
        <v>4</v>
      </c>
      <c r="BF14" s="65"/>
      <c r="BG14" s="65"/>
      <c r="BH14" s="65"/>
      <c r="BI14" s="65"/>
      <c r="BJ14" s="65">
        <v>30</v>
      </c>
      <c r="BK14" s="65">
        <v>30</v>
      </c>
      <c r="BL14" s="65">
        <v>268</v>
      </c>
      <c r="BM14" s="65">
        <v>764.5</v>
      </c>
      <c r="BN14" s="65">
        <v>312</v>
      </c>
      <c r="BO14" s="65">
        <v>466.803</v>
      </c>
      <c r="BP14" s="65">
        <v>266</v>
      </c>
      <c r="BQ14" s="65">
        <v>387.90800000000002</v>
      </c>
      <c r="BR14" s="65">
        <v>429</v>
      </c>
      <c r="BS14" s="65">
        <v>514.00700000000006</v>
      </c>
      <c r="BT14" s="65">
        <v>509</v>
      </c>
      <c r="BU14" s="65">
        <v>513</v>
      </c>
      <c r="BV14" s="65">
        <v>364.36799999999999</v>
      </c>
      <c r="BW14" s="65">
        <v>379.90899999999999</v>
      </c>
      <c r="BX14" s="65">
        <v>400.02199999999999</v>
      </c>
      <c r="BY14" s="65">
        <v>364</v>
      </c>
      <c r="BZ14" s="65">
        <v>442</v>
      </c>
      <c r="CA14" s="65">
        <v>416.41200000000003</v>
      </c>
      <c r="CB14" s="65">
        <v>404.887</v>
      </c>
      <c r="CC14" s="65">
        <v>359</v>
      </c>
      <c r="CD14" s="65">
        <v>359</v>
      </c>
      <c r="CE14" s="65">
        <v>359</v>
      </c>
      <c r="CF14" s="65">
        <v>359</v>
      </c>
      <c r="CG14" s="65">
        <v>359</v>
      </c>
      <c r="CH14" s="65">
        <v>324</v>
      </c>
      <c r="CI14" s="65">
        <v>324</v>
      </c>
      <c r="CJ14" s="65">
        <v>274</v>
      </c>
      <c r="CK14" s="65">
        <v>274</v>
      </c>
      <c r="CL14" s="65">
        <v>177</v>
      </c>
      <c r="CM14" s="65">
        <v>177</v>
      </c>
      <c r="CN14" s="65">
        <v>177</v>
      </c>
      <c r="CO14" s="65">
        <v>177</v>
      </c>
      <c r="CP14" s="65">
        <v>157</v>
      </c>
      <c r="CQ14" s="65">
        <v>157</v>
      </c>
      <c r="CR14" s="65">
        <v>107</v>
      </c>
      <c r="CS14" s="65">
        <v>107</v>
      </c>
      <c r="CT14" s="66"/>
      <c r="CU14" s="66"/>
      <c r="CV14" s="66"/>
      <c r="CW14" s="67"/>
      <c r="CX14" s="68">
        <f t="array" ref="CX14">SUMPRODUCT(B14:CW14*0.25)</f>
        <v>3463.6075000000005</v>
      </c>
    </row>
    <row r="15" spans="1:102" ht="24.95" customHeight="1" x14ac:dyDescent="0.2">
      <c r="A15" s="69" t="s">
        <v>12</v>
      </c>
      <c r="B15" s="70">
        <v>564.64200000000005</v>
      </c>
      <c r="C15" s="71">
        <v>564.38499999999999</v>
      </c>
      <c r="D15" s="71">
        <v>566.33799999999997</v>
      </c>
      <c r="E15" s="71">
        <v>570.904</v>
      </c>
      <c r="F15" s="71">
        <v>590.44500000000005</v>
      </c>
      <c r="G15" s="71">
        <v>590.51800000000003</v>
      </c>
      <c r="H15" s="71">
        <v>590.44899999999996</v>
      </c>
      <c r="I15" s="71">
        <v>592.05999999999995</v>
      </c>
      <c r="J15" s="71">
        <v>599.54700000000003</v>
      </c>
      <c r="K15" s="71">
        <v>601.44200000000001</v>
      </c>
      <c r="L15" s="71">
        <v>604.90800000000002</v>
      </c>
      <c r="M15" s="71">
        <v>598.75199999999995</v>
      </c>
      <c r="N15" s="71">
        <v>602.05099999999993</v>
      </c>
      <c r="O15" s="71">
        <v>606.82999999999993</v>
      </c>
      <c r="P15" s="71">
        <v>603.47699999999998</v>
      </c>
      <c r="Q15" s="71">
        <v>608.24599999999998</v>
      </c>
      <c r="R15" s="71">
        <v>609.19499999999994</v>
      </c>
      <c r="S15" s="71">
        <v>611.77</v>
      </c>
      <c r="T15" s="71">
        <v>610.30599999999993</v>
      </c>
      <c r="U15" s="71">
        <v>605.59199999999998</v>
      </c>
      <c r="V15" s="71">
        <v>576.5</v>
      </c>
      <c r="W15" s="71">
        <v>570.58899999999994</v>
      </c>
      <c r="X15" s="71">
        <v>574.178</v>
      </c>
      <c r="Y15" s="71">
        <v>592.74199999999996</v>
      </c>
      <c r="Z15" s="71">
        <v>648.21699999999998</v>
      </c>
      <c r="AA15" s="71">
        <v>871.48099999999999</v>
      </c>
      <c r="AB15" s="71">
        <v>1212.6600000000001</v>
      </c>
      <c r="AC15" s="71">
        <v>1647.386</v>
      </c>
      <c r="AD15" s="71">
        <v>2105.576</v>
      </c>
      <c r="AE15" s="71">
        <v>2607.5819999999999</v>
      </c>
      <c r="AF15" s="71">
        <v>3119.424</v>
      </c>
      <c r="AG15" s="71">
        <v>3605.018</v>
      </c>
      <c r="AH15" s="71">
        <v>4011.79</v>
      </c>
      <c r="AI15" s="71">
        <v>4395.9259999999995</v>
      </c>
      <c r="AJ15" s="71">
        <v>4740.1899999999996</v>
      </c>
      <c r="AK15" s="71">
        <v>5047.2280000000001</v>
      </c>
      <c r="AL15" s="71">
        <v>5326.9489999999996</v>
      </c>
      <c r="AM15" s="71">
        <v>5554.6480000000001</v>
      </c>
      <c r="AN15" s="71">
        <v>5711.6009999999997</v>
      </c>
      <c r="AO15" s="71">
        <v>5718.97</v>
      </c>
      <c r="AP15" s="71">
        <v>5900.4369999999999</v>
      </c>
      <c r="AQ15" s="71">
        <v>5915.3050000000003</v>
      </c>
      <c r="AR15" s="71">
        <v>5926.76</v>
      </c>
      <c r="AS15" s="71">
        <v>5938.8420000000006</v>
      </c>
      <c r="AT15" s="71">
        <v>5923.7699999999995</v>
      </c>
      <c r="AU15" s="71">
        <v>5940.6140000000005</v>
      </c>
      <c r="AV15" s="71">
        <v>5949.0640000000003</v>
      </c>
      <c r="AW15" s="71">
        <v>5881.5219999999999</v>
      </c>
      <c r="AX15" s="71">
        <v>5764.9930000000004</v>
      </c>
      <c r="AY15" s="71">
        <v>5601.6369999999997</v>
      </c>
      <c r="AZ15" s="71">
        <v>5415.6480000000001</v>
      </c>
      <c r="BA15" s="71">
        <v>5219.9670000000006</v>
      </c>
      <c r="BB15" s="71">
        <v>4992.5549999999994</v>
      </c>
      <c r="BC15" s="71">
        <v>4736.1019999999999</v>
      </c>
      <c r="BD15" s="71">
        <v>4465.7349999999997</v>
      </c>
      <c r="BE15" s="71">
        <v>4146.46</v>
      </c>
      <c r="BF15" s="71">
        <v>3790.6350000000002</v>
      </c>
      <c r="BG15" s="71">
        <v>3446.902</v>
      </c>
      <c r="BH15" s="71">
        <v>3025.0909999999999</v>
      </c>
      <c r="BI15" s="71">
        <v>2658.6190000000001</v>
      </c>
      <c r="BJ15" s="71">
        <v>2274.2149999999997</v>
      </c>
      <c r="BK15" s="71">
        <v>1911.3439999999998</v>
      </c>
      <c r="BL15" s="71">
        <v>1554.441</v>
      </c>
      <c r="BM15" s="71">
        <v>1251.9849999999999</v>
      </c>
      <c r="BN15" s="71">
        <v>1022.314</v>
      </c>
      <c r="BO15" s="71">
        <v>894.08399999999995</v>
      </c>
      <c r="BP15" s="71">
        <v>837.6149999999999</v>
      </c>
      <c r="BQ15" s="71">
        <v>823.35900000000004</v>
      </c>
      <c r="BR15" s="71">
        <v>799.22500000000002</v>
      </c>
      <c r="BS15" s="71">
        <v>797.10300000000007</v>
      </c>
      <c r="BT15" s="71">
        <v>801.755</v>
      </c>
      <c r="BU15" s="71">
        <v>805.95100000000002</v>
      </c>
      <c r="BV15" s="71">
        <v>816.29200000000003</v>
      </c>
      <c r="BW15" s="71">
        <v>823.31799999999998</v>
      </c>
      <c r="BX15" s="71">
        <v>827.95299999999997</v>
      </c>
      <c r="BY15" s="71">
        <v>824.2299999999999</v>
      </c>
      <c r="BZ15" s="71">
        <v>835.65499999999997</v>
      </c>
      <c r="CA15" s="71">
        <v>832.8</v>
      </c>
      <c r="CB15" s="71">
        <v>827.88900000000001</v>
      </c>
      <c r="CC15" s="71">
        <v>841.85500000000002</v>
      </c>
      <c r="CD15" s="71">
        <v>837.52099999999996</v>
      </c>
      <c r="CE15" s="71">
        <v>838.29199999999992</v>
      </c>
      <c r="CF15" s="71">
        <v>833.697</v>
      </c>
      <c r="CG15" s="71">
        <v>836.5870000000001</v>
      </c>
      <c r="CH15" s="71">
        <v>836.83600000000001</v>
      </c>
      <c r="CI15" s="71">
        <v>835.423</v>
      </c>
      <c r="CJ15" s="71">
        <v>834.41300000000001</v>
      </c>
      <c r="CK15" s="71">
        <v>840.01</v>
      </c>
      <c r="CL15" s="71">
        <v>781.22500000000002</v>
      </c>
      <c r="CM15" s="71">
        <v>778.59699999999998</v>
      </c>
      <c r="CN15" s="71">
        <v>776.49900000000002</v>
      </c>
      <c r="CO15" s="71">
        <v>776.23900000000003</v>
      </c>
      <c r="CP15" s="71">
        <v>774.88</v>
      </c>
      <c r="CQ15" s="71">
        <v>775.13</v>
      </c>
      <c r="CR15" s="71">
        <v>769.40899999999999</v>
      </c>
      <c r="CS15" s="71">
        <v>759.274</v>
      </c>
      <c r="CT15" s="72"/>
      <c r="CU15" s="72"/>
      <c r="CV15" s="72"/>
      <c r="CW15" s="73"/>
      <c r="CX15" s="74">
        <f t="array" ref="CX15">SUMPRODUCT(B15:CW15*0.25)</f>
        <v>51114.64625000002</v>
      </c>
    </row>
    <row r="16" spans="1:102" ht="24.95" customHeight="1" x14ac:dyDescent="0.2">
      <c r="A16" s="69" t="s">
        <v>13</v>
      </c>
      <c r="B16" s="70">
        <v>54</v>
      </c>
      <c r="C16" s="71">
        <v>54</v>
      </c>
      <c r="D16" s="71">
        <v>54</v>
      </c>
      <c r="E16" s="71">
        <v>54</v>
      </c>
      <c r="F16" s="71">
        <v>52</v>
      </c>
      <c r="G16" s="71">
        <v>52</v>
      </c>
      <c r="H16" s="71">
        <v>52</v>
      </c>
      <c r="I16" s="71">
        <v>52</v>
      </c>
      <c r="J16" s="71">
        <v>51</v>
      </c>
      <c r="K16" s="71">
        <v>51</v>
      </c>
      <c r="L16" s="71">
        <v>51</v>
      </c>
      <c r="M16" s="71">
        <v>51</v>
      </c>
      <c r="N16" s="71">
        <v>51</v>
      </c>
      <c r="O16" s="71">
        <v>51</v>
      </c>
      <c r="P16" s="71">
        <v>51</v>
      </c>
      <c r="Q16" s="71">
        <v>51</v>
      </c>
      <c r="R16" s="71">
        <v>51</v>
      </c>
      <c r="S16" s="71">
        <v>51</v>
      </c>
      <c r="T16" s="71">
        <v>51</v>
      </c>
      <c r="U16" s="71">
        <v>51</v>
      </c>
      <c r="V16" s="71">
        <v>52</v>
      </c>
      <c r="W16" s="71">
        <v>52</v>
      </c>
      <c r="X16" s="71">
        <v>52</v>
      </c>
      <c r="Y16" s="71">
        <v>52</v>
      </c>
      <c r="Z16" s="71">
        <v>57</v>
      </c>
      <c r="AA16" s="71">
        <v>57</v>
      </c>
      <c r="AB16" s="71">
        <v>57</v>
      </c>
      <c r="AC16" s="71">
        <v>57</v>
      </c>
      <c r="AD16" s="71">
        <v>68</v>
      </c>
      <c r="AE16" s="71">
        <v>68</v>
      </c>
      <c r="AF16" s="71">
        <v>68</v>
      </c>
      <c r="AG16" s="71">
        <v>68</v>
      </c>
      <c r="AH16" s="71">
        <v>77</v>
      </c>
      <c r="AI16" s="71">
        <v>77</v>
      </c>
      <c r="AJ16" s="71">
        <v>77</v>
      </c>
      <c r="AK16" s="71">
        <v>77</v>
      </c>
      <c r="AL16" s="71">
        <v>81</v>
      </c>
      <c r="AM16" s="71">
        <v>81</v>
      </c>
      <c r="AN16" s="71">
        <v>81</v>
      </c>
      <c r="AO16" s="71">
        <v>81</v>
      </c>
      <c r="AP16" s="71">
        <v>80</v>
      </c>
      <c r="AQ16" s="71">
        <v>80</v>
      </c>
      <c r="AR16" s="71">
        <v>80</v>
      </c>
      <c r="AS16" s="71">
        <v>80</v>
      </c>
      <c r="AT16" s="71">
        <v>76</v>
      </c>
      <c r="AU16" s="71">
        <v>76</v>
      </c>
      <c r="AV16" s="71">
        <v>76</v>
      </c>
      <c r="AW16" s="71">
        <v>76</v>
      </c>
      <c r="AX16" s="71">
        <v>69</v>
      </c>
      <c r="AY16" s="71">
        <v>69</v>
      </c>
      <c r="AZ16" s="71">
        <v>69</v>
      </c>
      <c r="BA16" s="71">
        <v>69</v>
      </c>
      <c r="BB16" s="71">
        <v>56</v>
      </c>
      <c r="BC16" s="71">
        <v>56</v>
      </c>
      <c r="BD16" s="71">
        <v>56</v>
      </c>
      <c r="BE16" s="71">
        <v>56</v>
      </c>
      <c r="BF16" s="71">
        <v>39</v>
      </c>
      <c r="BG16" s="71">
        <v>39</v>
      </c>
      <c r="BH16" s="71">
        <v>39</v>
      </c>
      <c r="BI16" s="71">
        <v>39</v>
      </c>
      <c r="BJ16" s="71">
        <v>16</v>
      </c>
      <c r="BK16" s="71">
        <v>16</v>
      </c>
      <c r="BL16" s="71">
        <v>16</v>
      </c>
      <c r="BM16" s="71">
        <v>16</v>
      </c>
      <c r="BN16" s="71">
        <v>4</v>
      </c>
      <c r="BO16" s="71">
        <v>4</v>
      </c>
      <c r="BP16" s="71">
        <v>4</v>
      </c>
      <c r="BQ16" s="71">
        <v>4</v>
      </c>
      <c r="BR16" s="71">
        <v>4</v>
      </c>
      <c r="BS16" s="71">
        <v>4</v>
      </c>
      <c r="BT16" s="71">
        <v>4</v>
      </c>
      <c r="BU16" s="71">
        <v>4</v>
      </c>
      <c r="BV16" s="71">
        <v>4</v>
      </c>
      <c r="BW16" s="71">
        <v>4</v>
      </c>
      <c r="BX16" s="71">
        <v>4</v>
      </c>
      <c r="BY16" s="71">
        <v>4</v>
      </c>
      <c r="BZ16" s="71">
        <v>4</v>
      </c>
      <c r="CA16" s="71">
        <v>4</v>
      </c>
      <c r="CB16" s="71">
        <v>4</v>
      </c>
      <c r="CC16" s="71">
        <v>4</v>
      </c>
      <c r="CD16" s="71">
        <v>4</v>
      </c>
      <c r="CE16" s="71">
        <v>4</v>
      </c>
      <c r="CF16" s="71">
        <v>4</v>
      </c>
      <c r="CG16" s="71">
        <v>4</v>
      </c>
      <c r="CH16" s="71">
        <v>4</v>
      </c>
      <c r="CI16" s="71">
        <v>4</v>
      </c>
      <c r="CJ16" s="71">
        <v>4</v>
      </c>
      <c r="CK16" s="71">
        <v>4</v>
      </c>
      <c r="CL16" s="71">
        <v>4</v>
      </c>
      <c r="CM16" s="71">
        <v>4</v>
      </c>
      <c r="CN16" s="71">
        <v>4</v>
      </c>
      <c r="CO16" s="71">
        <v>4</v>
      </c>
      <c r="CP16" s="71">
        <v>4</v>
      </c>
      <c r="CQ16" s="71">
        <v>4</v>
      </c>
      <c r="CR16" s="71">
        <v>4</v>
      </c>
      <c r="CS16" s="71">
        <v>4</v>
      </c>
      <c r="CT16" s="72"/>
      <c r="CU16" s="72"/>
      <c r="CV16" s="72"/>
      <c r="CW16" s="73"/>
      <c r="CX16" s="74">
        <f t="array" ref="CX16">SUMPRODUCT(B16:CW16*0.25)</f>
        <v>962</v>
      </c>
    </row>
    <row r="17" spans="1:102" ht="30" customHeight="1" thickBot="1" x14ac:dyDescent="0.25">
      <c r="A17" s="75" t="s">
        <v>14</v>
      </c>
      <c r="B17" s="76">
        <f>SUM(B11:B16)</f>
        <v>4169.8209999999999</v>
      </c>
      <c r="C17" s="77">
        <f t="shared" ref="C17:BN17" si="0">SUM(C11:C16)</f>
        <v>3979.3379999999997</v>
      </c>
      <c r="D17" s="77">
        <f t="shared" si="0"/>
        <v>3879.1750000000002</v>
      </c>
      <c r="E17" s="77">
        <f t="shared" si="0"/>
        <v>3790.1019999999999</v>
      </c>
      <c r="F17" s="77">
        <f t="shared" si="0"/>
        <v>3566.953</v>
      </c>
      <c r="G17" s="77">
        <f t="shared" si="0"/>
        <v>3465.665</v>
      </c>
      <c r="H17" s="77">
        <f t="shared" si="0"/>
        <v>3379.0039999999999</v>
      </c>
      <c r="I17" s="77">
        <f t="shared" si="0"/>
        <v>3280.6730000000002</v>
      </c>
      <c r="J17" s="77">
        <f t="shared" si="0"/>
        <v>3364.7550000000001</v>
      </c>
      <c r="K17" s="77">
        <f t="shared" si="0"/>
        <v>3470.174</v>
      </c>
      <c r="L17" s="77">
        <f t="shared" si="0"/>
        <v>3471.4889999999996</v>
      </c>
      <c r="M17" s="77">
        <f t="shared" si="0"/>
        <v>3463.49</v>
      </c>
      <c r="N17" s="77">
        <f t="shared" si="0"/>
        <v>3311.4929999999999</v>
      </c>
      <c r="O17" s="77">
        <f t="shared" si="0"/>
        <v>3299.614</v>
      </c>
      <c r="P17" s="77">
        <f t="shared" si="0"/>
        <v>3343.5539999999996</v>
      </c>
      <c r="Q17" s="77">
        <f t="shared" si="0"/>
        <v>3249.2560000000003</v>
      </c>
      <c r="R17" s="77">
        <f t="shared" si="0"/>
        <v>3313.3209999999999</v>
      </c>
      <c r="S17" s="77">
        <f t="shared" si="0"/>
        <v>3525.7449999999999</v>
      </c>
      <c r="T17" s="77">
        <f t="shared" si="0"/>
        <v>3694.7860000000001</v>
      </c>
      <c r="U17" s="77">
        <f t="shared" si="0"/>
        <v>3826.79</v>
      </c>
      <c r="V17" s="77">
        <f t="shared" si="0"/>
        <v>3672.105</v>
      </c>
      <c r="W17" s="77">
        <f t="shared" si="0"/>
        <v>3829.0650000000001</v>
      </c>
      <c r="X17" s="77">
        <f t="shared" si="0"/>
        <v>3858.6549999999997</v>
      </c>
      <c r="Y17" s="77">
        <f t="shared" si="0"/>
        <v>3877.2190000000001</v>
      </c>
      <c r="Z17" s="77">
        <f t="shared" si="0"/>
        <v>4085.9670000000001</v>
      </c>
      <c r="AA17" s="77">
        <f t="shared" si="0"/>
        <v>4174.3919999999998</v>
      </c>
      <c r="AB17" s="77">
        <f t="shared" si="0"/>
        <v>4481.32</v>
      </c>
      <c r="AC17" s="77">
        <f t="shared" si="0"/>
        <v>4878.4390000000003</v>
      </c>
      <c r="AD17" s="77">
        <f t="shared" si="0"/>
        <v>5580.1180000000004</v>
      </c>
      <c r="AE17" s="77">
        <f t="shared" si="0"/>
        <v>5888.9869999999992</v>
      </c>
      <c r="AF17" s="77">
        <f t="shared" si="0"/>
        <v>6346.6859999999997</v>
      </c>
      <c r="AG17" s="77">
        <f t="shared" si="0"/>
        <v>6441.4940000000006</v>
      </c>
      <c r="AH17" s="77">
        <f t="shared" si="0"/>
        <v>6713.9889999999996</v>
      </c>
      <c r="AI17" s="77">
        <f t="shared" si="0"/>
        <v>6877.6989999999996</v>
      </c>
      <c r="AJ17" s="77">
        <f t="shared" si="0"/>
        <v>6775.1909999999998</v>
      </c>
      <c r="AK17" s="77">
        <f t="shared" si="0"/>
        <v>6706.2280000000001</v>
      </c>
      <c r="AL17" s="77">
        <f t="shared" si="0"/>
        <v>6986.0540000000001</v>
      </c>
      <c r="AM17" s="77">
        <f t="shared" si="0"/>
        <v>7138.5480000000007</v>
      </c>
      <c r="AN17" s="77">
        <f t="shared" si="0"/>
        <v>7295.5010000000002</v>
      </c>
      <c r="AO17" s="77">
        <f t="shared" si="0"/>
        <v>7302.8700000000008</v>
      </c>
      <c r="AP17" s="77">
        <f t="shared" si="0"/>
        <v>7483.3369999999995</v>
      </c>
      <c r="AQ17" s="77">
        <f t="shared" si="0"/>
        <v>7498.2049999999999</v>
      </c>
      <c r="AR17" s="77">
        <f t="shared" si="0"/>
        <v>7509.66</v>
      </c>
      <c r="AS17" s="77">
        <f t="shared" si="0"/>
        <v>7521.7420000000002</v>
      </c>
      <c r="AT17" s="77">
        <f t="shared" si="0"/>
        <v>7484.67</v>
      </c>
      <c r="AU17" s="77">
        <f t="shared" si="0"/>
        <v>7501.514000000001</v>
      </c>
      <c r="AV17" s="77">
        <f t="shared" si="0"/>
        <v>7509.9639999999999</v>
      </c>
      <c r="AW17" s="77">
        <f t="shared" si="0"/>
        <v>7442.4220000000005</v>
      </c>
      <c r="AX17" s="77">
        <f t="shared" si="0"/>
        <v>7332.893</v>
      </c>
      <c r="AY17" s="77">
        <f t="shared" si="0"/>
        <v>7169.5370000000003</v>
      </c>
      <c r="AZ17" s="77">
        <f t="shared" si="0"/>
        <v>6983.5480000000007</v>
      </c>
      <c r="BA17" s="77">
        <f t="shared" si="0"/>
        <v>6814.1710000000003</v>
      </c>
      <c r="BB17" s="77">
        <f t="shared" si="0"/>
        <v>6595.4549999999999</v>
      </c>
      <c r="BC17" s="77">
        <f t="shared" si="0"/>
        <v>6483.835</v>
      </c>
      <c r="BD17" s="77">
        <f t="shared" si="0"/>
        <v>6275.9789999999994</v>
      </c>
      <c r="BE17" s="77">
        <f t="shared" si="0"/>
        <v>6009.4059999999999</v>
      </c>
      <c r="BF17" s="77">
        <f t="shared" si="0"/>
        <v>6085.8790000000008</v>
      </c>
      <c r="BG17" s="77">
        <f t="shared" si="0"/>
        <v>6279.4160000000002</v>
      </c>
      <c r="BH17" s="77">
        <f t="shared" si="0"/>
        <v>6168.2280000000001</v>
      </c>
      <c r="BI17" s="77">
        <f t="shared" si="0"/>
        <v>5817.2510000000002</v>
      </c>
      <c r="BJ17" s="77">
        <f t="shared" si="0"/>
        <v>5578.0749999999989</v>
      </c>
      <c r="BK17" s="77">
        <f t="shared" si="0"/>
        <v>5346.6570000000002</v>
      </c>
      <c r="BL17" s="77">
        <f t="shared" si="0"/>
        <v>5230.0079999999998</v>
      </c>
      <c r="BM17" s="77">
        <f t="shared" si="0"/>
        <v>5497.5279999999993</v>
      </c>
      <c r="BN17" s="77">
        <f t="shared" si="0"/>
        <v>4984.4270000000006</v>
      </c>
      <c r="BO17" s="77">
        <f t="shared" ref="BO17:CW17" si="1">SUM(BO11:BO16)</f>
        <v>5011.4989999999998</v>
      </c>
      <c r="BP17" s="77">
        <f t="shared" si="1"/>
        <v>4754.5439999999999</v>
      </c>
      <c r="BQ17" s="77">
        <f t="shared" si="1"/>
        <v>4863.8519999999999</v>
      </c>
      <c r="BR17" s="77">
        <f t="shared" si="1"/>
        <v>4903.9470000000001</v>
      </c>
      <c r="BS17" s="77">
        <f t="shared" si="1"/>
        <v>4987.2300000000005</v>
      </c>
      <c r="BT17" s="77">
        <f t="shared" si="1"/>
        <v>4986.8900000000003</v>
      </c>
      <c r="BU17" s="77">
        <f t="shared" si="1"/>
        <v>4995.183</v>
      </c>
      <c r="BV17" s="77">
        <f t="shared" si="1"/>
        <v>4847.0929999999998</v>
      </c>
      <c r="BW17" s="77">
        <f t="shared" si="1"/>
        <v>4870.0230000000001</v>
      </c>
      <c r="BX17" s="77">
        <f t="shared" si="1"/>
        <v>4894.8940000000002</v>
      </c>
      <c r="BY17" s="77">
        <f t="shared" si="1"/>
        <v>4854.9380000000001</v>
      </c>
      <c r="BZ17" s="77">
        <f t="shared" si="1"/>
        <v>4952.8389999999999</v>
      </c>
      <c r="CA17" s="77">
        <f t="shared" si="1"/>
        <v>4924.2380000000003</v>
      </c>
      <c r="CB17" s="77">
        <f t="shared" si="1"/>
        <v>4905.7529999999997</v>
      </c>
      <c r="CC17" s="77">
        <f t="shared" si="1"/>
        <v>4814.57</v>
      </c>
      <c r="CD17" s="77">
        <f t="shared" si="1"/>
        <v>4710.5050000000001</v>
      </c>
      <c r="CE17" s="77">
        <f t="shared" si="1"/>
        <v>4598.549</v>
      </c>
      <c r="CF17" s="77">
        <f t="shared" si="1"/>
        <v>4592.1710000000003</v>
      </c>
      <c r="CG17" s="77">
        <f t="shared" si="1"/>
        <v>4353.8070000000007</v>
      </c>
      <c r="CH17" s="77">
        <f t="shared" si="1"/>
        <v>4584.0659999999998</v>
      </c>
      <c r="CI17" s="77">
        <f t="shared" si="1"/>
        <v>4575.8360000000002</v>
      </c>
      <c r="CJ17" s="77">
        <f t="shared" si="1"/>
        <v>4504.5609999999997</v>
      </c>
      <c r="CK17" s="77">
        <f t="shared" si="1"/>
        <v>4272.4549999999999</v>
      </c>
      <c r="CL17" s="77">
        <f t="shared" si="1"/>
        <v>4364.3430000000008</v>
      </c>
      <c r="CM17" s="77">
        <f t="shared" si="1"/>
        <v>4360.7809999999999</v>
      </c>
      <c r="CN17" s="77">
        <f t="shared" si="1"/>
        <v>4309.3220000000001</v>
      </c>
      <c r="CO17" s="77">
        <f t="shared" si="1"/>
        <v>4004.11</v>
      </c>
      <c r="CP17" s="77">
        <f t="shared" si="1"/>
        <v>4327.9589999999998</v>
      </c>
      <c r="CQ17" s="77">
        <f t="shared" si="1"/>
        <v>4067.8389999999999</v>
      </c>
      <c r="CR17" s="77">
        <f t="shared" si="1"/>
        <v>3838.4070000000002</v>
      </c>
      <c r="CS17" s="77">
        <f t="shared" si="1"/>
        <v>3732.797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122781.13325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665</v>
      </c>
      <c r="C30" s="88">
        <v>664</v>
      </c>
      <c r="D30" s="88">
        <v>664</v>
      </c>
      <c r="E30" s="88">
        <v>666</v>
      </c>
      <c r="F30" s="88">
        <v>667</v>
      </c>
      <c r="G30" s="88">
        <v>669</v>
      </c>
      <c r="H30" s="88">
        <v>671</v>
      </c>
      <c r="I30" s="88">
        <v>672</v>
      </c>
      <c r="J30" s="88">
        <v>672</v>
      </c>
      <c r="K30" s="88">
        <v>672</v>
      </c>
      <c r="L30" s="88">
        <v>672</v>
      </c>
      <c r="M30" s="88">
        <v>671</v>
      </c>
      <c r="N30" s="88">
        <v>670</v>
      </c>
      <c r="O30" s="88">
        <v>670</v>
      </c>
      <c r="P30" s="88">
        <v>670</v>
      </c>
      <c r="Q30" s="88">
        <v>670</v>
      </c>
      <c r="R30" s="88">
        <v>660</v>
      </c>
      <c r="S30" s="88">
        <v>660</v>
      </c>
      <c r="T30" s="88">
        <v>660</v>
      </c>
      <c r="U30" s="88">
        <v>656</v>
      </c>
      <c r="V30" s="88">
        <v>752</v>
      </c>
      <c r="W30" s="88">
        <v>749</v>
      </c>
      <c r="X30" s="88">
        <v>783</v>
      </c>
      <c r="Y30" s="88">
        <v>805</v>
      </c>
      <c r="Z30" s="88">
        <v>843.79</v>
      </c>
      <c r="AA30" s="88">
        <v>907.79</v>
      </c>
      <c r="AB30" s="88">
        <v>1000.79</v>
      </c>
      <c r="AC30" s="88">
        <v>1126.79</v>
      </c>
      <c r="AD30" s="88">
        <v>1304.8599999999999</v>
      </c>
      <c r="AE30" s="88">
        <v>1426.86</v>
      </c>
      <c r="AF30" s="88">
        <v>1567.86</v>
      </c>
      <c r="AG30" s="88">
        <v>1701.86</v>
      </c>
      <c r="AH30" s="88">
        <v>1829.67</v>
      </c>
      <c r="AI30" s="88">
        <v>1942.67</v>
      </c>
      <c r="AJ30" s="88">
        <v>2040.67</v>
      </c>
      <c r="AK30" s="88">
        <v>2125.67</v>
      </c>
      <c r="AL30" s="88">
        <v>2129.02</v>
      </c>
      <c r="AM30" s="88">
        <v>2189.02</v>
      </c>
      <c r="AN30" s="88">
        <v>2240.02</v>
      </c>
      <c r="AO30" s="88">
        <v>2282.02</v>
      </c>
      <c r="AP30" s="88">
        <v>2313.2800000000002</v>
      </c>
      <c r="AQ30" s="88">
        <v>2339.2800000000002</v>
      </c>
      <c r="AR30" s="88">
        <v>2358.2800000000002</v>
      </c>
      <c r="AS30" s="88">
        <v>2358.2800000000002</v>
      </c>
      <c r="AT30" s="88">
        <v>2324.86</v>
      </c>
      <c r="AU30" s="88">
        <v>2319.86</v>
      </c>
      <c r="AV30" s="88">
        <v>2304.86</v>
      </c>
      <c r="AW30" s="88">
        <v>2277.86</v>
      </c>
      <c r="AX30" s="88">
        <v>2248.58</v>
      </c>
      <c r="AY30" s="88">
        <v>2206.58</v>
      </c>
      <c r="AZ30" s="88">
        <v>2160.58</v>
      </c>
      <c r="BA30" s="88">
        <v>2110.58</v>
      </c>
      <c r="BB30" s="88">
        <v>2067.23</v>
      </c>
      <c r="BC30" s="88">
        <v>2001.23</v>
      </c>
      <c r="BD30" s="88">
        <v>1925.23</v>
      </c>
      <c r="BE30" s="88">
        <v>1838.23</v>
      </c>
      <c r="BF30" s="88">
        <v>1715.35</v>
      </c>
      <c r="BG30" s="88">
        <v>1609.35</v>
      </c>
      <c r="BH30" s="88">
        <v>1493.35</v>
      </c>
      <c r="BI30" s="88">
        <v>1367.35</v>
      </c>
      <c r="BJ30" s="88">
        <v>1279.8599999999999</v>
      </c>
      <c r="BK30" s="88">
        <v>1162.8599999999999</v>
      </c>
      <c r="BL30" s="88">
        <v>1063.8600000000001</v>
      </c>
      <c r="BM30" s="88">
        <v>980.86</v>
      </c>
      <c r="BN30" s="88">
        <v>1145.9000000000001</v>
      </c>
      <c r="BO30" s="88">
        <v>1100.9000000000001</v>
      </c>
      <c r="BP30" s="88">
        <v>1110.9000000000001</v>
      </c>
      <c r="BQ30" s="88">
        <v>1119.9000000000001</v>
      </c>
      <c r="BR30" s="88">
        <v>1259.9000000000001</v>
      </c>
      <c r="BS30" s="88">
        <v>1259.9000000000001</v>
      </c>
      <c r="BT30" s="88">
        <v>1263.9000000000001</v>
      </c>
      <c r="BU30" s="88">
        <v>1271.9000000000001</v>
      </c>
      <c r="BV30" s="88">
        <v>1192.9000000000001</v>
      </c>
      <c r="BW30" s="88">
        <v>1193.9000000000001</v>
      </c>
      <c r="BX30" s="88">
        <v>1193.9000000000001</v>
      </c>
      <c r="BY30" s="88">
        <v>1193.9000000000001</v>
      </c>
      <c r="BZ30" s="88">
        <v>1175.9000000000001</v>
      </c>
      <c r="CA30" s="88">
        <v>1176.9000000000001</v>
      </c>
      <c r="CB30" s="88">
        <v>1176.9000000000001</v>
      </c>
      <c r="CC30" s="88">
        <v>1177.9000000000001</v>
      </c>
      <c r="CD30" s="88">
        <v>1142.9000000000001</v>
      </c>
      <c r="CE30" s="88">
        <v>1143.9000000000001</v>
      </c>
      <c r="CF30" s="88">
        <v>1143.9000000000001</v>
      </c>
      <c r="CG30" s="88">
        <v>1144.9000000000001</v>
      </c>
      <c r="CH30" s="88">
        <v>1123.9000000000001</v>
      </c>
      <c r="CI30" s="88">
        <v>1123.9000000000001</v>
      </c>
      <c r="CJ30" s="88">
        <v>1072.9000000000001</v>
      </c>
      <c r="CK30" s="88">
        <v>1069.9000000000001</v>
      </c>
      <c r="CL30" s="88">
        <v>938.9</v>
      </c>
      <c r="CM30" s="88">
        <v>936.9</v>
      </c>
      <c r="CN30" s="88">
        <v>936.9</v>
      </c>
      <c r="CO30" s="88">
        <v>938.9</v>
      </c>
      <c r="CP30" s="88">
        <v>925.9</v>
      </c>
      <c r="CQ30" s="88">
        <v>927.9</v>
      </c>
      <c r="CR30" s="88">
        <v>876.9</v>
      </c>
      <c r="CS30" s="88">
        <v>873.9</v>
      </c>
      <c r="CT30" s="89"/>
      <c r="CU30" s="89"/>
      <c r="CV30" s="89"/>
      <c r="CW30" s="90"/>
      <c r="CX30" s="91">
        <f t="array" ref="CX30">SUMPRODUCT(B30:CW30*0.25)</f>
        <v>31063.699999999953</v>
      </c>
    </row>
    <row r="31" spans="1:102" ht="24.95" customHeight="1" x14ac:dyDescent="0.2">
      <c r="A31" s="92" t="s">
        <v>26</v>
      </c>
      <c r="B31" s="93">
        <v>1607.8209999999999</v>
      </c>
      <c r="C31" s="94">
        <v>1583.338</v>
      </c>
      <c r="D31" s="94">
        <v>1678.175</v>
      </c>
      <c r="E31" s="94">
        <v>1697.1020000000001</v>
      </c>
      <c r="F31" s="94">
        <v>1420.953</v>
      </c>
      <c r="G31" s="94">
        <v>1317.665</v>
      </c>
      <c r="H31" s="94">
        <v>1229.0039999999999</v>
      </c>
      <c r="I31" s="94">
        <v>1129.673</v>
      </c>
      <c r="J31" s="94">
        <v>1219.7550000000001</v>
      </c>
      <c r="K31" s="94">
        <v>1325.174</v>
      </c>
      <c r="L31" s="94">
        <v>1326.489</v>
      </c>
      <c r="M31" s="94">
        <v>1319.49</v>
      </c>
      <c r="N31" s="94">
        <v>1154.4929999999999</v>
      </c>
      <c r="O31" s="94">
        <v>1142.614</v>
      </c>
      <c r="P31" s="94">
        <v>1186.5540000000001</v>
      </c>
      <c r="Q31" s="94">
        <v>1092.2559999999999</v>
      </c>
      <c r="R31" s="94">
        <v>1164.3209999999999</v>
      </c>
      <c r="S31" s="94">
        <v>1376.7449999999999</v>
      </c>
      <c r="T31" s="94">
        <v>1545.7860000000001</v>
      </c>
      <c r="U31" s="94">
        <v>1681.79</v>
      </c>
      <c r="V31" s="94">
        <v>1903.105</v>
      </c>
      <c r="W31" s="94">
        <v>2063.0650000000001</v>
      </c>
      <c r="X31" s="94">
        <v>2058.6549999999997</v>
      </c>
      <c r="Y31" s="94">
        <v>2055.2190000000001</v>
      </c>
      <c r="Z31" s="94">
        <v>2174.1769999999997</v>
      </c>
      <c r="AA31" s="94">
        <v>2198.6019999999999</v>
      </c>
      <c r="AB31" s="94">
        <v>2412.5300000000002</v>
      </c>
      <c r="AC31" s="94">
        <v>2683.6489999999999</v>
      </c>
      <c r="AD31" s="94">
        <v>3041.2579999999998</v>
      </c>
      <c r="AE31" s="94">
        <v>3228.127</v>
      </c>
      <c r="AF31" s="94">
        <v>3574.826</v>
      </c>
      <c r="AG31" s="94">
        <v>3535.634</v>
      </c>
      <c r="AH31" s="94">
        <v>3742.319</v>
      </c>
      <c r="AI31" s="94">
        <v>3793.029</v>
      </c>
      <c r="AJ31" s="94">
        <v>3657.5210000000002</v>
      </c>
      <c r="AK31" s="94">
        <v>3503.558</v>
      </c>
      <c r="AL31" s="94">
        <v>3728.0340000000001</v>
      </c>
      <c r="AM31" s="94">
        <v>3820.5279999999998</v>
      </c>
      <c r="AN31" s="94">
        <v>3926.4810000000002</v>
      </c>
      <c r="AO31" s="94">
        <v>3891.85</v>
      </c>
      <c r="AP31" s="94">
        <v>4043.0569999999998</v>
      </c>
      <c r="AQ31" s="94">
        <v>4031.9250000000002</v>
      </c>
      <c r="AR31" s="94">
        <v>4024.38</v>
      </c>
      <c r="AS31" s="94">
        <v>4036.462</v>
      </c>
      <c r="AT31" s="94">
        <v>4021.81</v>
      </c>
      <c r="AU31" s="94">
        <v>4043.654</v>
      </c>
      <c r="AV31" s="94">
        <v>4067.1039999999998</v>
      </c>
      <c r="AW31" s="94">
        <v>4026.5619999999999</v>
      </c>
      <c r="AX31" s="94">
        <v>3946.3130000000001</v>
      </c>
      <c r="AY31" s="94">
        <v>3824.9569999999999</v>
      </c>
      <c r="AZ31" s="94">
        <v>3684.9679999999998</v>
      </c>
      <c r="BA31" s="94">
        <v>3565.5909999999999</v>
      </c>
      <c r="BB31" s="94">
        <v>3387.2249999999999</v>
      </c>
      <c r="BC31" s="94">
        <v>3301.605</v>
      </c>
      <c r="BD31" s="94">
        <v>3169.7489999999998</v>
      </c>
      <c r="BE31" s="94">
        <v>2950.1759999999999</v>
      </c>
      <c r="BF31" s="94">
        <v>2834.529</v>
      </c>
      <c r="BG31" s="94">
        <v>3134.0659999999998</v>
      </c>
      <c r="BH31" s="94">
        <v>3038.8780000000002</v>
      </c>
      <c r="BI31" s="94">
        <v>2798.9009999999998</v>
      </c>
      <c r="BJ31" s="94">
        <v>2789.1149999999998</v>
      </c>
      <c r="BK31" s="94">
        <v>2654.6970000000001</v>
      </c>
      <c r="BL31" s="94">
        <v>2637.0479999999998</v>
      </c>
      <c r="BM31" s="94">
        <v>2914.5680000000002</v>
      </c>
      <c r="BN31" s="94">
        <v>2157.4269999999997</v>
      </c>
      <c r="BO31" s="94">
        <v>2229.4989999999998</v>
      </c>
      <c r="BP31" s="94">
        <v>1962.5440000000001</v>
      </c>
      <c r="BQ31" s="94">
        <v>2062.8519999999999</v>
      </c>
      <c r="BR31" s="94">
        <v>1880.9469999999999</v>
      </c>
      <c r="BS31" s="94">
        <v>1964.23</v>
      </c>
      <c r="BT31" s="94">
        <v>1959.89</v>
      </c>
      <c r="BU31" s="94">
        <v>1960.183</v>
      </c>
      <c r="BV31" s="94">
        <v>1864.0930000000001</v>
      </c>
      <c r="BW31" s="94">
        <v>1886.0229999999999</v>
      </c>
      <c r="BX31" s="94">
        <v>1910.894</v>
      </c>
      <c r="BY31" s="94">
        <v>1870.9380000000001</v>
      </c>
      <c r="BZ31" s="94">
        <v>1986.8389999999999</v>
      </c>
      <c r="CA31" s="94">
        <v>1957.2380000000001</v>
      </c>
      <c r="CB31" s="94">
        <v>1938.7529999999999</v>
      </c>
      <c r="CC31" s="94">
        <v>1846.57</v>
      </c>
      <c r="CD31" s="94">
        <v>1922.5050000000001</v>
      </c>
      <c r="CE31" s="94">
        <v>1857.549</v>
      </c>
      <c r="CF31" s="94">
        <v>1855.271</v>
      </c>
      <c r="CG31" s="94">
        <v>1615.9069999999999</v>
      </c>
      <c r="CH31" s="94">
        <v>1861.1659999999999</v>
      </c>
      <c r="CI31" s="94">
        <v>1852.9359999999999</v>
      </c>
      <c r="CJ31" s="94">
        <v>1832.6610000000001</v>
      </c>
      <c r="CK31" s="94">
        <v>1603.5550000000001</v>
      </c>
      <c r="CL31" s="94">
        <v>1746.443</v>
      </c>
      <c r="CM31" s="94">
        <v>1744.8810000000001</v>
      </c>
      <c r="CN31" s="94">
        <v>1693.422</v>
      </c>
      <c r="CO31" s="94">
        <v>1386.21</v>
      </c>
      <c r="CP31" s="94">
        <v>1641.059</v>
      </c>
      <c r="CQ31" s="94">
        <v>1378.9390000000001</v>
      </c>
      <c r="CR31" s="94">
        <v>1200.5070000000001</v>
      </c>
      <c r="CS31" s="94">
        <v>1097.8969999999999</v>
      </c>
      <c r="CT31" s="95"/>
      <c r="CU31" s="95"/>
      <c r="CV31" s="95"/>
      <c r="CW31" s="96"/>
      <c r="CX31" s="97">
        <f t="array" ref="CX31">SUMPRODUCT(B31:CW31*0.25)</f>
        <v>57212.133250000014</v>
      </c>
    </row>
    <row r="32" spans="1:102" ht="24.95" customHeight="1" x14ac:dyDescent="0.2">
      <c r="A32" s="101" t="s">
        <v>27</v>
      </c>
      <c r="B32" s="98">
        <v>2246</v>
      </c>
      <c r="C32" s="99">
        <v>2081</v>
      </c>
      <c r="D32" s="99">
        <v>1886</v>
      </c>
      <c r="E32" s="99">
        <v>1776</v>
      </c>
      <c r="F32" s="99">
        <v>1801</v>
      </c>
      <c r="G32" s="99">
        <v>1801</v>
      </c>
      <c r="H32" s="99">
        <v>1801</v>
      </c>
      <c r="I32" s="99">
        <v>1801</v>
      </c>
      <c r="J32" s="99">
        <v>1801</v>
      </c>
      <c r="K32" s="99">
        <v>1801</v>
      </c>
      <c r="L32" s="99">
        <v>1801</v>
      </c>
      <c r="M32" s="99">
        <v>1801</v>
      </c>
      <c r="N32" s="99">
        <v>1801</v>
      </c>
      <c r="O32" s="99">
        <v>1801</v>
      </c>
      <c r="P32" s="99">
        <v>1801</v>
      </c>
      <c r="Q32" s="99">
        <v>1801</v>
      </c>
      <c r="R32" s="99">
        <v>1801</v>
      </c>
      <c r="S32" s="99">
        <v>1801</v>
      </c>
      <c r="T32" s="99">
        <v>1801</v>
      </c>
      <c r="U32" s="99">
        <v>1801</v>
      </c>
      <c r="V32" s="99">
        <v>1457</v>
      </c>
      <c r="W32" s="99">
        <v>1457</v>
      </c>
      <c r="X32" s="99">
        <v>1457</v>
      </c>
      <c r="Y32" s="99">
        <v>1457</v>
      </c>
      <c r="Z32" s="99">
        <v>1457</v>
      </c>
      <c r="AA32" s="99">
        <v>1457</v>
      </c>
      <c r="AB32" s="99">
        <v>1457</v>
      </c>
      <c r="AC32" s="99">
        <v>1457</v>
      </c>
      <c r="AD32" s="99">
        <v>1457</v>
      </c>
      <c r="AE32" s="99">
        <v>1457</v>
      </c>
      <c r="AF32" s="99">
        <v>1427</v>
      </c>
      <c r="AG32" s="99">
        <v>1427</v>
      </c>
      <c r="AH32" s="99">
        <v>1267</v>
      </c>
      <c r="AI32" s="99">
        <v>1267</v>
      </c>
      <c r="AJ32" s="99">
        <v>1202</v>
      </c>
      <c r="AK32" s="99">
        <v>1202</v>
      </c>
      <c r="AL32" s="99">
        <v>1202</v>
      </c>
      <c r="AM32" s="99">
        <v>1202</v>
      </c>
      <c r="AN32" s="99">
        <v>1202</v>
      </c>
      <c r="AO32" s="99">
        <v>1202</v>
      </c>
      <c r="AP32" s="99">
        <v>1202</v>
      </c>
      <c r="AQ32" s="99">
        <v>1202</v>
      </c>
      <c r="AR32" s="99">
        <v>1202</v>
      </c>
      <c r="AS32" s="99">
        <v>1202</v>
      </c>
      <c r="AT32" s="99">
        <v>1202</v>
      </c>
      <c r="AU32" s="99">
        <v>1202</v>
      </c>
      <c r="AV32" s="99">
        <v>1202</v>
      </c>
      <c r="AW32" s="99">
        <v>1202</v>
      </c>
      <c r="AX32" s="99">
        <v>1202</v>
      </c>
      <c r="AY32" s="99">
        <v>1202</v>
      </c>
      <c r="AZ32" s="99">
        <v>1202</v>
      </c>
      <c r="BA32" s="99">
        <v>1202</v>
      </c>
      <c r="BB32" s="99">
        <v>1242</v>
      </c>
      <c r="BC32" s="99">
        <v>1282</v>
      </c>
      <c r="BD32" s="99">
        <v>1282</v>
      </c>
      <c r="BE32" s="99">
        <v>1322</v>
      </c>
      <c r="BF32" s="99">
        <v>1637</v>
      </c>
      <c r="BG32" s="99">
        <v>1637</v>
      </c>
      <c r="BH32" s="99">
        <v>1737</v>
      </c>
      <c r="BI32" s="99">
        <v>1752</v>
      </c>
      <c r="BJ32" s="99">
        <v>1851.1</v>
      </c>
      <c r="BK32" s="99">
        <v>1871.1</v>
      </c>
      <c r="BL32" s="99">
        <v>1871.1</v>
      </c>
      <c r="BM32" s="99">
        <v>1944.1</v>
      </c>
      <c r="BN32" s="99">
        <v>2089.1</v>
      </c>
      <c r="BO32" s="99">
        <v>2089.1</v>
      </c>
      <c r="BP32" s="99">
        <v>2089.1</v>
      </c>
      <c r="BQ32" s="99">
        <v>2089.1</v>
      </c>
      <c r="BR32" s="99">
        <v>2179.1</v>
      </c>
      <c r="BS32" s="99">
        <v>2179.1</v>
      </c>
      <c r="BT32" s="99">
        <v>2179.1</v>
      </c>
      <c r="BU32" s="99">
        <v>2179.1</v>
      </c>
      <c r="BV32" s="99">
        <v>2179.1</v>
      </c>
      <c r="BW32" s="99">
        <v>2179.1</v>
      </c>
      <c r="BX32" s="99">
        <v>2179.1</v>
      </c>
      <c r="BY32" s="99">
        <v>2179.1</v>
      </c>
      <c r="BZ32" s="99">
        <v>2179.1</v>
      </c>
      <c r="CA32" s="99">
        <v>2179.1</v>
      </c>
      <c r="CB32" s="99">
        <v>2179.1</v>
      </c>
      <c r="CC32" s="99">
        <v>2179.1</v>
      </c>
      <c r="CD32" s="99">
        <v>2049.1</v>
      </c>
      <c r="CE32" s="99">
        <v>2001.1</v>
      </c>
      <c r="CF32" s="99">
        <v>1997</v>
      </c>
      <c r="CG32" s="99">
        <v>1997</v>
      </c>
      <c r="CH32" s="99">
        <v>1997</v>
      </c>
      <c r="CI32" s="99">
        <v>1997</v>
      </c>
      <c r="CJ32" s="99">
        <v>1997</v>
      </c>
      <c r="CK32" s="99">
        <v>1997</v>
      </c>
      <c r="CL32" s="99">
        <v>1997</v>
      </c>
      <c r="CM32" s="99">
        <v>1997</v>
      </c>
      <c r="CN32" s="99">
        <v>1997</v>
      </c>
      <c r="CO32" s="99">
        <v>1997</v>
      </c>
      <c r="CP32" s="99">
        <v>1997</v>
      </c>
      <c r="CQ32" s="99">
        <v>1997</v>
      </c>
      <c r="CR32" s="99">
        <v>1997</v>
      </c>
      <c r="CS32" s="99">
        <v>1997</v>
      </c>
      <c r="CT32" s="100"/>
      <c r="CU32" s="100"/>
      <c r="CV32" s="100"/>
      <c r="CW32" s="102"/>
      <c r="CX32" s="103">
        <f t="array" ref="CX32">SUMPRODUCT(B32:CW32*0.25)</f>
        <v>41085.300000000032</v>
      </c>
    </row>
    <row r="33" spans="1:102" ht="30" customHeight="1" thickBot="1" x14ac:dyDescent="0.25">
      <c r="A33" s="75" t="s">
        <v>28</v>
      </c>
      <c r="B33" s="76">
        <f>SUM(B30:B32)</f>
        <v>4518.8209999999999</v>
      </c>
      <c r="C33" s="77">
        <f t="shared" ref="C33:BN33" si="5">SUM(C30:C32)</f>
        <v>4328.3379999999997</v>
      </c>
      <c r="D33" s="77">
        <f t="shared" si="5"/>
        <v>4228.1750000000002</v>
      </c>
      <c r="E33" s="77">
        <f t="shared" si="5"/>
        <v>4139.1019999999999</v>
      </c>
      <c r="F33" s="77">
        <f t="shared" si="5"/>
        <v>3888.953</v>
      </c>
      <c r="G33" s="77">
        <f t="shared" si="5"/>
        <v>3787.665</v>
      </c>
      <c r="H33" s="77">
        <f t="shared" si="5"/>
        <v>3701.0039999999999</v>
      </c>
      <c r="I33" s="77">
        <f t="shared" si="5"/>
        <v>3602.6729999999998</v>
      </c>
      <c r="J33" s="77">
        <f t="shared" si="5"/>
        <v>3692.7550000000001</v>
      </c>
      <c r="K33" s="77">
        <f t="shared" si="5"/>
        <v>3798.174</v>
      </c>
      <c r="L33" s="77">
        <f t="shared" si="5"/>
        <v>3799.489</v>
      </c>
      <c r="M33" s="77">
        <f t="shared" si="5"/>
        <v>3791.49</v>
      </c>
      <c r="N33" s="77">
        <f t="shared" si="5"/>
        <v>3625.4929999999999</v>
      </c>
      <c r="O33" s="77">
        <f t="shared" si="5"/>
        <v>3613.614</v>
      </c>
      <c r="P33" s="77">
        <f t="shared" si="5"/>
        <v>3657.5540000000001</v>
      </c>
      <c r="Q33" s="77">
        <f t="shared" si="5"/>
        <v>3563.2559999999999</v>
      </c>
      <c r="R33" s="77">
        <f t="shared" si="5"/>
        <v>3625.3209999999999</v>
      </c>
      <c r="S33" s="77">
        <f t="shared" si="5"/>
        <v>3837.7449999999999</v>
      </c>
      <c r="T33" s="77">
        <f t="shared" si="5"/>
        <v>4006.7860000000001</v>
      </c>
      <c r="U33" s="77">
        <f t="shared" si="5"/>
        <v>4138.79</v>
      </c>
      <c r="V33" s="77">
        <f t="shared" si="5"/>
        <v>4112.1049999999996</v>
      </c>
      <c r="W33" s="77">
        <f t="shared" si="5"/>
        <v>4269.0650000000005</v>
      </c>
      <c r="X33" s="77">
        <f t="shared" si="5"/>
        <v>4298.6549999999997</v>
      </c>
      <c r="Y33" s="77">
        <f t="shared" si="5"/>
        <v>4317.2190000000001</v>
      </c>
      <c r="Z33" s="77">
        <f t="shared" si="5"/>
        <v>4474.9669999999996</v>
      </c>
      <c r="AA33" s="77">
        <f t="shared" si="5"/>
        <v>4563.3919999999998</v>
      </c>
      <c r="AB33" s="77">
        <f t="shared" si="5"/>
        <v>4870.32</v>
      </c>
      <c r="AC33" s="77">
        <f t="shared" si="5"/>
        <v>5267.4390000000003</v>
      </c>
      <c r="AD33" s="77">
        <f t="shared" si="5"/>
        <v>5803.1179999999995</v>
      </c>
      <c r="AE33" s="77">
        <f t="shared" si="5"/>
        <v>6111.9870000000001</v>
      </c>
      <c r="AF33" s="77">
        <f t="shared" si="5"/>
        <v>6569.6859999999997</v>
      </c>
      <c r="AG33" s="77">
        <f t="shared" si="5"/>
        <v>6664.4939999999997</v>
      </c>
      <c r="AH33" s="77">
        <f t="shared" si="5"/>
        <v>6838.9889999999996</v>
      </c>
      <c r="AI33" s="77">
        <f t="shared" si="5"/>
        <v>7002.6990000000005</v>
      </c>
      <c r="AJ33" s="77">
        <f t="shared" si="5"/>
        <v>6900.1910000000007</v>
      </c>
      <c r="AK33" s="77">
        <f t="shared" si="5"/>
        <v>6831.2280000000001</v>
      </c>
      <c r="AL33" s="77">
        <f t="shared" si="5"/>
        <v>7059.0540000000001</v>
      </c>
      <c r="AM33" s="77">
        <f t="shared" si="5"/>
        <v>7211.5479999999998</v>
      </c>
      <c r="AN33" s="77">
        <f t="shared" si="5"/>
        <v>7368.5010000000002</v>
      </c>
      <c r="AO33" s="77">
        <f t="shared" si="5"/>
        <v>7375.87</v>
      </c>
      <c r="AP33" s="77">
        <f t="shared" si="5"/>
        <v>7558.3369999999995</v>
      </c>
      <c r="AQ33" s="77">
        <f t="shared" si="5"/>
        <v>7573.2049999999999</v>
      </c>
      <c r="AR33" s="77">
        <f t="shared" si="5"/>
        <v>7584.66</v>
      </c>
      <c r="AS33" s="77">
        <f t="shared" si="5"/>
        <v>7596.7420000000002</v>
      </c>
      <c r="AT33" s="77">
        <f t="shared" si="5"/>
        <v>7548.67</v>
      </c>
      <c r="AU33" s="77">
        <f t="shared" si="5"/>
        <v>7565.5140000000001</v>
      </c>
      <c r="AV33" s="77">
        <f t="shared" si="5"/>
        <v>7573.9639999999999</v>
      </c>
      <c r="AW33" s="77">
        <f t="shared" si="5"/>
        <v>7506.4220000000005</v>
      </c>
      <c r="AX33" s="77">
        <f t="shared" si="5"/>
        <v>7396.893</v>
      </c>
      <c r="AY33" s="77">
        <f t="shared" si="5"/>
        <v>7233.5370000000003</v>
      </c>
      <c r="AZ33" s="77">
        <f t="shared" si="5"/>
        <v>7047.5479999999998</v>
      </c>
      <c r="BA33" s="77">
        <f t="shared" si="5"/>
        <v>6878.1710000000003</v>
      </c>
      <c r="BB33" s="77">
        <f t="shared" si="5"/>
        <v>6696.4549999999999</v>
      </c>
      <c r="BC33" s="77">
        <f t="shared" si="5"/>
        <v>6584.835</v>
      </c>
      <c r="BD33" s="77">
        <f t="shared" si="5"/>
        <v>6376.9789999999994</v>
      </c>
      <c r="BE33" s="77">
        <f t="shared" si="5"/>
        <v>6110.4059999999999</v>
      </c>
      <c r="BF33" s="77">
        <f t="shared" si="5"/>
        <v>6186.8789999999999</v>
      </c>
      <c r="BG33" s="77">
        <f t="shared" si="5"/>
        <v>6380.4159999999993</v>
      </c>
      <c r="BH33" s="77">
        <f t="shared" si="5"/>
        <v>6269.2280000000001</v>
      </c>
      <c r="BI33" s="77">
        <f t="shared" si="5"/>
        <v>5918.2510000000002</v>
      </c>
      <c r="BJ33" s="77">
        <f t="shared" si="5"/>
        <v>5920.0749999999989</v>
      </c>
      <c r="BK33" s="77">
        <f t="shared" si="5"/>
        <v>5688.6569999999992</v>
      </c>
      <c r="BL33" s="77">
        <f t="shared" si="5"/>
        <v>5572.0079999999998</v>
      </c>
      <c r="BM33" s="77">
        <f t="shared" si="5"/>
        <v>5839.5280000000002</v>
      </c>
      <c r="BN33" s="77">
        <f t="shared" si="5"/>
        <v>5392.4269999999997</v>
      </c>
      <c r="BO33" s="77">
        <f t="shared" ref="BO33:CW33" si="6">SUM(BO30:BO32)</f>
        <v>5419.4989999999998</v>
      </c>
      <c r="BP33" s="77">
        <f t="shared" si="6"/>
        <v>5162.5439999999999</v>
      </c>
      <c r="BQ33" s="77">
        <f t="shared" si="6"/>
        <v>5271.8519999999999</v>
      </c>
      <c r="BR33" s="77">
        <f t="shared" si="6"/>
        <v>5319.9470000000001</v>
      </c>
      <c r="BS33" s="77">
        <f t="shared" si="6"/>
        <v>5403.23</v>
      </c>
      <c r="BT33" s="77">
        <f t="shared" si="6"/>
        <v>5402.8899999999994</v>
      </c>
      <c r="BU33" s="77">
        <f t="shared" si="6"/>
        <v>5411.183</v>
      </c>
      <c r="BV33" s="77">
        <f t="shared" si="6"/>
        <v>5236.0930000000008</v>
      </c>
      <c r="BW33" s="77">
        <f t="shared" si="6"/>
        <v>5259.0229999999992</v>
      </c>
      <c r="BX33" s="77">
        <f t="shared" si="6"/>
        <v>5283.8940000000002</v>
      </c>
      <c r="BY33" s="77">
        <f t="shared" si="6"/>
        <v>5243.9380000000001</v>
      </c>
      <c r="BZ33" s="77">
        <f t="shared" si="6"/>
        <v>5341.8389999999999</v>
      </c>
      <c r="CA33" s="77">
        <f t="shared" si="6"/>
        <v>5313.2379999999994</v>
      </c>
      <c r="CB33" s="77">
        <f t="shared" si="6"/>
        <v>5294.7530000000006</v>
      </c>
      <c r="CC33" s="77">
        <f t="shared" si="6"/>
        <v>5203.57</v>
      </c>
      <c r="CD33" s="77">
        <f t="shared" si="6"/>
        <v>5114.5050000000001</v>
      </c>
      <c r="CE33" s="77">
        <f t="shared" si="6"/>
        <v>5002.549</v>
      </c>
      <c r="CF33" s="77">
        <f t="shared" si="6"/>
        <v>4996.1710000000003</v>
      </c>
      <c r="CG33" s="77">
        <f t="shared" si="6"/>
        <v>4757.8069999999998</v>
      </c>
      <c r="CH33" s="77">
        <f t="shared" si="6"/>
        <v>4982.0659999999998</v>
      </c>
      <c r="CI33" s="77">
        <f t="shared" si="6"/>
        <v>4973.8360000000002</v>
      </c>
      <c r="CJ33" s="77">
        <f t="shared" si="6"/>
        <v>4902.5609999999997</v>
      </c>
      <c r="CK33" s="77">
        <f t="shared" si="6"/>
        <v>4670.4549999999999</v>
      </c>
      <c r="CL33" s="77">
        <f t="shared" si="6"/>
        <v>4682.3429999999998</v>
      </c>
      <c r="CM33" s="77">
        <f t="shared" si="6"/>
        <v>4678.7809999999999</v>
      </c>
      <c r="CN33" s="77">
        <f t="shared" si="6"/>
        <v>4627.3220000000001</v>
      </c>
      <c r="CO33" s="77">
        <f t="shared" si="6"/>
        <v>4322.1100000000006</v>
      </c>
      <c r="CP33" s="77">
        <f t="shared" si="6"/>
        <v>4563.9589999999998</v>
      </c>
      <c r="CQ33" s="77">
        <f t="shared" si="6"/>
        <v>4303.8389999999999</v>
      </c>
      <c r="CR33" s="77">
        <f t="shared" si="6"/>
        <v>4074.4070000000002</v>
      </c>
      <c r="CS33" s="77">
        <f t="shared" si="6"/>
        <v>3968.797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129361.13325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79</v>
      </c>
      <c r="C36" s="115">
        <v>79</v>
      </c>
      <c r="D36" s="115">
        <v>79</v>
      </c>
      <c r="E36" s="115">
        <v>79</v>
      </c>
      <c r="F36" s="115">
        <v>52</v>
      </c>
      <c r="G36" s="115">
        <v>52</v>
      </c>
      <c r="H36" s="115">
        <v>52</v>
      </c>
      <c r="I36" s="115">
        <v>52</v>
      </c>
      <c r="J36" s="115">
        <v>58</v>
      </c>
      <c r="K36" s="115">
        <v>58</v>
      </c>
      <c r="L36" s="115">
        <v>58</v>
      </c>
      <c r="M36" s="115">
        <v>58</v>
      </c>
      <c r="N36" s="115">
        <v>64</v>
      </c>
      <c r="O36" s="115">
        <v>64</v>
      </c>
      <c r="P36" s="115">
        <v>64</v>
      </c>
      <c r="Q36" s="115">
        <v>64</v>
      </c>
      <c r="R36" s="115">
        <v>57</v>
      </c>
      <c r="S36" s="115">
        <v>57</v>
      </c>
      <c r="T36" s="115">
        <v>57</v>
      </c>
      <c r="U36" s="115">
        <v>57</v>
      </c>
      <c r="V36" s="115">
        <v>185</v>
      </c>
      <c r="W36" s="115">
        <v>185</v>
      </c>
      <c r="X36" s="115">
        <v>185</v>
      </c>
      <c r="Y36" s="115">
        <v>185</v>
      </c>
      <c r="Z36" s="115">
        <v>134</v>
      </c>
      <c r="AA36" s="115">
        <v>134</v>
      </c>
      <c r="AB36" s="115">
        <v>134</v>
      </c>
      <c r="AC36" s="115">
        <v>134</v>
      </c>
      <c r="AD36" s="115">
        <v>19</v>
      </c>
      <c r="AE36" s="115">
        <v>19</v>
      </c>
      <c r="AF36" s="115">
        <v>19</v>
      </c>
      <c r="AG36" s="115">
        <v>19</v>
      </c>
      <c r="AH36" s="115">
        <v>19</v>
      </c>
      <c r="AI36" s="115">
        <v>19</v>
      </c>
      <c r="AJ36" s="115">
        <v>19</v>
      </c>
      <c r="AK36" s="115">
        <v>19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154</v>
      </c>
      <c r="BK36" s="115">
        <v>154</v>
      </c>
      <c r="BL36" s="115">
        <v>154</v>
      </c>
      <c r="BM36" s="115">
        <v>154</v>
      </c>
      <c r="BN36" s="115">
        <v>138</v>
      </c>
      <c r="BO36" s="115">
        <v>138</v>
      </c>
      <c r="BP36" s="115">
        <v>138</v>
      </c>
      <c r="BQ36" s="115">
        <v>138</v>
      </c>
      <c r="BR36" s="115">
        <v>151</v>
      </c>
      <c r="BS36" s="115">
        <v>151</v>
      </c>
      <c r="BT36" s="115">
        <v>151</v>
      </c>
      <c r="BU36" s="115">
        <v>151</v>
      </c>
      <c r="BV36" s="115">
        <v>144</v>
      </c>
      <c r="BW36" s="115">
        <v>144</v>
      </c>
      <c r="BX36" s="115">
        <v>144</v>
      </c>
      <c r="BY36" s="115">
        <v>144</v>
      </c>
      <c r="BZ36" s="115">
        <v>144</v>
      </c>
      <c r="CA36" s="115">
        <v>144</v>
      </c>
      <c r="CB36" s="115">
        <v>144</v>
      </c>
      <c r="CC36" s="115">
        <v>144</v>
      </c>
      <c r="CD36" s="115">
        <v>139</v>
      </c>
      <c r="CE36" s="115">
        <v>139</v>
      </c>
      <c r="CF36" s="115">
        <v>139</v>
      </c>
      <c r="CG36" s="115">
        <v>139</v>
      </c>
      <c r="CH36" s="115">
        <v>137</v>
      </c>
      <c r="CI36" s="115">
        <v>137</v>
      </c>
      <c r="CJ36" s="115">
        <v>137</v>
      </c>
      <c r="CK36" s="115">
        <v>137</v>
      </c>
      <c r="CL36" s="115">
        <v>116</v>
      </c>
      <c r="CM36" s="115">
        <v>116</v>
      </c>
      <c r="CN36" s="115">
        <v>116</v>
      </c>
      <c r="CO36" s="115">
        <v>116</v>
      </c>
      <c r="CP36" s="115">
        <v>39</v>
      </c>
      <c r="CQ36" s="115">
        <v>39</v>
      </c>
      <c r="CR36" s="115">
        <v>39</v>
      </c>
      <c r="CS36" s="115">
        <v>39</v>
      </c>
      <c r="CT36" s="116"/>
      <c r="CU36" s="116"/>
      <c r="CV36" s="116"/>
      <c r="CW36" s="117"/>
      <c r="CX36" s="91">
        <f t="array" ref="CX36">SUMPRODUCT(B36:CW36*0.25)</f>
        <v>1859</v>
      </c>
    </row>
    <row r="37" spans="1:102" ht="24.95" customHeight="1" x14ac:dyDescent="0.2">
      <c r="A37" s="118" t="s">
        <v>31</v>
      </c>
      <c r="B37" s="119">
        <v>220</v>
      </c>
      <c r="C37" s="120">
        <v>220</v>
      </c>
      <c r="D37" s="120">
        <v>220</v>
      </c>
      <c r="E37" s="120">
        <v>220</v>
      </c>
      <c r="F37" s="120">
        <v>220</v>
      </c>
      <c r="G37" s="120">
        <v>220</v>
      </c>
      <c r="H37" s="120">
        <v>220</v>
      </c>
      <c r="I37" s="120">
        <v>220</v>
      </c>
      <c r="J37" s="120">
        <v>220</v>
      </c>
      <c r="K37" s="120">
        <v>220</v>
      </c>
      <c r="L37" s="120">
        <v>220</v>
      </c>
      <c r="M37" s="120">
        <v>220</v>
      </c>
      <c r="N37" s="120">
        <v>200</v>
      </c>
      <c r="O37" s="120">
        <v>200</v>
      </c>
      <c r="P37" s="120">
        <v>200</v>
      </c>
      <c r="Q37" s="120">
        <v>200</v>
      </c>
      <c r="R37" s="120">
        <v>205</v>
      </c>
      <c r="S37" s="120">
        <v>205</v>
      </c>
      <c r="T37" s="120">
        <v>205</v>
      </c>
      <c r="U37" s="120">
        <v>205</v>
      </c>
      <c r="V37" s="120">
        <v>205</v>
      </c>
      <c r="W37" s="120">
        <v>205</v>
      </c>
      <c r="X37" s="120">
        <v>205</v>
      </c>
      <c r="Y37" s="120">
        <v>205</v>
      </c>
      <c r="Z37" s="120">
        <v>205</v>
      </c>
      <c r="AA37" s="120">
        <v>205</v>
      </c>
      <c r="AB37" s="120">
        <v>205</v>
      </c>
      <c r="AC37" s="120">
        <v>205</v>
      </c>
      <c r="AD37" s="120">
        <v>154</v>
      </c>
      <c r="AE37" s="120">
        <v>154</v>
      </c>
      <c r="AF37" s="120">
        <v>154</v>
      </c>
      <c r="AG37" s="120">
        <v>154</v>
      </c>
      <c r="AH37" s="120">
        <v>56</v>
      </c>
      <c r="AI37" s="120">
        <v>56</v>
      </c>
      <c r="AJ37" s="120">
        <v>56</v>
      </c>
      <c r="AK37" s="120">
        <v>56</v>
      </c>
      <c r="AL37" s="120">
        <v>46</v>
      </c>
      <c r="AM37" s="120">
        <v>46</v>
      </c>
      <c r="AN37" s="120">
        <v>46</v>
      </c>
      <c r="AO37" s="120">
        <v>46</v>
      </c>
      <c r="AP37" s="120">
        <v>56</v>
      </c>
      <c r="AQ37" s="120">
        <v>56</v>
      </c>
      <c r="AR37" s="120">
        <v>56</v>
      </c>
      <c r="AS37" s="120">
        <v>56</v>
      </c>
      <c r="AT37" s="120">
        <v>56</v>
      </c>
      <c r="AU37" s="120">
        <v>56</v>
      </c>
      <c r="AV37" s="120">
        <v>56</v>
      </c>
      <c r="AW37" s="120">
        <v>56</v>
      </c>
      <c r="AX37" s="120">
        <v>56</v>
      </c>
      <c r="AY37" s="120">
        <v>56</v>
      </c>
      <c r="AZ37" s="120">
        <v>56</v>
      </c>
      <c r="BA37" s="120">
        <v>56</v>
      </c>
      <c r="BB37" s="120">
        <v>46</v>
      </c>
      <c r="BC37" s="120">
        <v>46</v>
      </c>
      <c r="BD37" s="120">
        <v>46</v>
      </c>
      <c r="BE37" s="120">
        <v>46</v>
      </c>
      <c r="BF37" s="120">
        <v>46</v>
      </c>
      <c r="BG37" s="120">
        <v>46</v>
      </c>
      <c r="BH37" s="120">
        <v>46</v>
      </c>
      <c r="BI37" s="120">
        <v>46</v>
      </c>
      <c r="BJ37" s="120">
        <v>138</v>
      </c>
      <c r="BK37" s="120">
        <v>138</v>
      </c>
      <c r="BL37" s="120">
        <v>138</v>
      </c>
      <c r="BM37" s="120">
        <v>138</v>
      </c>
      <c r="BN37" s="120">
        <v>220</v>
      </c>
      <c r="BO37" s="120">
        <v>220</v>
      </c>
      <c r="BP37" s="120">
        <v>220</v>
      </c>
      <c r="BQ37" s="120">
        <v>220</v>
      </c>
      <c r="BR37" s="120">
        <v>215</v>
      </c>
      <c r="BS37" s="120">
        <v>215</v>
      </c>
      <c r="BT37" s="120">
        <v>215</v>
      </c>
      <c r="BU37" s="120">
        <v>215</v>
      </c>
      <c r="BV37" s="120">
        <v>195</v>
      </c>
      <c r="BW37" s="120">
        <v>195</v>
      </c>
      <c r="BX37" s="120">
        <v>195</v>
      </c>
      <c r="BY37" s="120">
        <v>195</v>
      </c>
      <c r="BZ37" s="120">
        <v>195</v>
      </c>
      <c r="CA37" s="120">
        <v>195</v>
      </c>
      <c r="CB37" s="120">
        <v>195</v>
      </c>
      <c r="CC37" s="120">
        <v>195</v>
      </c>
      <c r="CD37" s="120">
        <v>215</v>
      </c>
      <c r="CE37" s="120">
        <v>215</v>
      </c>
      <c r="CF37" s="120">
        <v>215</v>
      </c>
      <c r="CG37" s="120">
        <v>215</v>
      </c>
      <c r="CH37" s="120">
        <v>211</v>
      </c>
      <c r="CI37" s="120">
        <v>211</v>
      </c>
      <c r="CJ37" s="120">
        <v>211</v>
      </c>
      <c r="CK37" s="120">
        <v>211</v>
      </c>
      <c r="CL37" s="120">
        <v>152</v>
      </c>
      <c r="CM37" s="120">
        <v>152</v>
      </c>
      <c r="CN37" s="120">
        <v>152</v>
      </c>
      <c r="CO37" s="120">
        <v>152</v>
      </c>
      <c r="CP37" s="120">
        <v>147</v>
      </c>
      <c r="CQ37" s="120">
        <v>147</v>
      </c>
      <c r="CR37" s="120">
        <v>147</v>
      </c>
      <c r="CS37" s="120">
        <v>147</v>
      </c>
      <c r="CT37" s="120"/>
      <c r="CU37" s="120"/>
      <c r="CV37" s="120"/>
      <c r="CW37" s="121"/>
      <c r="CX37" s="97">
        <f t="array" ref="CX37">SUMPRODUCT(B37:CW37*0.25)</f>
        <v>3679</v>
      </c>
    </row>
    <row r="38" spans="1:102" ht="24.95" customHeight="1" x14ac:dyDescent="0.2">
      <c r="A38" s="118" t="s">
        <v>32</v>
      </c>
      <c r="B38" s="119">
        <v>114.6</v>
      </c>
      <c r="C38" s="120">
        <v>274.8</v>
      </c>
      <c r="D38" s="120">
        <v>330.1</v>
      </c>
      <c r="E38" s="120">
        <v>384.8</v>
      </c>
      <c r="F38" s="120">
        <v>584.79999999999995</v>
      </c>
      <c r="G38" s="120">
        <v>654.4</v>
      </c>
      <c r="H38" s="120">
        <v>729.7</v>
      </c>
      <c r="I38" s="120">
        <v>813</v>
      </c>
      <c r="J38" s="120">
        <v>669</v>
      </c>
      <c r="K38" s="120">
        <v>547.6</v>
      </c>
      <c r="L38" s="120">
        <v>536.79999999999995</v>
      </c>
      <c r="M38" s="120">
        <v>539.6</v>
      </c>
      <c r="N38" s="120">
        <v>713.1</v>
      </c>
      <c r="O38" s="120">
        <v>724.1</v>
      </c>
      <c r="P38" s="120">
        <v>682</v>
      </c>
      <c r="Q38" s="120">
        <v>806.4</v>
      </c>
      <c r="R38" s="120">
        <v>798.4</v>
      </c>
      <c r="S38" s="120">
        <v>623.70000000000005</v>
      </c>
      <c r="T38" s="120">
        <v>504</v>
      </c>
      <c r="U38" s="120">
        <v>459.8</v>
      </c>
      <c r="V38" s="120">
        <v>629.4</v>
      </c>
      <c r="W38" s="120">
        <v>519.1</v>
      </c>
      <c r="X38" s="120">
        <v>564.9</v>
      </c>
      <c r="Y38" s="120">
        <v>672.6</v>
      </c>
      <c r="Z38" s="120">
        <v>660.2</v>
      </c>
      <c r="AA38" s="120">
        <v>698.7</v>
      </c>
      <c r="AB38" s="120">
        <v>527.70000000000005</v>
      </c>
      <c r="AC38" s="120">
        <v>254.4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177.9</v>
      </c>
      <c r="BF38" s="120">
        <v>69.599999999999994</v>
      </c>
      <c r="BG38" s="120"/>
      <c r="BH38" s="120"/>
      <c r="BI38" s="120">
        <v>124.1</v>
      </c>
      <c r="BJ38" s="120"/>
      <c r="BK38" s="120">
        <v>101.3</v>
      </c>
      <c r="BL38" s="120">
        <v>230.2</v>
      </c>
      <c r="BM38" s="120">
        <v>21.9</v>
      </c>
      <c r="BN38" s="120">
        <v>467.3</v>
      </c>
      <c r="BO38" s="120">
        <v>493</v>
      </c>
      <c r="BP38" s="120">
        <v>863.2</v>
      </c>
      <c r="BQ38" s="120">
        <v>812.2</v>
      </c>
      <c r="BR38" s="120">
        <v>979.3</v>
      </c>
      <c r="BS38" s="120">
        <v>904.3</v>
      </c>
      <c r="BT38" s="120">
        <v>966.3</v>
      </c>
      <c r="BU38" s="120">
        <v>970.1</v>
      </c>
      <c r="BV38" s="120">
        <v>1266</v>
      </c>
      <c r="BW38" s="120">
        <v>1266</v>
      </c>
      <c r="BX38" s="120">
        <v>1220.7</v>
      </c>
      <c r="BY38" s="120">
        <v>1251.8</v>
      </c>
      <c r="BZ38" s="120">
        <v>1107.0999999999999</v>
      </c>
      <c r="CA38" s="120">
        <v>1143.0999999999999</v>
      </c>
      <c r="CB38" s="120">
        <v>1131</v>
      </c>
      <c r="CC38" s="120">
        <v>1183.9000000000001</v>
      </c>
      <c r="CD38" s="120">
        <v>1133.5</v>
      </c>
      <c r="CE38" s="120">
        <v>1145.5</v>
      </c>
      <c r="CF38" s="120">
        <v>1057.0999999999999</v>
      </c>
      <c r="CG38" s="120">
        <v>1192</v>
      </c>
      <c r="CH38" s="120">
        <v>852</v>
      </c>
      <c r="CI38" s="120">
        <v>736.8</v>
      </c>
      <c r="CJ38" s="120">
        <v>720.4</v>
      </c>
      <c r="CK38" s="120">
        <v>862.7</v>
      </c>
      <c r="CL38" s="120">
        <v>685.8</v>
      </c>
      <c r="CM38" s="120">
        <v>561.20000000000005</v>
      </c>
      <c r="CN38" s="120">
        <v>561</v>
      </c>
      <c r="CO38" s="120">
        <v>768.6</v>
      </c>
      <c r="CP38" s="120">
        <v>426.7</v>
      </c>
      <c r="CQ38" s="120">
        <v>607.79999999999995</v>
      </c>
      <c r="CR38" s="120">
        <v>774.1</v>
      </c>
      <c r="CS38" s="120">
        <v>824.4</v>
      </c>
      <c r="CT38" s="122"/>
      <c r="CU38" s="122"/>
      <c r="CV38" s="122"/>
      <c r="CW38" s="121"/>
      <c r="CX38" s="97">
        <f t="array" ref="CX38">SUMPRODUCT(B38:CW38*0.25)</f>
        <v>11419.4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22</v>
      </c>
      <c r="AM39" s="120">
        <v>22</v>
      </c>
      <c r="AN39" s="120">
        <v>22</v>
      </c>
      <c r="AO39" s="120">
        <v>22</v>
      </c>
      <c r="AP39" s="120">
        <v>14</v>
      </c>
      <c r="AQ39" s="120">
        <v>14</v>
      </c>
      <c r="AR39" s="120">
        <v>14</v>
      </c>
      <c r="AS39" s="120">
        <v>14</v>
      </c>
      <c r="AT39" s="120">
        <v>3</v>
      </c>
      <c r="AU39" s="120">
        <v>3</v>
      </c>
      <c r="AV39" s="120">
        <v>3</v>
      </c>
      <c r="AW39" s="120">
        <v>3</v>
      </c>
      <c r="AX39" s="120">
        <v>3</v>
      </c>
      <c r="AY39" s="120">
        <v>3</v>
      </c>
      <c r="AZ39" s="120">
        <v>3</v>
      </c>
      <c r="BA39" s="120">
        <v>3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1042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463.6</v>
      </c>
      <c r="C41" s="107">
        <f t="shared" ref="C41:BN41" si="7">SUM(C36:C40)</f>
        <v>623.79999999999995</v>
      </c>
      <c r="D41" s="107">
        <f t="shared" si="7"/>
        <v>679.1</v>
      </c>
      <c r="E41" s="107">
        <f t="shared" si="7"/>
        <v>733.8</v>
      </c>
      <c r="F41" s="107">
        <f t="shared" si="7"/>
        <v>906.8</v>
      </c>
      <c r="G41" s="107">
        <f t="shared" si="7"/>
        <v>976.4</v>
      </c>
      <c r="H41" s="107">
        <f t="shared" si="7"/>
        <v>1051.7</v>
      </c>
      <c r="I41" s="107">
        <f t="shared" si="7"/>
        <v>1135</v>
      </c>
      <c r="J41" s="107">
        <f t="shared" si="7"/>
        <v>997</v>
      </c>
      <c r="K41" s="107">
        <f t="shared" si="7"/>
        <v>875.6</v>
      </c>
      <c r="L41" s="107">
        <f t="shared" si="7"/>
        <v>864.8</v>
      </c>
      <c r="M41" s="107">
        <f t="shared" si="7"/>
        <v>867.6</v>
      </c>
      <c r="N41" s="107">
        <f t="shared" si="7"/>
        <v>1027.0999999999999</v>
      </c>
      <c r="O41" s="107">
        <f t="shared" si="7"/>
        <v>1038.0999999999999</v>
      </c>
      <c r="P41" s="107">
        <f t="shared" si="7"/>
        <v>996</v>
      </c>
      <c r="Q41" s="107">
        <f t="shared" si="7"/>
        <v>1120.4000000000001</v>
      </c>
      <c r="R41" s="107">
        <f t="shared" si="7"/>
        <v>1110.4000000000001</v>
      </c>
      <c r="S41" s="107">
        <f t="shared" si="7"/>
        <v>935.7</v>
      </c>
      <c r="T41" s="107">
        <f t="shared" si="7"/>
        <v>816</v>
      </c>
      <c r="U41" s="107">
        <f t="shared" si="7"/>
        <v>771.8</v>
      </c>
      <c r="V41" s="107">
        <f t="shared" si="7"/>
        <v>1069.4000000000001</v>
      </c>
      <c r="W41" s="107">
        <f t="shared" si="7"/>
        <v>959.1</v>
      </c>
      <c r="X41" s="107">
        <f t="shared" si="7"/>
        <v>1004.9</v>
      </c>
      <c r="Y41" s="107">
        <f t="shared" si="7"/>
        <v>1112.5999999999999</v>
      </c>
      <c r="Z41" s="107">
        <f t="shared" si="7"/>
        <v>1049.2</v>
      </c>
      <c r="AA41" s="107">
        <f t="shared" si="7"/>
        <v>1087.7</v>
      </c>
      <c r="AB41" s="107">
        <f t="shared" si="7"/>
        <v>916.7</v>
      </c>
      <c r="AC41" s="107">
        <f t="shared" si="7"/>
        <v>643.4</v>
      </c>
      <c r="AD41" s="107">
        <f t="shared" si="7"/>
        <v>223</v>
      </c>
      <c r="AE41" s="107">
        <f t="shared" si="7"/>
        <v>223</v>
      </c>
      <c r="AF41" s="107">
        <f t="shared" si="7"/>
        <v>223</v>
      </c>
      <c r="AG41" s="107">
        <f t="shared" si="7"/>
        <v>223</v>
      </c>
      <c r="AH41" s="107">
        <f t="shared" si="7"/>
        <v>125</v>
      </c>
      <c r="AI41" s="107">
        <f t="shared" si="7"/>
        <v>125</v>
      </c>
      <c r="AJ41" s="107">
        <f t="shared" si="7"/>
        <v>125</v>
      </c>
      <c r="AK41" s="107">
        <f t="shared" si="7"/>
        <v>125</v>
      </c>
      <c r="AL41" s="107">
        <f t="shared" si="7"/>
        <v>73</v>
      </c>
      <c r="AM41" s="107">
        <f t="shared" si="7"/>
        <v>73</v>
      </c>
      <c r="AN41" s="107">
        <f t="shared" si="7"/>
        <v>73</v>
      </c>
      <c r="AO41" s="107">
        <f t="shared" si="7"/>
        <v>73</v>
      </c>
      <c r="AP41" s="107">
        <f t="shared" si="7"/>
        <v>75</v>
      </c>
      <c r="AQ41" s="107">
        <f t="shared" si="7"/>
        <v>75</v>
      </c>
      <c r="AR41" s="107">
        <f t="shared" si="7"/>
        <v>75</v>
      </c>
      <c r="AS41" s="107">
        <f t="shared" si="7"/>
        <v>75</v>
      </c>
      <c r="AT41" s="107">
        <f t="shared" si="7"/>
        <v>64</v>
      </c>
      <c r="AU41" s="107">
        <f t="shared" si="7"/>
        <v>64</v>
      </c>
      <c r="AV41" s="107">
        <f t="shared" si="7"/>
        <v>64</v>
      </c>
      <c r="AW41" s="107">
        <f t="shared" si="7"/>
        <v>64</v>
      </c>
      <c r="AX41" s="107">
        <f t="shared" si="7"/>
        <v>64</v>
      </c>
      <c r="AY41" s="107">
        <f t="shared" si="7"/>
        <v>64</v>
      </c>
      <c r="AZ41" s="107">
        <f t="shared" si="7"/>
        <v>64</v>
      </c>
      <c r="BA41" s="107">
        <f t="shared" si="7"/>
        <v>64</v>
      </c>
      <c r="BB41" s="107">
        <f t="shared" si="7"/>
        <v>101</v>
      </c>
      <c r="BC41" s="107">
        <f t="shared" si="7"/>
        <v>101</v>
      </c>
      <c r="BD41" s="107">
        <f t="shared" si="7"/>
        <v>101</v>
      </c>
      <c r="BE41" s="107">
        <f t="shared" si="7"/>
        <v>278.89999999999998</v>
      </c>
      <c r="BF41" s="107">
        <f t="shared" si="7"/>
        <v>170.6</v>
      </c>
      <c r="BG41" s="107">
        <f t="shared" si="7"/>
        <v>101</v>
      </c>
      <c r="BH41" s="107">
        <f t="shared" si="7"/>
        <v>101</v>
      </c>
      <c r="BI41" s="107">
        <f t="shared" si="7"/>
        <v>225.1</v>
      </c>
      <c r="BJ41" s="107">
        <f t="shared" si="7"/>
        <v>342</v>
      </c>
      <c r="BK41" s="107">
        <f t="shared" si="7"/>
        <v>443.3</v>
      </c>
      <c r="BL41" s="107">
        <f t="shared" si="7"/>
        <v>572.20000000000005</v>
      </c>
      <c r="BM41" s="107">
        <f t="shared" si="7"/>
        <v>363.9</v>
      </c>
      <c r="BN41" s="107">
        <f t="shared" si="7"/>
        <v>875.3</v>
      </c>
      <c r="BO41" s="107">
        <f t="shared" ref="BO41:CW41" si="8">SUM(BO36:BO40)</f>
        <v>901</v>
      </c>
      <c r="BP41" s="107">
        <f t="shared" si="8"/>
        <v>1271.2</v>
      </c>
      <c r="BQ41" s="107">
        <f t="shared" si="8"/>
        <v>1220.2</v>
      </c>
      <c r="BR41" s="107">
        <f t="shared" si="8"/>
        <v>1395.3</v>
      </c>
      <c r="BS41" s="107">
        <f t="shared" si="8"/>
        <v>1320.3</v>
      </c>
      <c r="BT41" s="107">
        <f t="shared" si="8"/>
        <v>1382.3</v>
      </c>
      <c r="BU41" s="107">
        <f t="shared" si="8"/>
        <v>1386.1</v>
      </c>
      <c r="BV41" s="107">
        <f t="shared" si="8"/>
        <v>1655</v>
      </c>
      <c r="BW41" s="107">
        <f t="shared" si="8"/>
        <v>1655</v>
      </c>
      <c r="BX41" s="107">
        <f t="shared" si="8"/>
        <v>1609.7</v>
      </c>
      <c r="BY41" s="107">
        <f t="shared" si="8"/>
        <v>1640.8</v>
      </c>
      <c r="BZ41" s="107">
        <f t="shared" si="8"/>
        <v>1496.1</v>
      </c>
      <c r="CA41" s="107">
        <f t="shared" si="8"/>
        <v>1532.1</v>
      </c>
      <c r="CB41" s="107">
        <f t="shared" si="8"/>
        <v>1520</v>
      </c>
      <c r="CC41" s="107">
        <f t="shared" si="8"/>
        <v>1572.9</v>
      </c>
      <c r="CD41" s="107">
        <f t="shared" si="8"/>
        <v>1537.5</v>
      </c>
      <c r="CE41" s="107">
        <f t="shared" si="8"/>
        <v>1549.5</v>
      </c>
      <c r="CF41" s="107">
        <f t="shared" si="8"/>
        <v>1461.1</v>
      </c>
      <c r="CG41" s="107">
        <f t="shared" si="8"/>
        <v>1596</v>
      </c>
      <c r="CH41" s="107">
        <f t="shared" si="8"/>
        <v>1250</v>
      </c>
      <c r="CI41" s="107">
        <f t="shared" si="8"/>
        <v>1134.8</v>
      </c>
      <c r="CJ41" s="107">
        <f t="shared" si="8"/>
        <v>1118.4000000000001</v>
      </c>
      <c r="CK41" s="107">
        <f t="shared" si="8"/>
        <v>1260.7</v>
      </c>
      <c r="CL41" s="107">
        <f t="shared" si="8"/>
        <v>1003.8</v>
      </c>
      <c r="CM41" s="107">
        <f t="shared" si="8"/>
        <v>879.2</v>
      </c>
      <c r="CN41" s="107">
        <f t="shared" si="8"/>
        <v>879</v>
      </c>
      <c r="CO41" s="107">
        <f t="shared" si="8"/>
        <v>1086.5999999999999</v>
      </c>
      <c r="CP41" s="107">
        <f t="shared" si="8"/>
        <v>662.7</v>
      </c>
      <c r="CQ41" s="107">
        <f t="shared" si="8"/>
        <v>843.8</v>
      </c>
      <c r="CR41" s="107">
        <f t="shared" si="8"/>
        <v>1010.1</v>
      </c>
      <c r="CS41" s="107">
        <f t="shared" si="8"/>
        <v>1060.4000000000001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17999.400000000001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114.6</v>
      </c>
      <c r="C46" s="120">
        <v>274.8</v>
      </c>
      <c r="D46" s="120">
        <v>330.1</v>
      </c>
      <c r="E46" s="120">
        <v>384.8</v>
      </c>
      <c r="F46" s="120">
        <v>584.79999999999995</v>
      </c>
      <c r="G46" s="120">
        <v>654.4</v>
      </c>
      <c r="H46" s="120">
        <v>729.7</v>
      </c>
      <c r="I46" s="120">
        <v>813</v>
      </c>
      <c r="J46" s="120">
        <v>669</v>
      </c>
      <c r="K46" s="120">
        <v>547.6</v>
      </c>
      <c r="L46" s="120">
        <v>536.79999999999995</v>
      </c>
      <c r="M46" s="120">
        <v>539.6</v>
      </c>
      <c r="N46" s="120">
        <v>713.1</v>
      </c>
      <c r="O46" s="120">
        <v>724.1</v>
      </c>
      <c r="P46" s="120">
        <v>682</v>
      </c>
      <c r="Q46" s="120">
        <v>806.4</v>
      </c>
      <c r="R46" s="120">
        <v>798.4</v>
      </c>
      <c r="S46" s="120">
        <v>623.70000000000005</v>
      </c>
      <c r="T46" s="120">
        <v>504</v>
      </c>
      <c r="U46" s="120">
        <v>459.8</v>
      </c>
      <c r="V46" s="120">
        <v>629.4</v>
      </c>
      <c r="W46" s="120">
        <v>519.1</v>
      </c>
      <c r="X46" s="120">
        <v>564.9</v>
      </c>
      <c r="Y46" s="120">
        <v>672.6</v>
      </c>
      <c r="Z46" s="120">
        <v>660.2</v>
      </c>
      <c r="AA46" s="120">
        <v>698.7</v>
      </c>
      <c r="AB46" s="120">
        <v>527.70000000000005</v>
      </c>
      <c r="AC46" s="120">
        <v>254.4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177.9</v>
      </c>
      <c r="BF46" s="120">
        <v>69.599999999999994</v>
      </c>
      <c r="BG46" s="120"/>
      <c r="BH46" s="120"/>
      <c r="BI46" s="120">
        <v>124.1</v>
      </c>
      <c r="BJ46" s="120"/>
      <c r="BK46" s="120">
        <v>101.3</v>
      </c>
      <c r="BL46" s="120">
        <v>230.2</v>
      </c>
      <c r="BM46" s="120">
        <v>21.9</v>
      </c>
      <c r="BN46" s="120">
        <v>467.3</v>
      </c>
      <c r="BO46" s="120">
        <v>493</v>
      </c>
      <c r="BP46" s="120">
        <v>863.2</v>
      </c>
      <c r="BQ46" s="120">
        <v>812.2</v>
      </c>
      <c r="BR46" s="120">
        <v>979.3</v>
      </c>
      <c r="BS46" s="120">
        <v>904.3</v>
      </c>
      <c r="BT46" s="120">
        <v>966.3</v>
      </c>
      <c r="BU46" s="120">
        <v>970.1</v>
      </c>
      <c r="BV46" s="120">
        <v>1266</v>
      </c>
      <c r="BW46" s="120">
        <v>1266</v>
      </c>
      <c r="BX46" s="120">
        <v>1220.7</v>
      </c>
      <c r="BY46" s="120">
        <v>1251.8</v>
      </c>
      <c r="BZ46" s="120">
        <v>1107.0999999999999</v>
      </c>
      <c r="CA46" s="120">
        <v>1143.0999999999999</v>
      </c>
      <c r="CB46" s="120">
        <v>1131</v>
      </c>
      <c r="CC46" s="120">
        <v>1183.9000000000001</v>
      </c>
      <c r="CD46" s="120">
        <v>1133.5</v>
      </c>
      <c r="CE46" s="120">
        <v>1145.5</v>
      </c>
      <c r="CF46" s="120">
        <v>1057.0999999999999</v>
      </c>
      <c r="CG46" s="120">
        <v>1192</v>
      </c>
      <c r="CH46" s="120">
        <v>852</v>
      </c>
      <c r="CI46" s="120">
        <v>736.8</v>
      </c>
      <c r="CJ46" s="120">
        <v>720.4</v>
      </c>
      <c r="CK46" s="120">
        <v>862.7</v>
      </c>
      <c r="CL46" s="120">
        <v>685.8</v>
      </c>
      <c r="CM46" s="120">
        <v>561.20000000000005</v>
      </c>
      <c r="CN46" s="120">
        <v>561</v>
      </c>
      <c r="CO46" s="120">
        <v>768.6</v>
      </c>
      <c r="CP46" s="120">
        <v>426.7</v>
      </c>
      <c r="CQ46" s="120">
        <v>607.79999999999995</v>
      </c>
      <c r="CR46" s="120">
        <v>774.1</v>
      </c>
      <c r="CS46" s="120">
        <v>824.4</v>
      </c>
      <c r="CT46" s="122"/>
      <c r="CU46" s="122"/>
      <c r="CV46" s="122"/>
      <c r="CW46" s="121"/>
      <c r="CX46" s="97">
        <f t="array" ref="CX46">SUMPRODUCT(B46:CW46*0.25)</f>
        <v>11419.4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114.6</v>
      </c>
      <c r="C50" s="107">
        <f t="shared" ref="C50:BN50" si="9">SUM(C44:C49)</f>
        <v>274.8</v>
      </c>
      <c r="D50" s="107">
        <f t="shared" si="9"/>
        <v>330.1</v>
      </c>
      <c r="E50" s="107">
        <f t="shared" si="9"/>
        <v>384.8</v>
      </c>
      <c r="F50" s="107">
        <f t="shared" si="9"/>
        <v>584.79999999999995</v>
      </c>
      <c r="G50" s="107">
        <f t="shared" si="9"/>
        <v>654.4</v>
      </c>
      <c r="H50" s="107">
        <f t="shared" si="9"/>
        <v>729.7</v>
      </c>
      <c r="I50" s="107">
        <f t="shared" si="9"/>
        <v>813</v>
      </c>
      <c r="J50" s="107">
        <f t="shared" si="9"/>
        <v>669</v>
      </c>
      <c r="K50" s="107">
        <f t="shared" si="9"/>
        <v>547.6</v>
      </c>
      <c r="L50" s="107">
        <f t="shared" si="9"/>
        <v>536.79999999999995</v>
      </c>
      <c r="M50" s="107">
        <f t="shared" si="9"/>
        <v>539.6</v>
      </c>
      <c r="N50" s="107">
        <f t="shared" si="9"/>
        <v>713.1</v>
      </c>
      <c r="O50" s="107">
        <f t="shared" si="9"/>
        <v>724.1</v>
      </c>
      <c r="P50" s="107">
        <f t="shared" si="9"/>
        <v>682</v>
      </c>
      <c r="Q50" s="107">
        <f t="shared" si="9"/>
        <v>806.4</v>
      </c>
      <c r="R50" s="107">
        <f t="shared" si="9"/>
        <v>798.4</v>
      </c>
      <c r="S50" s="107">
        <f t="shared" si="9"/>
        <v>623.70000000000005</v>
      </c>
      <c r="T50" s="107">
        <f t="shared" si="9"/>
        <v>504</v>
      </c>
      <c r="U50" s="107">
        <f t="shared" si="9"/>
        <v>459.8</v>
      </c>
      <c r="V50" s="107">
        <f t="shared" si="9"/>
        <v>629.4</v>
      </c>
      <c r="W50" s="107">
        <f t="shared" si="9"/>
        <v>519.1</v>
      </c>
      <c r="X50" s="107">
        <f t="shared" si="9"/>
        <v>564.9</v>
      </c>
      <c r="Y50" s="107">
        <f t="shared" si="9"/>
        <v>672.6</v>
      </c>
      <c r="Z50" s="107">
        <f t="shared" si="9"/>
        <v>660.2</v>
      </c>
      <c r="AA50" s="107">
        <f t="shared" si="9"/>
        <v>698.7</v>
      </c>
      <c r="AB50" s="107">
        <f t="shared" si="9"/>
        <v>527.70000000000005</v>
      </c>
      <c r="AC50" s="107">
        <f t="shared" si="9"/>
        <v>254.4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177.9</v>
      </c>
      <c r="BF50" s="107">
        <f t="shared" si="9"/>
        <v>69.599999999999994</v>
      </c>
      <c r="BG50" s="107">
        <f t="shared" si="9"/>
        <v>0</v>
      </c>
      <c r="BH50" s="107">
        <f t="shared" si="9"/>
        <v>0</v>
      </c>
      <c r="BI50" s="107">
        <f t="shared" si="9"/>
        <v>124.1</v>
      </c>
      <c r="BJ50" s="107">
        <f t="shared" si="9"/>
        <v>0</v>
      </c>
      <c r="BK50" s="107">
        <f t="shared" si="9"/>
        <v>101.3</v>
      </c>
      <c r="BL50" s="107">
        <f t="shared" si="9"/>
        <v>230.2</v>
      </c>
      <c r="BM50" s="107">
        <f t="shared" si="9"/>
        <v>21.9</v>
      </c>
      <c r="BN50" s="107">
        <f t="shared" si="9"/>
        <v>467.3</v>
      </c>
      <c r="BO50" s="107">
        <f t="shared" ref="BO50:CW50" si="10">SUM(BO44:BO49)</f>
        <v>493</v>
      </c>
      <c r="BP50" s="107">
        <f t="shared" si="10"/>
        <v>863.2</v>
      </c>
      <c r="BQ50" s="107">
        <f t="shared" si="10"/>
        <v>812.2</v>
      </c>
      <c r="BR50" s="107">
        <f t="shared" si="10"/>
        <v>979.3</v>
      </c>
      <c r="BS50" s="107">
        <f t="shared" si="10"/>
        <v>904.3</v>
      </c>
      <c r="BT50" s="107">
        <f t="shared" si="10"/>
        <v>966.3</v>
      </c>
      <c r="BU50" s="107">
        <f t="shared" si="10"/>
        <v>970.1</v>
      </c>
      <c r="BV50" s="107">
        <f t="shared" si="10"/>
        <v>1266</v>
      </c>
      <c r="BW50" s="107">
        <f t="shared" si="10"/>
        <v>1266</v>
      </c>
      <c r="BX50" s="107">
        <f t="shared" si="10"/>
        <v>1220.7</v>
      </c>
      <c r="BY50" s="107">
        <f t="shared" si="10"/>
        <v>1251.8</v>
      </c>
      <c r="BZ50" s="107">
        <f t="shared" si="10"/>
        <v>1107.0999999999999</v>
      </c>
      <c r="CA50" s="107">
        <f t="shared" si="10"/>
        <v>1143.0999999999999</v>
      </c>
      <c r="CB50" s="107">
        <f t="shared" si="10"/>
        <v>1131</v>
      </c>
      <c r="CC50" s="107">
        <f t="shared" si="10"/>
        <v>1183.9000000000001</v>
      </c>
      <c r="CD50" s="107">
        <f t="shared" si="10"/>
        <v>1133.5</v>
      </c>
      <c r="CE50" s="107">
        <f t="shared" si="10"/>
        <v>1145.5</v>
      </c>
      <c r="CF50" s="107">
        <f t="shared" si="10"/>
        <v>1057.0999999999999</v>
      </c>
      <c r="CG50" s="107">
        <f t="shared" si="10"/>
        <v>1192</v>
      </c>
      <c r="CH50" s="107">
        <f t="shared" si="10"/>
        <v>852</v>
      </c>
      <c r="CI50" s="107">
        <f t="shared" si="10"/>
        <v>736.8</v>
      </c>
      <c r="CJ50" s="107">
        <f t="shared" si="10"/>
        <v>720.4</v>
      </c>
      <c r="CK50" s="107">
        <f t="shared" si="10"/>
        <v>862.7</v>
      </c>
      <c r="CL50" s="107">
        <f t="shared" si="10"/>
        <v>685.8</v>
      </c>
      <c r="CM50" s="107">
        <f t="shared" si="10"/>
        <v>561.20000000000005</v>
      </c>
      <c r="CN50" s="107">
        <f t="shared" si="10"/>
        <v>561</v>
      </c>
      <c r="CO50" s="107">
        <f t="shared" si="10"/>
        <v>768.6</v>
      </c>
      <c r="CP50" s="107">
        <f t="shared" si="10"/>
        <v>426.7</v>
      </c>
      <c r="CQ50" s="107">
        <f t="shared" si="10"/>
        <v>607.79999999999995</v>
      </c>
      <c r="CR50" s="107">
        <f t="shared" si="10"/>
        <v>774.1</v>
      </c>
      <c r="CS50" s="107">
        <f t="shared" si="10"/>
        <v>824.4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11419.4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4633.4210000000003</v>
      </c>
      <c r="C53" s="107">
        <f t="shared" ref="C53:BN53" si="13">C17+C27+C41</f>
        <v>4603.1379999999999</v>
      </c>
      <c r="D53" s="107">
        <f t="shared" si="13"/>
        <v>4558.2750000000005</v>
      </c>
      <c r="E53" s="107">
        <f t="shared" si="13"/>
        <v>4523.902</v>
      </c>
      <c r="F53" s="107">
        <f t="shared" si="13"/>
        <v>4473.7529999999997</v>
      </c>
      <c r="G53" s="107">
        <f t="shared" si="13"/>
        <v>4442.0649999999996</v>
      </c>
      <c r="H53" s="107">
        <f t="shared" si="13"/>
        <v>4430.7039999999997</v>
      </c>
      <c r="I53" s="107">
        <f t="shared" si="13"/>
        <v>4415.6730000000007</v>
      </c>
      <c r="J53" s="107">
        <f t="shared" si="13"/>
        <v>4361.7550000000001</v>
      </c>
      <c r="K53" s="107">
        <f t="shared" si="13"/>
        <v>4345.7740000000003</v>
      </c>
      <c r="L53" s="107">
        <f t="shared" si="13"/>
        <v>4336.2889999999998</v>
      </c>
      <c r="M53" s="107">
        <f t="shared" si="13"/>
        <v>4331.09</v>
      </c>
      <c r="N53" s="107">
        <f t="shared" si="13"/>
        <v>4338.5929999999998</v>
      </c>
      <c r="O53" s="107">
        <f t="shared" si="13"/>
        <v>4337.7139999999999</v>
      </c>
      <c r="P53" s="107">
        <f t="shared" si="13"/>
        <v>4339.5540000000001</v>
      </c>
      <c r="Q53" s="107">
        <f t="shared" si="13"/>
        <v>4369.6560000000009</v>
      </c>
      <c r="R53" s="107">
        <f t="shared" si="13"/>
        <v>4423.7209999999995</v>
      </c>
      <c r="S53" s="107">
        <f t="shared" si="13"/>
        <v>4461.4449999999997</v>
      </c>
      <c r="T53" s="107">
        <f t="shared" si="13"/>
        <v>4510.7860000000001</v>
      </c>
      <c r="U53" s="107">
        <f t="shared" si="13"/>
        <v>4598.59</v>
      </c>
      <c r="V53" s="107">
        <f t="shared" si="13"/>
        <v>4741.5050000000001</v>
      </c>
      <c r="W53" s="107">
        <f t="shared" si="13"/>
        <v>4788.165</v>
      </c>
      <c r="X53" s="107">
        <f t="shared" si="13"/>
        <v>4863.5549999999994</v>
      </c>
      <c r="Y53" s="107">
        <f t="shared" si="13"/>
        <v>4989.8189999999995</v>
      </c>
      <c r="Z53" s="107">
        <f t="shared" si="13"/>
        <v>5135.1670000000004</v>
      </c>
      <c r="AA53" s="107">
        <f t="shared" si="13"/>
        <v>5262.0919999999996</v>
      </c>
      <c r="AB53" s="107">
        <f t="shared" si="13"/>
        <v>5398.0199999999995</v>
      </c>
      <c r="AC53" s="107">
        <f t="shared" si="13"/>
        <v>5521.8389999999999</v>
      </c>
      <c r="AD53" s="107">
        <f t="shared" si="13"/>
        <v>5803.1180000000004</v>
      </c>
      <c r="AE53" s="107">
        <f t="shared" si="13"/>
        <v>6111.9869999999992</v>
      </c>
      <c r="AF53" s="107">
        <f t="shared" si="13"/>
        <v>6569.6859999999997</v>
      </c>
      <c r="AG53" s="107">
        <f t="shared" si="13"/>
        <v>6664.4940000000006</v>
      </c>
      <c r="AH53" s="107">
        <f t="shared" si="13"/>
        <v>6838.9889999999996</v>
      </c>
      <c r="AI53" s="107">
        <f t="shared" si="13"/>
        <v>7002.6989999999996</v>
      </c>
      <c r="AJ53" s="107">
        <f t="shared" si="13"/>
        <v>6900.1909999999998</v>
      </c>
      <c r="AK53" s="107">
        <f t="shared" si="13"/>
        <v>6831.2280000000001</v>
      </c>
      <c r="AL53" s="107">
        <f t="shared" si="13"/>
        <v>7059.0540000000001</v>
      </c>
      <c r="AM53" s="107">
        <f t="shared" si="13"/>
        <v>7211.5480000000007</v>
      </c>
      <c r="AN53" s="107">
        <f t="shared" si="13"/>
        <v>7368.5010000000002</v>
      </c>
      <c r="AO53" s="107">
        <f t="shared" si="13"/>
        <v>7375.8700000000008</v>
      </c>
      <c r="AP53" s="107">
        <f t="shared" si="13"/>
        <v>7558.3369999999995</v>
      </c>
      <c r="AQ53" s="107">
        <f t="shared" si="13"/>
        <v>7573.2049999999999</v>
      </c>
      <c r="AR53" s="107">
        <f t="shared" si="13"/>
        <v>7584.66</v>
      </c>
      <c r="AS53" s="107">
        <f t="shared" si="13"/>
        <v>7596.7420000000002</v>
      </c>
      <c r="AT53" s="107">
        <f t="shared" si="13"/>
        <v>7548.67</v>
      </c>
      <c r="AU53" s="107">
        <f t="shared" si="13"/>
        <v>7565.514000000001</v>
      </c>
      <c r="AV53" s="107">
        <f t="shared" si="13"/>
        <v>7573.9639999999999</v>
      </c>
      <c r="AW53" s="107">
        <f t="shared" si="13"/>
        <v>7506.4220000000005</v>
      </c>
      <c r="AX53" s="107">
        <f t="shared" si="13"/>
        <v>7396.893</v>
      </c>
      <c r="AY53" s="107">
        <f t="shared" si="13"/>
        <v>7233.5370000000003</v>
      </c>
      <c r="AZ53" s="107">
        <f t="shared" si="13"/>
        <v>7047.5480000000007</v>
      </c>
      <c r="BA53" s="107">
        <f t="shared" si="13"/>
        <v>6878.1710000000003</v>
      </c>
      <c r="BB53" s="107">
        <f t="shared" si="13"/>
        <v>6696.4549999999999</v>
      </c>
      <c r="BC53" s="107">
        <f t="shared" si="13"/>
        <v>6584.835</v>
      </c>
      <c r="BD53" s="107">
        <f t="shared" si="13"/>
        <v>6376.9789999999994</v>
      </c>
      <c r="BE53" s="107">
        <f t="shared" si="13"/>
        <v>6288.3059999999996</v>
      </c>
      <c r="BF53" s="107">
        <f t="shared" si="13"/>
        <v>6256.4790000000012</v>
      </c>
      <c r="BG53" s="107">
        <f t="shared" si="13"/>
        <v>6380.4160000000002</v>
      </c>
      <c r="BH53" s="107">
        <f t="shared" si="13"/>
        <v>6269.2280000000001</v>
      </c>
      <c r="BI53" s="107">
        <f t="shared" si="13"/>
        <v>6042.3510000000006</v>
      </c>
      <c r="BJ53" s="107">
        <f t="shared" si="13"/>
        <v>5920.0749999999989</v>
      </c>
      <c r="BK53" s="107">
        <f t="shared" si="13"/>
        <v>5789.9570000000003</v>
      </c>
      <c r="BL53" s="107">
        <f t="shared" si="13"/>
        <v>5802.2079999999996</v>
      </c>
      <c r="BM53" s="107">
        <f t="shared" si="13"/>
        <v>5861.427999999999</v>
      </c>
      <c r="BN53" s="107">
        <f t="shared" si="13"/>
        <v>5859.7270000000008</v>
      </c>
      <c r="BO53" s="107">
        <f t="shared" ref="BO53:CX53" si="14">BO17+BO27+BO41</f>
        <v>5912.4989999999998</v>
      </c>
      <c r="BP53" s="107">
        <f t="shared" si="14"/>
        <v>6025.7439999999997</v>
      </c>
      <c r="BQ53" s="107">
        <f t="shared" si="14"/>
        <v>6084.0519999999997</v>
      </c>
      <c r="BR53" s="107">
        <f t="shared" si="14"/>
        <v>6299.2470000000003</v>
      </c>
      <c r="BS53" s="107">
        <f t="shared" si="14"/>
        <v>6307.5300000000007</v>
      </c>
      <c r="BT53" s="107">
        <f t="shared" si="14"/>
        <v>6369.1900000000005</v>
      </c>
      <c r="BU53" s="107">
        <f t="shared" si="14"/>
        <v>6381.2829999999994</v>
      </c>
      <c r="BV53" s="107">
        <f t="shared" si="14"/>
        <v>6502.0929999999998</v>
      </c>
      <c r="BW53" s="107">
        <f t="shared" si="14"/>
        <v>6525.0230000000001</v>
      </c>
      <c r="BX53" s="107">
        <f t="shared" si="14"/>
        <v>6504.5940000000001</v>
      </c>
      <c r="BY53" s="107">
        <f t="shared" si="14"/>
        <v>6495.7380000000003</v>
      </c>
      <c r="BZ53" s="107">
        <f t="shared" si="14"/>
        <v>6448.9390000000003</v>
      </c>
      <c r="CA53" s="107">
        <f t="shared" si="14"/>
        <v>6456.3379999999997</v>
      </c>
      <c r="CB53" s="107">
        <f t="shared" si="14"/>
        <v>6425.7529999999997</v>
      </c>
      <c r="CC53" s="107">
        <f t="shared" si="14"/>
        <v>6387.4699999999993</v>
      </c>
      <c r="CD53" s="107">
        <f t="shared" si="14"/>
        <v>6248.0050000000001</v>
      </c>
      <c r="CE53" s="107">
        <f t="shared" si="14"/>
        <v>6148.049</v>
      </c>
      <c r="CF53" s="107">
        <f t="shared" si="14"/>
        <v>6053.2710000000006</v>
      </c>
      <c r="CG53" s="107">
        <f t="shared" si="14"/>
        <v>5949.8070000000007</v>
      </c>
      <c r="CH53" s="107">
        <f t="shared" si="14"/>
        <v>5834.0659999999998</v>
      </c>
      <c r="CI53" s="107">
        <f t="shared" si="14"/>
        <v>5710.6360000000004</v>
      </c>
      <c r="CJ53" s="107">
        <f t="shared" si="14"/>
        <v>5622.9609999999993</v>
      </c>
      <c r="CK53" s="107">
        <f t="shared" si="14"/>
        <v>5533.1549999999997</v>
      </c>
      <c r="CL53" s="107">
        <f t="shared" si="14"/>
        <v>5368.1430000000009</v>
      </c>
      <c r="CM53" s="107">
        <f t="shared" si="14"/>
        <v>5239.9809999999998</v>
      </c>
      <c r="CN53" s="107">
        <f t="shared" si="14"/>
        <v>5188.3220000000001</v>
      </c>
      <c r="CO53" s="107">
        <f t="shared" si="14"/>
        <v>5090.71</v>
      </c>
      <c r="CP53" s="107">
        <f t="shared" si="14"/>
        <v>4990.6589999999997</v>
      </c>
      <c r="CQ53" s="107">
        <f t="shared" si="14"/>
        <v>4911.6390000000001</v>
      </c>
      <c r="CR53" s="107">
        <f t="shared" si="14"/>
        <v>4848.5070000000005</v>
      </c>
      <c r="CS53" s="107">
        <f t="shared" si="14"/>
        <v>4793.1970000000001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140780.53325000001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4633.3819999999996</v>
      </c>
      <c r="C5" s="25">
        <v>4603.1360000000004</v>
      </c>
      <c r="D5" s="25">
        <v>4558.2749999999996</v>
      </c>
      <c r="E5" s="25">
        <v>4523.8919999999998</v>
      </c>
      <c r="F5" s="25">
        <v>4473.7160000000003</v>
      </c>
      <c r="G5" s="25">
        <v>4442.1099999999997</v>
      </c>
      <c r="H5" s="25">
        <v>4430.7359999999999</v>
      </c>
      <c r="I5" s="25">
        <v>4415.6540000000005</v>
      </c>
      <c r="J5" s="25">
        <v>4361.768</v>
      </c>
      <c r="K5" s="25">
        <v>4345.8190000000004</v>
      </c>
      <c r="L5" s="25">
        <v>4336.2550000000001</v>
      </c>
      <c r="M5" s="25">
        <v>4331.1289999999999</v>
      </c>
      <c r="N5" s="25">
        <v>4338.6360000000004</v>
      </c>
      <c r="O5" s="25">
        <v>4337.68</v>
      </c>
      <c r="P5" s="25">
        <v>4339.5839999999998</v>
      </c>
      <c r="Q5" s="25">
        <v>4369.6949999999997</v>
      </c>
      <c r="R5" s="25">
        <v>4423.7629999999999</v>
      </c>
      <c r="S5" s="25">
        <v>4461.4110000000001</v>
      </c>
      <c r="T5" s="25">
        <v>4510.8100000000004</v>
      </c>
      <c r="U5" s="25">
        <v>4598.5609999999997</v>
      </c>
      <c r="V5" s="25">
        <v>4741.4889999999996</v>
      </c>
      <c r="W5" s="25">
        <v>4788.1790000000001</v>
      </c>
      <c r="X5" s="25">
        <v>4863.527</v>
      </c>
      <c r="Y5" s="25">
        <v>4989.7820000000002</v>
      </c>
      <c r="Z5" s="25">
        <v>5135.1970000000001</v>
      </c>
      <c r="AA5" s="25">
        <v>5262.1080000000002</v>
      </c>
      <c r="AB5" s="25">
        <v>5397.9740000000002</v>
      </c>
      <c r="AC5" s="25">
        <v>5521.7910000000002</v>
      </c>
      <c r="AD5" s="25">
        <v>5803.0770000000002</v>
      </c>
      <c r="AE5" s="25">
        <v>6111.9430000000002</v>
      </c>
      <c r="AF5" s="25">
        <v>6569.6610000000001</v>
      </c>
      <c r="AG5" s="25">
        <v>6664.4939999999997</v>
      </c>
      <c r="AH5" s="25">
        <v>6839.0249999999996</v>
      </c>
      <c r="AI5" s="25">
        <v>7002.6989999999996</v>
      </c>
      <c r="AJ5" s="25">
        <v>6900.2209999999995</v>
      </c>
      <c r="AK5" s="25">
        <v>6831.2560000000003</v>
      </c>
      <c r="AL5" s="25">
        <v>7059.0540000000001</v>
      </c>
      <c r="AM5" s="25">
        <v>7211.5479999999998</v>
      </c>
      <c r="AN5" s="25">
        <v>7368.5010000000002</v>
      </c>
      <c r="AO5" s="25">
        <v>7375.87</v>
      </c>
      <c r="AP5" s="25">
        <v>7558.3370000000004</v>
      </c>
      <c r="AQ5" s="25">
        <v>7573.2049999999999</v>
      </c>
      <c r="AR5" s="25">
        <v>7584.66</v>
      </c>
      <c r="AS5" s="25">
        <v>7596.7420000000002</v>
      </c>
      <c r="AT5" s="25">
        <v>7548.67</v>
      </c>
      <c r="AU5" s="25">
        <v>7565.5140000000001</v>
      </c>
      <c r="AV5" s="25">
        <v>7573.9639999999999</v>
      </c>
      <c r="AW5" s="25">
        <v>7506.4219999999996</v>
      </c>
      <c r="AX5" s="25">
        <v>7396.9250000000002</v>
      </c>
      <c r="AY5" s="25">
        <v>7233.5510000000004</v>
      </c>
      <c r="AZ5" s="25">
        <v>7047.5709999999999</v>
      </c>
      <c r="BA5" s="25">
        <v>6878.1559999999999</v>
      </c>
      <c r="BB5" s="25">
        <v>6696.4679999999998</v>
      </c>
      <c r="BC5" s="25">
        <v>6584.7910000000002</v>
      </c>
      <c r="BD5" s="25">
        <v>6377.0119999999997</v>
      </c>
      <c r="BE5" s="25">
        <v>6288.2830000000004</v>
      </c>
      <c r="BF5" s="25">
        <v>6256.518</v>
      </c>
      <c r="BG5" s="25">
        <v>6380.384</v>
      </c>
      <c r="BH5" s="25">
        <v>6269.2240000000002</v>
      </c>
      <c r="BI5" s="25">
        <v>6042.34</v>
      </c>
      <c r="BJ5" s="25">
        <v>5920.0280000000002</v>
      </c>
      <c r="BK5" s="25">
        <v>5789.9650000000001</v>
      </c>
      <c r="BL5" s="25">
        <v>5802.2250000000004</v>
      </c>
      <c r="BM5" s="25">
        <v>5861.3940000000002</v>
      </c>
      <c r="BN5" s="25">
        <v>5859.732</v>
      </c>
      <c r="BO5" s="25">
        <v>5912.5050000000001</v>
      </c>
      <c r="BP5" s="25">
        <v>6025.6989999999996</v>
      </c>
      <c r="BQ5" s="25">
        <v>6084.0079999999998</v>
      </c>
      <c r="BR5" s="25">
        <v>6299.2219999999998</v>
      </c>
      <c r="BS5" s="25">
        <v>6307.5590000000002</v>
      </c>
      <c r="BT5" s="25">
        <v>6369.1980000000003</v>
      </c>
      <c r="BU5" s="25">
        <v>6381.2460000000001</v>
      </c>
      <c r="BV5" s="25">
        <v>6502.0929999999998</v>
      </c>
      <c r="BW5" s="25">
        <v>6525.0230000000001</v>
      </c>
      <c r="BX5" s="25">
        <v>6504.5839999999998</v>
      </c>
      <c r="BY5" s="25">
        <v>6495.7070000000003</v>
      </c>
      <c r="BZ5" s="25">
        <v>6448.9679999999998</v>
      </c>
      <c r="CA5" s="25">
        <v>6456.3379999999997</v>
      </c>
      <c r="CB5" s="25">
        <v>6425.78</v>
      </c>
      <c r="CC5" s="25">
        <v>6387.4260000000004</v>
      </c>
      <c r="CD5" s="25">
        <v>6248.0280000000002</v>
      </c>
      <c r="CE5" s="25">
        <v>6148.0439999999999</v>
      </c>
      <c r="CF5" s="25">
        <v>6053.2449999999999</v>
      </c>
      <c r="CG5" s="25">
        <v>5949.78</v>
      </c>
      <c r="CH5" s="25">
        <v>5834.0389999999998</v>
      </c>
      <c r="CI5" s="25">
        <v>5710.6270000000004</v>
      </c>
      <c r="CJ5" s="25">
        <v>5623.009</v>
      </c>
      <c r="CK5" s="25">
        <v>5533.2030000000004</v>
      </c>
      <c r="CL5" s="25">
        <v>5368.1610000000001</v>
      </c>
      <c r="CM5" s="25">
        <v>5240.0169999999998</v>
      </c>
      <c r="CN5" s="25">
        <v>5188.2749999999996</v>
      </c>
      <c r="CO5" s="25">
        <v>5090.7269999999999</v>
      </c>
      <c r="CP5" s="25">
        <v>4990.6959999999999</v>
      </c>
      <c r="CQ5" s="25">
        <v>4911.6109999999999</v>
      </c>
      <c r="CR5" s="25">
        <v>4848.4589999999998</v>
      </c>
      <c r="CS5" s="25">
        <v>4793.1989999999996</v>
      </c>
      <c r="CT5" s="26"/>
      <c r="CU5" s="26"/>
      <c r="CV5" s="26"/>
      <c r="CW5" s="27"/>
      <c r="CX5" s="28">
        <f t="array" ref="CX5">SUMPRODUCT(B5:CW5*0.25)</f>
        <v>140780.49124999999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</v>
      </c>
      <c r="C8" s="37">
        <v>94.9</v>
      </c>
      <c r="D8" s="37">
        <v>98.46</v>
      </c>
      <c r="E8" s="37">
        <v>103.95</v>
      </c>
      <c r="F8" s="37">
        <v>86.94</v>
      </c>
      <c r="G8" s="37">
        <v>84.3</v>
      </c>
      <c r="H8" s="37">
        <v>82.47</v>
      </c>
      <c r="I8" s="37">
        <v>80.5</v>
      </c>
      <c r="J8" s="37">
        <v>81.98</v>
      </c>
      <c r="K8" s="37">
        <v>84.17</v>
      </c>
      <c r="L8" s="37">
        <v>84.12</v>
      </c>
      <c r="M8" s="37">
        <v>84.08</v>
      </c>
      <c r="N8" s="37">
        <v>80.8</v>
      </c>
      <c r="O8" s="37">
        <v>80.569999999999993</v>
      </c>
      <c r="P8" s="37">
        <v>81.45</v>
      </c>
      <c r="Q8" s="37">
        <v>79.510000000000005</v>
      </c>
      <c r="R8" s="37">
        <v>80.7</v>
      </c>
      <c r="S8" s="37">
        <v>85.92</v>
      </c>
      <c r="T8" s="37">
        <v>90.1</v>
      </c>
      <c r="U8" s="37">
        <v>103.95</v>
      </c>
      <c r="V8" s="37">
        <v>99.31</v>
      </c>
      <c r="W8" s="37">
        <v>153.29</v>
      </c>
      <c r="X8" s="37">
        <v>153.30000000000001</v>
      </c>
      <c r="Y8" s="37">
        <v>153.30000000000001</v>
      </c>
      <c r="Z8" s="37">
        <v>166.15</v>
      </c>
      <c r="AA8" s="37">
        <v>156.15</v>
      </c>
      <c r="AB8" s="37">
        <v>151.19999999999999</v>
      </c>
      <c r="AC8" s="37">
        <v>131.6</v>
      </c>
      <c r="AD8" s="37">
        <v>169.56</v>
      </c>
      <c r="AE8" s="37">
        <v>137.09</v>
      </c>
      <c r="AF8" s="37">
        <v>114.05</v>
      </c>
      <c r="AG8" s="37">
        <v>102.02</v>
      </c>
      <c r="AH8" s="37">
        <v>119.98</v>
      </c>
      <c r="AI8" s="37">
        <v>100.32</v>
      </c>
      <c r="AJ8" s="37">
        <v>96.57</v>
      </c>
      <c r="AK8" s="37">
        <v>67.680000000000007</v>
      </c>
      <c r="AL8" s="37">
        <v>87.4</v>
      </c>
      <c r="AM8" s="37">
        <v>75</v>
      </c>
      <c r="AN8" s="37">
        <v>0.2</v>
      </c>
      <c r="AO8" s="37">
        <v>0.01</v>
      </c>
      <c r="AP8" s="37">
        <v>0.01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0.2</v>
      </c>
      <c r="AW8" s="37">
        <v>62.8</v>
      </c>
      <c r="AX8" s="37">
        <v>49.58</v>
      </c>
      <c r="AY8" s="37">
        <v>65</v>
      </c>
      <c r="AZ8" s="37">
        <v>65</v>
      </c>
      <c r="BA8" s="37">
        <v>85.71</v>
      </c>
      <c r="BB8" s="37">
        <v>80</v>
      </c>
      <c r="BC8" s="37">
        <v>88.14</v>
      </c>
      <c r="BD8" s="37">
        <v>91.66</v>
      </c>
      <c r="BE8" s="37">
        <v>92.96</v>
      </c>
      <c r="BF8" s="37">
        <v>86.44</v>
      </c>
      <c r="BG8" s="37">
        <v>103.28</v>
      </c>
      <c r="BH8" s="37">
        <v>120.76</v>
      </c>
      <c r="BI8" s="37">
        <v>153.43</v>
      </c>
      <c r="BJ8" s="37">
        <v>108.74</v>
      </c>
      <c r="BK8" s="37">
        <v>152.72999999999999</v>
      </c>
      <c r="BL8" s="37">
        <v>168.29</v>
      </c>
      <c r="BM8" s="37">
        <v>197.52</v>
      </c>
      <c r="BN8" s="37">
        <v>173.45</v>
      </c>
      <c r="BO8" s="37">
        <v>187.22</v>
      </c>
      <c r="BP8" s="37">
        <v>195.93</v>
      </c>
      <c r="BQ8" s="37">
        <v>241.61</v>
      </c>
      <c r="BR8" s="37">
        <v>183.76</v>
      </c>
      <c r="BS8" s="37">
        <v>193.27</v>
      </c>
      <c r="BT8" s="37">
        <v>193.63</v>
      </c>
      <c r="BU8" s="37">
        <v>195.92</v>
      </c>
      <c r="BV8" s="37">
        <v>173.02</v>
      </c>
      <c r="BW8" s="37">
        <v>179.11</v>
      </c>
      <c r="BX8" s="37">
        <v>181.17</v>
      </c>
      <c r="BY8" s="37">
        <v>177.63</v>
      </c>
      <c r="BZ8" s="37">
        <v>185.8</v>
      </c>
      <c r="CA8" s="37">
        <v>180.14</v>
      </c>
      <c r="CB8" s="37">
        <v>177.74</v>
      </c>
      <c r="CC8" s="37">
        <v>158.9</v>
      </c>
      <c r="CD8" s="37">
        <v>150.97999999999999</v>
      </c>
      <c r="CE8" s="37">
        <v>139.19</v>
      </c>
      <c r="CF8" s="37">
        <v>142.35</v>
      </c>
      <c r="CG8" s="37">
        <v>103.96</v>
      </c>
      <c r="CH8" s="37">
        <v>127.42</v>
      </c>
      <c r="CI8" s="37">
        <v>124.65</v>
      </c>
      <c r="CJ8" s="37">
        <v>114.26</v>
      </c>
      <c r="CK8" s="37">
        <v>98.29</v>
      </c>
      <c r="CL8" s="37">
        <v>115.77</v>
      </c>
      <c r="CM8" s="37">
        <v>115.39</v>
      </c>
      <c r="CN8" s="37">
        <v>106.81</v>
      </c>
      <c r="CO8" s="37">
        <v>95.51</v>
      </c>
      <c r="CP8" s="37">
        <v>110.36</v>
      </c>
      <c r="CQ8" s="37">
        <v>97.17</v>
      </c>
      <c r="CR8" s="37">
        <v>90.59</v>
      </c>
      <c r="CS8" s="37">
        <v>88.26</v>
      </c>
      <c r="CT8" s="38"/>
      <c r="CU8" s="38"/>
      <c r="CV8" s="38"/>
      <c r="CW8" s="39"/>
      <c r="CX8" s="40">
        <f>IF(SUM(B8:CW8)&lt;&gt;0,AVERAGEIF(B8:CW8,"&lt;&gt;"""),"")</f>
        <v>109.8813541666667</v>
      </c>
    </row>
    <row r="9" spans="1:102" ht="24.95" customHeight="1" thickBot="1" x14ac:dyDescent="0.25">
      <c r="A9" s="41" t="s">
        <v>6</v>
      </c>
      <c r="B9" s="42">
        <v>97.827500000000001</v>
      </c>
      <c r="C9" s="43">
        <v>97.827500000000001</v>
      </c>
      <c r="D9" s="43">
        <v>97.827500000000001</v>
      </c>
      <c r="E9" s="43">
        <v>97.827500000000001</v>
      </c>
      <c r="F9" s="43">
        <v>83.552499999999995</v>
      </c>
      <c r="G9" s="43">
        <v>83.552499999999995</v>
      </c>
      <c r="H9" s="43">
        <v>83.552499999999995</v>
      </c>
      <c r="I9" s="43">
        <v>83.552499999999995</v>
      </c>
      <c r="J9" s="43">
        <v>83.587500000000006</v>
      </c>
      <c r="K9" s="43">
        <v>83.587500000000006</v>
      </c>
      <c r="L9" s="43">
        <v>83.587500000000006</v>
      </c>
      <c r="M9" s="43">
        <v>83.587500000000006</v>
      </c>
      <c r="N9" s="43">
        <v>80.582499999999996</v>
      </c>
      <c r="O9" s="43">
        <v>80.582499999999996</v>
      </c>
      <c r="P9" s="43">
        <v>80.582499999999996</v>
      </c>
      <c r="Q9" s="43">
        <v>80.582499999999996</v>
      </c>
      <c r="R9" s="43">
        <v>90.167500000000004</v>
      </c>
      <c r="S9" s="43">
        <v>90.167500000000004</v>
      </c>
      <c r="T9" s="43">
        <v>90.167500000000004</v>
      </c>
      <c r="U9" s="43">
        <v>90.167500000000004</v>
      </c>
      <c r="V9" s="43">
        <v>139.80000000000001</v>
      </c>
      <c r="W9" s="43">
        <v>139.80000000000001</v>
      </c>
      <c r="X9" s="43">
        <v>139.80000000000001</v>
      </c>
      <c r="Y9" s="43">
        <v>139.80000000000001</v>
      </c>
      <c r="Z9" s="43">
        <v>151.27500000000001</v>
      </c>
      <c r="AA9" s="43">
        <v>151.27500000000001</v>
      </c>
      <c r="AB9" s="43">
        <v>151.27500000000001</v>
      </c>
      <c r="AC9" s="43">
        <v>151.27500000000001</v>
      </c>
      <c r="AD9" s="43">
        <v>130.68</v>
      </c>
      <c r="AE9" s="43">
        <v>130.68</v>
      </c>
      <c r="AF9" s="43">
        <v>130.68</v>
      </c>
      <c r="AG9" s="43">
        <v>130.68</v>
      </c>
      <c r="AH9" s="43">
        <v>96.137500000000003</v>
      </c>
      <c r="AI9" s="43">
        <v>96.137500000000003</v>
      </c>
      <c r="AJ9" s="43">
        <v>96.137500000000003</v>
      </c>
      <c r="AK9" s="43">
        <v>96.137500000000003</v>
      </c>
      <c r="AL9" s="43">
        <v>40.652500000000003</v>
      </c>
      <c r="AM9" s="43">
        <v>40.652500000000003</v>
      </c>
      <c r="AN9" s="43">
        <v>40.652500000000003</v>
      </c>
      <c r="AO9" s="43">
        <v>40.652500000000003</v>
      </c>
      <c r="AP9" s="43">
        <v>0.01</v>
      </c>
      <c r="AQ9" s="43">
        <v>0.01</v>
      </c>
      <c r="AR9" s="43">
        <v>0.01</v>
      </c>
      <c r="AS9" s="43">
        <v>0.01</v>
      </c>
      <c r="AT9" s="43">
        <v>15.755000000000001</v>
      </c>
      <c r="AU9" s="43">
        <v>15.755000000000001</v>
      </c>
      <c r="AV9" s="43">
        <v>15.755000000000001</v>
      </c>
      <c r="AW9" s="43">
        <v>15.755000000000001</v>
      </c>
      <c r="AX9" s="43">
        <v>66.322500000000005</v>
      </c>
      <c r="AY9" s="43">
        <v>66.322500000000005</v>
      </c>
      <c r="AZ9" s="43">
        <v>66.322500000000005</v>
      </c>
      <c r="BA9" s="43">
        <v>66.322500000000005</v>
      </c>
      <c r="BB9" s="43">
        <v>88.19</v>
      </c>
      <c r="BC9" s="43">
        <v>88.19</v>
      </c>
      <c r="BD9" s="43">
        <v>88.19</v>
      </c>
      <c r="BE9" s="43">
        <v>88.19</v>
      </c>
      <c r="BF9" s="43">
        <v>115.97750000000001</v>
      </c>
      <c r="BG9" s="43">
        <v>115.97750000000001</v>
      </c>
      <c r="BH9" s="43">
        <v>115.97750000000001</v>
      </c>
      <c r="BI9" s="43">
        <v>115.97750000000001</v>
      </c>
      <c r="BJ9" s="43">
        <v>156.82</v>
      </c>
      <c r="BK9" s="43">
        <v>156.82</v>
      </c>
      <c r="BL9" s="43">
        <v>156.82</v>
      </c>
      <c r="BM9" s="43">
        <v>156.82</v>
      </c>
      <c r="BN9" s="43">
        <v>199.55250000000001</v>
      </c>
      <c r="BO9" s="43">
        <v>199.55250000000001</v>
      </c>
      <c r="BP9" s="43">
        <v>199.55250000000001</v>
      </c>
      <c r="BQ9" s="43">
        <v>199.55250000000001</v>
      </c>
      <c r="BR9" s="43">
        <v>191.64500000000001</v>
      </c>
      <c r="BS9" s="43">
        <v>191.64500000000001</v>
      </c>
      <c r="BT9" s="43">
        <v>191.64500000000001</v>
      </c>
      <c r="BU9" s="43">
        <v>191.64500000000001</v>
      </c>
      <c r="BV9" s="43">
        <v>177.73249999999999</v>
      </c>
      <c r="BW9" s="43">
        <v>177.73249999999999</v>
      </c>
      <c r="BX9" s="43">
        <v>177.73249999999999</v>
      </c>
      <c r="BY9" s="43">
        <v>177.73249999999999</v>
      </c>
      <c r="BZ9" s="43">
        <v>175.64500000000001</v>
      </c>
      <c r="CA9" s="43">
        <v>175.64500000000001</v>
      </c>
      <c r="CB9" s="43">
        <v>175.64500000000001</v>
      </c>
      <c r="CC9" s="43">
        <v>175.64500000000001</v>
      </c>
      <c r="CD9" s="43">
        <v>134.12</v>
      </c>
      <c r="CE9" s="43">
        <v>134.12</v>
      </c>
      <c r="CF9" s="43">
        <v>134.12</v>
      </c>
      <c r="CG9" s="43">
        <v>134.12</v>
      </c>
      <c r="CH9" s="43">
        <v>116.155</v>
      </c>
      <c r="CI9" s="43">
        <v>116.155</v>
      </c>
      <c r="CJ9" s="43">
        <v>116.155</v>
      </c>
      <c r="CK9" s="43">
        <v>116.155</v>
      </c>
      <c r="CL9" s="43">
        <v>108.37</v>
      </c>
      <c r="CM9" s="43">
        <v>108.37</v>
      </c>
      <c r="CN9" s="43">
        <v>108.37</v>
      </c>
      <c r="CO9" s="43">
        <v>108.37</v>
      </c>
      <c r="CP9" s="43">
        <v>96.594999999999999</v>
      </c>
      <c r="CQ9" s="43">
        <v>96.594999999999999</v>
      </c>
      <c r="CR9" s="43">
        <v>96.594999999999999</v>
      </c>
      <c r="CS9" s="43">
        <v>96.594999999999999</v>
      </c>
      <c r="CT9" s="44"/>
      <c r="CU9" s="44"/>
      <c r="CV9" s="44"/>
      <c r="CW9" s="45"/>
      <c r="CX9" s="46">
        <f>IF(SUM(B9:CW9)&lt;&gt;0,AVERAGEIF(B9:CW9,"&lt;&gt;"""),"")</f>
        <v>109.88135416666675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53.396000000000001</v>
      </c>
      <c r="AA15" s="71">
        <v>49.26</v>
      </c>
      <c r="AB15" s="71">
        <v>43.92</v>
      </c>
      <c r="AC15" s="71">
        <v>37.968000000000004</v>
      </c>
      <c r="AD15" s="71">
        <v>31.808</v>
      </c>
      <c r="AE15" s="71">
        <v>25.66</v>
      </c>
      <c r="AF15" s="71">
        <v>19.792000000000002</v>
      </c>
      <c r="AG15" s="71">
        <v>14.407999999999999</v>
      </c>
      <c r="AH15" s="71">
        <v>9.48</v>
      </c>
      <c r="AI15" s="71">
        <v>4.7320000000000002</v>
      </c>
      <c r="AJ15" s="71">
        <v>0.36799999999999999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2.1840000000000002</v>
      </c>
      <c r="BC15" s="71">
        <v>6.38</v>
      </c>
      <c r="BD15" s="71">
        <v>10.584</v>
      </c>
      <c r="BE15" s="71">
        <v>15.375999999999999</v>
      </c>
      <c r="BF15" s="71">
        <v>20.748000000000001</v>
      </c>
      <c r="BG15" s="71">
        <v>25.763999999999999</v>
      </c>
      <c r="BH15" s="71">
        <v>30.64</v>
      </c>
      <c r="BI15" s="71">
        <v>36.048000000000002</v>
      </c>
      <c r="BJ15" s="71">
        <v>41.808</v>
      </c>
      <c r="BK15" s="71">
        <v>46.576000000000001</v>
      </c>
      <c r="BL15" s="71">
        <v>50.167999999999999</v>
      </c>
      <c r="BM15" s="71">
        <v>53.036000000000001</v>
      </c>
      <c r="BN15" s="71">
        <v>55.295999999999999</v>
      </c>
      <c r="BO15" s="71">
        <v>56.531999999999996</v>
      </c>
      <c r="BP15" s="71">
        <v>57</v>
      </c>
      <c r="BQ15" s="71">
        <v>57</v>
      </c>
      <c r="BR15" s="71">
        <v>57</v>
      </c>
      <c r="BS15" s="71">
        <v>57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954.98300000000006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53.396000000000001</v>
      </c>
      <c r="AA17" s="77">
        <f t="shared" si="0"/>
        <v>49.26</v>
      </c>
      <c r="AB17" s="77">
        <f t="shared" si="0"/>
        <v>43.92</v>
      </c>
      <c r="AC17" s="77">
        <f t="shared" si="0"/>
        <v>37.968000000000004</v>
      </c>
      <c r="AD17" s="77">
        <f t="shared" si="0"/>
        <v>31.808</v>
      </c>
      <c r="AE17" s="77">
        <f t="shared" si="0"/>
        <v>25.66</v>
      </c>
      <c r="AF17" s="77">
        <f t="shared" si="0"/>
        <v>19.792000000000002</v>
      </c>
      <c r="AG17" s="77">
        <f t="shared" si="0"/>
        <v>14.407999999999999</v>
      </c>
      <c r="AH17" s="77">
        <f t="shared" si="0"/>
        <v>9.48</v>
      </c>
      <c r="AI17" s="77">
        <f t="shared" si="0"/>
        <v>4.7320000000000002</v>
      </c>
      <c r="AJ17" s="77">
        <f t="shared" si="0"/>
        <v>0.36799999999999999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2.1840000000000002</v>
      </c>
      <c r="BC17" s="77">
        <f t="shared" si="0"/>
        <v>6.38</v>
      </c>
      <c r="BD17" s="77">
        <f t="shared" si="0"/>
        <v>10.584</v>
      </c>
      <c r="BE17" s="77">
        <f t="shared" si="0"/>
        <v>15.375999999999999</v>
      </c>
      <c r="BF17" s="77">
        <f t="shared" si="0"/>
        <v>20.748000000000001</v>
      </c>
      <c r="BG17" s="77">
        <f t="shared" si="0"/>
        <v>25.763999999999999</v>
      </c>
      <c r="BH17" s="77">
        <f t="shared" si="0"/>
        <v>30.64</v>
      </c>
      <c r="BI17" s="77">
        <f t="shared" si="0"/>
        <v>36.048000000000002</v>
      </c>
      <c r="BJ17" s="77">
        <f t="shared" si="0"/>
        <v>41.808</v>
      </c>
      <c r="BK17" s="77">
        <f t="shared" si="0"/>
        <v>46.576000000000001</v>
      </c>
      <c r="BL17" s="77">
        <f t="shared" si="0"/>
        <v>50.167999999999999</v>
      </c>
      <c r="BM17" s="77">
        <f t="shared" si="0"/>
        <v>53.036000000000001</v>
      </c>
      <c r="BN17" s="77">
        <f t="shared" si="0"/>
        <v>55.295999999999999</v>
      </c>
      <c r="BO17" s="77">
        <f t="shared" ref="BO17:CW17" si="1">SUM(BO11:BO16)</f>
        <v>56.531999999999996</v>
      </c>
      <c r="BP17" s="77">
        <f t="shared" si="1"/>
        <v>57</v>
      </c>
      <c r="BQ17" s="77">
        <f t="shared" si="1"/>
        <v>57</v>
      </c>
      <c r="BR17" s="77">
        <f t="shared" si="1"/>
        <v>57</v>
      </c>
      <c r="BS17" s="77">
        <f t="shared" si="1"/>
        <v>57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954.98300000000006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814.35300000000007</v>
      </c>
      <c r="C20" s="88">
        <v>814.35300000000007</v>
      </c>
      <c r="D20" s="88">
        <v>813.96800000000007</v>
      </c>
      <c r="E20" s="88">
        <v>813.24899999999991</v>
      </c>
      <c r="F20" s="88">
        <v>815.10699999999997</v>
      </c>
      <c r="G20" s="88">
        <v>814.59</v>
      </c>
      <c r="H20" s="88">
        <v>814.51499999999999</v>
      </c>
      <c r="I20" s="88">
        <v>813.93399999999997</v>
      </c>
      <c r="J20" s="88">
        <v>812.09699999999998</v>
      </c>
      <c r="K20" s="88">
        <v>812.2850000000002</v>
      </c>
      <c r="L20" s="88">
        <v>812.93700000000013</v>
      </c>
      <c r="M20" s="88">
        <v>812.64099999999996</v>
      </c>
      <c r="N20" s="88">
        <v>811.86799999999994</v>
      </c>
      <c r="O20" s="88">
        <v>812.12199999999996</v>
      </c>
      <c r="P20" s="88">
        <v>811.90100000000007</v>
      </c>
      <c r="Q20" s="88">
        <v>811.92399999999998</v>
      </c>
      <c r="R20" s="88">
        <v>812.57899999999995</v>
      </c>
      <c r="S20" s="88">
        <v>812.30499999999995</v>
      </c>
      <c r="T20" s="88">
        <v>811.05399999999997</v>
      </c>
      <c r="U20" s="88">
        <v>811.37199999999996</v>
      </c>
      <c r="V20" s="88">
        <v>813.60599999999999</v>
      </c>
      <c r="W20" s="88">
        <v>812.36699999999996</v>
      </c>
      <c r="X20" s="88">
        <v>801.81699999999978</v>
      </c>
      <c r="Y20" s="88">
        <v>800.10199999999986</v>
      </c>
      <c r="Z20" s="88">
        <v>678.01699999999994</v>
      </c>
      <c r="AA20" s="88">
        <v>676.04399999999987</v>
      </c>
      <c r="AB20" s="88">
        <v>675.09699999999998</v>
      </c>
      <c r="AC20" s="88">
        <v>673.80099999999993</v>
      </c>
      <c r="AD20" s="88">
        <v>781.3119999999999</v>
      </c>
      <c r="AE20" s="88">
        <v>780.65100000000007</v>
      </c>
      <c r="AF20" s="88">
        <v>779.81799999999998</v>
      </c>
      <c r="AG20" s="88">
        <v>779.3850000000001</v>
      </c>
      <c r="AH20" s="88">
        <v>738</v>
      </c>
      <c r="AI20" s="88">
        <v>738.06100000000004</v>
      </c>
      <c r="AJ20" s="88">
        <v>737.07299999999998</v>
      </c>
      <c r="AK20" s="88">
        <v>738.17200000000003</v>
      </c>
      <c r="AL20" s="88">
        <v>774.33499999999992</v>
      </c>
      <c r="AM20" s="88">
        <v>774.22299999999996</v>
      </c>
      <c r="AN20" s="88">
        <v>774.83100000000002</v>
      </c>
      <c r="AO20" s="88">
        <v>774.75000000000011</v>
      </c>
      <c r="AP20" s="88">
        <v>776.08</v>
      </c>
      <c r="AQ20" s="88">
        <v>776.16399999999999</v>
      </c>
      <c r="AR20" s="88">
        <v>775.5</v>
      </c>
      <c r="AS20" s="88">
        <v>775.57199999999989</v>
      </c>
      <c r="AT20" s="88">
        <v>734.13599999999997</v>
      </c>
      <c r="AU20" s="88">
        <v>734.56899999999996</v>
      </c>
      <c r="AV20" s="88">
        <v>734.54799999999989</v>
      </c>
      <c r="AW20" s="88">
        <v>735.05500000000006</v>
      </c>
      <c r="AX20" s="88">
        <v>738.0809999999999</v>
      </c>
      <c r="AY20" s="88">
        <v>738.0859999999999</v>
      </c>
      <c r="AZ20" s="88">
        <v>738.20999999999992</v>
      </c>
      <c r="BA20" s="88">
        <v>737.7829999999999</v>
      </c>
      <c r="BB20" s="88">
        <v>716.77800000000002</v>
      </c>
      <c r="BC20" s="88">
        <v>716.49499999999989</v>
      </c>
      <c r="BD20" s="88">
        <v>717.44100000000003</v>
      </c>
      <c r="BE20" s="88">
        <v>717.70100000000002</v>
      </c>
      <c r="BF20" s="88">
        <v>724.428</v>
      </c>
      <c r="BG20" s="88">
        <v>724.90999999999985</v>
      </c>
      <c r="BH20" s="88">
        <v>725.83600000000001</v>
      </c>
      <c r="BI20" s="88">
        <v>726.37</v>
      </c>
      <c r="BJ20" s="88">
        <v>648.19599999999991</v>
      </c>
      <c r="BK20" s="88">
        <v>649.11099999999988</v>
      </c>
      <c r="BL20" s="88">
        <v>649.40600000000006</v>
      </c>
      <c r="BM20" s="88">
        <v>649.66300000000001</v>
      </c>
      <c r="BN20" s="88">
        <v>656.69100000000003</v>
      </c>
      <c r="BO20" s="88">
        <v>652.38300000000004</v>
      </c>
      <c r="BP20" s="88">
        <v>649.34399999999994</v>
      </c>
      <c r="BQ20" s="88">
        <v>649.34799999999996</v>
      </c>
      <c r="BR20" s="88">
        <v>610.51499999999999</v>
      </c>
      <c r="BS20" s="88">
        <v>611.19899999999996</v>
      </c>
      <c r="BT20" s="88">
        <v>612.74800000000005</v>
      </c>
      <c r="BU20" s="88">
        <v>614.86199999999997</v>
      </c>
      <c r="BV20" s="88">
        <v>631.28600000000006</v>
      </c>
      <c r="BW20" s="88">
        <v>633.10199999999986</v>
      </c>
      <c r="BX20" s="88">
        <v>634.16</v>
      </c>
      <c r="BY20" s="88">
        <v>635.13599999999997</v>
      </c>
      <c r="BZ20" s="88">
        <v>641.20199999999988</v>
      </c>
      <c r="CA20" s="88">
        <v>642.10400000000004</v>
      </c>
      <c r="CB20" s="88">
        <v>642.11</v>
      </c>
      <c r="CC20" s="88">
        <v>642.27200000000005</v>
      </c>
      <c r="CD20" s="88">
        <v>651.64800000000002</v>
      </c>
      <c r="CE20" s="88">
        <v>652.03</v>
      </c>
      <c r="CF20" s="88">
        <v>651.93899999999996</v>
      </c>
      <c r="CG20" s="88">
        <v>664.94799999999998</v>
      </c>
      <c r="CH20" s="88">
        <v>763.50999999999988</v>
      </c>
      <c r="CI20" s="88">
        <v>762.72900000000004</v>
      </c>
      <c r="CJ20" s="88">
        <v>763.41599999999994</v>
      </c>
      <c r="CK20" s="88">
        <v>769.15099999999995</v>
      </c>
      <c r="CL20" s="88">
        <v>770.64599999999996</v>
      </c>
      <c r="CM20" s="88">
        <v>770.06799999999998</v>
      </c>
      <c r="CN20" s="88">
        <v>769.70400000000006</v>
      </c>
      <c r="CO20" s="88">
        <v>777.61200000000008</v>
      </c>
      <c r="CP20" s="88">
        <v>822.17199999999991</v>
      </c>
      <c r="CQ20" s="88">
        <v>822.69099999999992</v>
      </c>
      <c r="CR20" s="88">
        <v>825.75300000000004</v>
      </c>
      <c r="CS20" s="88">
        <v>826.24699999999996</v>
      </c>
      <c r="CT20" s="89"/>
      <c r="CU20" s="89"/>
      <c r="CV20" s="89"/>
      <c r="CW20" s="90"/>
      <c r="CX20" s="91">
        <f t="array" ref="CX20">SUMPRODUCT(B20:CW20*0.25)</f>
        <v>17735.865249999999</v>
      </c>
    </row>
    <row r="21" spans="1:102" ht="24.95" customHeight="1" x14ac:dyDescent="0.2">
      <c r="A21" s="92" t="s">
        <v>17</v>
      </c>
      <c r="B21" s="93">
        <v>1111.972</v>
      </c>
      <c r="C21" s="94">
        <v>1108.2740000000001</v>
      </c>
      <c r="D21" s="94">
        <v>1106.2249999999999</v>
      </c>
      <c r="E21" s="94">
        <v>1102.5199999999998</v>
      </c>
      <c r="F21" s="94">
        <v>1090.2179999999996</v>
      </c>
      <c r="G21" s="94">
        <v>1086.732</v>
      </c>
      <c r="H21" s="94">
        <v>1086.751</v>
      </c>
      <c r="I21" s="94">
        <v>1087.498</v>
      </c>
      <c r="J21" s="94">
        <v>1085.25</v>
      </c>
      <c r="K21" s="94">
        <v>1080.489</v>
      </c>
      <c r="L21" s="94">
        <v>1078.7119999999998</v>
      </c>
      <c r="M21" s="94">
        <v>1077.134</v>
      </c>
      <c r="N21" s="94">
        <v>1088.1990000000001</v>
      </c>
      <c r="O21" s="94">
        <v>1090.673</v>
      </c>
      <c r="P21" s="94">
        <v>1088.5130000000001</v>
      </c>
      <c r="Q21" s="94">
        <v>1094.856</v>
      </c>
      <c r="R21" s="94">
        <v>1127.9929999999999</v>
      </c>
      <c r="S21" s="94">
        <v>1133.8699999999999</v>
      </c>
      <c r="T21" s="94">
        <v>1138.258</v>
      </c>
      <c r="U21" s="94">
        <v>1154.0650000000001</v>
      </c>
      <c r="V21" s="94">
        <v>1250.9739999999999</v>
      </c>
      <c r="W21" s="94">
        <v>1271.9010000000003</v>
      </c>
      <c r="X21" s="94">
        <v>1295.3430000000003</v>
      </c>
      <c r="Y21" s="94">
        <v>1316.7080000000001</v>
      </c>
      <c r="Z21" s="94">
        <v>1432.3609999999999</v>
      </c>
      <c r="AA21" s="94">
        <v>1464.0509999999999</v>
      </c>
      <c r="AB21" s="94">
        <v>1495.96</v>
      </c>
      <c r="AC21" s="94">
        <v>1519.2090000000001</v>
      </c>
      <c r="AD21" s="94">
        <v>1552.7360000000001</v>
      </c>
      <c r="AE21" s="94">
        <v>1564.298</v>
      </c>
      <c r="AF21" s="94">
        <v>1572.3809999999999</v>
      </c>
      <c r="AG21" s="94">
        <v>1578.4390000000001</v>
      </c>
      <c r="AH21" s="94">
        <v>1577.0369999999998</v>
      </c>
      <c r="AI21" s="94">
        <v>1583.1799999999998</v>
      </c>
      <c r="AJ21" s="94">
        <v>1591.5249999999999</v>
      </c>
      <c r="AK21" s="94">
        <v>1586.0409999999999</v>
      </c>
      <c r="AL21" s="94">
        <v>1558.54</v>
      </c>
      <c r="AM21" s="94">
        <v>1554.6609999999994</v>
      </c>
      <c r="AN21" s="94">
        <v>1574.1390000000001</v>
      </c>
      <c r="AO21" s="94">
        <v>1569.857</v>
      </c>
      <c r="AP21" s="94">
        <v>1544.5520000000001</v>
      </c>
      <c r="AQ21" s="94">
        <v>1541.5840000000001</v>
      </c>
      <c r="AR21" s="94">
        <v>1538.1410000000001</v>
      </c>
      <c r="AS21" s="94">
        <v>1533.0699999999997</v>
      </c>
      <c r="AT21" s="94">
        <v>1526.9340000000002</v>
      </c>
      <c r="AU21" s="94">
        <v>1527.902</v>
      </c>
      <c r="AV21" s="94">
        <v>1537.0450000000001</v>
      </c>
      <c r="AW21" s="94">
        <v>1514.002</v>
      </c>
      <c r="AX21" s="94">
        <v>1519.799</v>
      </c>
      <c r="AY21" s="94">
        <v>1520.1630000000002</v>
      </c>
      <c r="AZ21" s="94">
        <v>1514.0899999999997</v>
      </c>
      <c r="BA21" s="94">
        <v>1492.1379999999999</v>
      </c>
      <c r="BB21" s="94">
        <v>1488.066</v>
      </c>
      <c r="BC21" s="94">
        <v>1488.614</v>
      </c>
      <c r="BD21" s="94">
        <v>1486.5639999999999</v>
      </c>
      <c r="BE21" s="94">
        <v>1476.3359999999998</v>
      </c>
      <c r="BF21" s="94">
        <v>1454.7010000000002</v>
      </c>
      <c r="BG21" s="94">
        <v>1442.742</v>
      </c>
      <c r="BH21" s="94">
        <v>1439.2339999999999</v>
      </c>
      <c r="BI21" s="94">
        <v>1371.7929999999999</v>
      </c>
      <c r="BJ21" s="94">
        <v>1435.8579999999999</v>
      </c>
      <c r="BK21" s="94">
        <v>1422.2199999999998</v>
      </c>
      <c r="BL21" s="94">
        <v>1415.9110000000001</v>
      </c>
      <c r="BM21" s="94">
        <v>1420.8030000000001</v>
      </c>
      <c r="BN21" s="94">
        <v>1426.1610000000001</v>
      </c>
      <c r="BO21" s="94">
        <v>1423.5600000000002</v>
      </c>
      <c r="BP21" s="94">
        <v>1426.11</v>
      </c>
      <c r="BQ21" s="94">
        <v>1431.232</v>
      </c>
      <c r="BR21" s="94">
        <v>1443.1709999999998</v>
      </c>
      <c r="BS21" s="94">
        <v>1437.6379999999997</v>
      </c>
      <c r="BT21" s="94">
        <v>1444.0239999999999</v>
      </c>
      <c r="BU21" s="94">
        <v>1449.2950000000001</v>
      </c>
      <c r="BV21" s="94">
        <v>1440.299</v>
      </c>
      <c r="BW21" s="94">
        <v>1437.8319999999999</v>
      </c>
      <c r="BX21" s="94">
        <v>1436.5269999999998</v>
      </c>
      <c r="BY21" s="94">
        <v>1434.3019999999999</v>
      </c>
      <c r="BZ21" s="94">
        <v>1415.086</v>
      </c>
      <c r="CA21" s="94">
        <v>1409.97</v>
      </c>
      <c r="CB21" s="94">
        <v>1407.6569999999999</v>
      </c>
      <c r="CC21" s="94">
        <v>1399.1109999999999</v>
      </c>
      <c r="CD21" s="94">
        <v>1353.4809999999998</v>
      </c>
      <c r="CE21" s="94">
        <v>1336.9259999999999</v>
      </c>
      <c r="CF21" s="94">
        <v>1314.748</v>
      </c>
      <c r="CG21" s="94">
        <v>1298.194</v>
      </c>
      <c r="CH21" s="94">
        <v>1229.6019999999999</v>
      </c>
      <c r="CI21" s="94">
        <v>1227.9659999999999</v>
      </c>
      <c r="CJ21" s="94">
        <v>1217.4939999999997</v>
      </c>
      <c r="CK21" s="94">
        <v>1213.556</v>
      </c>
      <c r="CL21" s="94">
        <v>1180.8240000000003</v>
      </c>
      <c r="CM21" s="94">
        <v>1174.8560000000002</v>
      </c>
      <c r="CN21" s="94">
        <v>1174.367</v>
      </c>
      <c r="CO21" s="94">
        <v>1168.3330000000001</v>
      </c>
      <c r="CP21" s="94">
        <v>1150.067</v>
      </c>
      <c r="CQ21" s="94">
        <v>1150.337</v>
      </c>
      <c r="CR21" s="94">
        <v>1144.2710000000002</v>
      </c>
      <c r="CS21" s="94">
        <v>1141.4960000000001</v>
      </c>
      <c r="CT21" s="95"/>
      <c r="CU21" s="95"/>
      <c r="CV21" s="95"/>
      <c r="CW21" s="96"/>
      <c r="CX21" s="97">
        <f t="array" ref="CX21">SUMPRODUCT(B21:CW21*0.25)</f>
        <v>32479.574500000006</v>
      </c>
    </row>
    <row r="22" spans="1:102" ht="24.95" customHeight="1" x14ac:dyDescent="0.2">
      <c r="A22" s="92" t="s">
        <v>18</v>
      </c>
      <c r="B22" s="98">
        <v>2156.0569999999998</v>
      </c>
      <c r="C22" s="99">
        <v>2131.509</v>
      </c>
      <c r="D22" s="99">
        <v>2090.0819999999999</v>
      </c>
      <c r="E22" s="99">
        <v>2061.123</v>
      </c>
      <c r="F22" s="99">
        <v>2049.3910000000001</v>
      </c>
      <c r="G22" s="99">
        <v>2022.788</v>
      </c>
      <c r="H22" s="99">
        <v>2011.47</v>
      </c>
      <c r="I22" s="99">
        <v>1996.222</v>
      </c>
      <c r="J22" s="99">
        <v>1982.4210000000003</v>
      </c>
      <c r="K22" s="99">
        <v>1971.0450000000001</v>
      </c>
      <c r="L22" s="99">
        <v>1962.6060000000002</v>
      </c>
      <c r="M22" s="99">
        <v>1959.354</v>
      </c>
      <c r="N22" s="99">
        <v>1958.569</v>
      </c>
      <c r="O22" s="99">
        <v>1954.885</v>
      </c>
      <c r="P22" s="99">
        <v>1959.17</v>
      </c>
      <c r="Q22" s="99">
        <v>1982.915</v>
      </c>
      <c r="R22" s="99">
        <v>1989.1910000000003</v>
      </c>
      <c r="S22" s="99">
        <v>2020.2360000000001</v>
      </c>
      <c r="T22" s="99">
        <v>2064.498</v>
      </c>
      <c r="U22" s="99">
        <v>2133.1239999999998</v>
      </c>
      <c r="V22" s="99">
        <v>2203.9089999999997</v>
      </c>
      <c r="W22" s="99">
        <v>2227.9109999999996</v>
      </c>
      <c r="X22" s="99">
        <v>2288.3670000000002</v>
      </c>
      <c r="Y22" s="99">
        <v>2393.9719999999998</v>
      </c>
      <c r="Z22" s="99">
        <v>2477.4229999999993</v>
      </c>
      <c r="AA22" s="99">
        <v>2579.7529999999997</v>
      </c>
      <c r="AB22" s="99">
        <v>2692.9969999999998</v>
      </c>
      <c r="AC22" s="99">
        <v>2805.8130000000001</v>
      </c>
      <c r="AD22" s="99">
        <v>2801.6209999999996</v>
      </c>
      <c r="AE22" s="99">
        <v>2927.5339999999997</v>
      </c>
      <c r="AF22" s="99">
        <v>3036.2699999999995</v>
      </c>
      <c r="AG22" s="99">
        <v>3104.2620000000002</v>
      </c>
      <c r="AH22" s="99">
        <v>3140.1079999999997</v>
      </c>
      <c r="AI22" s="99">
        <v>3220.7260000000001</v>
      </c>
      <c r="AJ22" s="99">
        <v>3244.4549999999999</v>
      </c>
      <c r="AK22" s="99">
        <v>3294.1429999999996</v>
      </c>
      <c r="AL22" s="99">
        <v>3270.1789999999996</v>
      </c>
      <c r="AM22" s="99">
        <v>3285.9840000000004</v>
      </c>
      <c r="AN22" s="99">
        <v>3349.5310000000004</v>
      </c>
      <c r="AO22" s="99">
        <v>3363.2629999999999</v>
      </c>
      <c r="AP22" s="99">
        <v>3399.7049999999999</v>
      </c>
      <c r="AQ22" s="99">
        <v>3418.4570000000003</v>
      </c>
      <c r="AR22" s="99">
        <v>3435.0190000000002</v>
      </c>
      <c r="AS22" s="99">
        <v>3451.1000000000004</v>
      </c>
      <c r="AT22" s="99">
        <v>3473.5999999999995</v>
      </c>
      <c r="AU22" s="99">
        <v>3488.0429999999997</v>
      </c>
      <c r="AV22" s="99">
        <v>3486.3710000000001</v>
      </c>
      <c r="AW22" s="99">
        <v>3439.3649999999993</v>
      </c>
      <c r="AX22" s="99">
        <v>3463.1449999999995</v>
      </c>
      <c r="AY22" s="99">
        <v>3427.605</v>
      </c>
      <c r="AZ22" s="99">
        <v>3403.194</v>
      </c>
      <c r="BA22" s="99">
        <v>3353.2350000000001</v>
      </c>
      <c r="BB22" s="99">
        <v>3317.5390000000002</v>
      </c>
      <c r="BC22" s="99">
        <v>3273.3020000000001</v>
      </c>
      <c r="BD22" s="99">
        <v>3239.6229999999996</v>
      </c>
      <c r="BE22" s="99">
        <v>3200.8700000000003</v>
      </c>
      <c r="BF22" s="99">
        <v>3177.6409999999996</v>
      </c>
      <c r="BG22" s="99">
        <v>3108.7679999999996</v>
      </c>
      <c r="BH22" s="99">
        <v>3059.614</v>
      </c>
      <c r="BI22" s="99">
        <v>3012.1289999999999</v>
      </c>
      <c r="BJ22" s="99">
        <v>3121.0659999999998</v>
      </c>
      <c r="BK22" s="99">
        <v>3039.058</v>
      </c>
      <c r="BL22" s="99">
        <v>3046.7399999999993</v>
      </c>
      <c r="BM22" s="99">
        <v>3091.8919999999998</v>
      </c>
      <c r="BN22" s="99">
        <v>3160.5839999999998</v>
      </c>
      <c r="BO22" s="99">
        <v>3214.0299999999997</v>
      </c>
      <c r="BP22" s="99">
        <v>3322.2449999999999</v>
      </c>
      <c r="BQ22" s="99">
        <v>3371.4279999999994</v>
      </c>
      <c r="BR22" s="99">
        <v>3587.5360000000001</v>
      </c>
      <c r="BS22" s="99">
        <v>3598.7219999999998</v>
      </c>
      <c r="BT22" s="99">
        <v>3652.4259999999995</v>
      </c>
      <c r="BU22" s="99">
        <v>3657.0889999999999</v>
      </c>
      <c r="BV22" s="99">
        <v>3781.5079999999998</v>
      </c>
      <c r="BW22" s="99">
        <v>3805.0889999999995</v>
      </c>
      <c r="BX22" s="99">
        <v>3784.8969999999995</v>
      </c>
      <c r="BY22" s="99">
        <v>3778.2689999999998</v>
      </c>
      <c r="BZ22" s="99">
        <v>3760.6799999999994</v>
      </c>
      <c r="CA22" s="99">
        <v>3772.2640000000001</v>
      </c>
      <c r="CB22" s="99">
        <v>3744.0129999999999</v>
      </c>
      <c r="CC22" s="99">
        <v>3716.0429999999997</v>
      </c>
      <c r="CD22" s="99">
        <v>3647.8989999999999</v>
      </c>
      <c r="CE22" s="99">
        <v>3567.0879999999997</v>
      </c>
      <c r="CF22" s="99">
        <v>3496.5579999999995</v>
      </c>
      <c r="CG22" s="99">
        <v>3399.6379999999999</v>
      </c>
      <c r="CH22" s="99">
        <v>3266.9270000000001</v>
      </c>
      <c r="CI22" s="99">
        <v>3148.9319999999998</v>
      </c>
      <c r="CJ22" s="99">
        <v>3074.0989999999997</v>
      </c>
      <c r="CK22" s="99">
        <v>2985.4959999999996</v>
      </c>
      <c r="CL22" s="99">
        <v>2872.6909999999993</v>
      </c>
      <c r="CM22" s="99">
        <v>2753.0930000000003</v>
      </c>
      <c r="CN22" s="99">
        <v>2705.2039999999997</v>
      </c>
      <c r="CO22" s="99">
        <v>2607.7820000000002</v>
      </c>
      <c r="CP22" s="99">
        <v>2485.4569999999999</v>
      </c>
      <c r="CQ22" s="99">
        <v>2408.5829999999996</v>
      </c>
      <c r="CR22" s="99">
        <v>2350.4349999999995</v>
      </c>
      <c r="CS22" s="99">
        <v>2299.4559999999997</v>
      </c>
      <c r="CT22" s="100"/>
      <c r="CU22" s="100"/>
      <c r="CV22" s="100"/>
      <c r="CW22" s="96"/>
      <c r="CX22" s="97">
        <f t="array" ref="CX22">SUMPRODUCT(B22:CW22*0.25)</f>
        <v>70467.029749999987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143.68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90.197000000000003</v>
      </c>
      <c r="AZ23" s="99">
        <v>9.1769999999999996</v>
      </c>
      <c r="BA23" s="99"/>
      <c r="BB23" s="99">
        <v>178.80099999999999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710.46375000000012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97</v>
      </c>
      <c r="F24" s="94">
        <v>97</v>
      </c>
      <c r="G24" s="94">
        <v>96</v>
      </c>
      <c r="H24" s="94">
        <v>96</v>
      </c>
      <c r="I24" s="94">
        <v>96</v>
      </c>
      <c r="J24" s="94">
        <v>95</v>
      </c>
      <c r="K24" s="94">
        <v>95</v>
      </c>
      <c r="L24" s="94">
        <v>95</v>
      </c>
      <c r="M24" s="94">
        <v>95</v>
      </c>
      <c r="N24" s="94">
        <v>95</v>
      </c>
      <c r="O24" s="94">
        <v>95</v>
      </c>
      <c r="P24" s="94">
        <v>95</v>
      </c>
      <c r="Q24" s="94">
        <v>95</v>
      </c>
      <c r="R24" s="94">
        <v>96</v>
      </c>
      <c r="S24" s="94">
        <v>97</v>
      </c>
      <c r="T24" s="94">
        <v>99</v>
      </c>
      <c r="U24" s="94">
        <v>102</v>
      </c>
      <c r="V24" s="94">
        <v>106</v>
      </c>
      <c r="W24" s="94">
        <v>109</v>
      </c>
      <c r="X24" s="94">
        <v>111</v>
      </c>
      <c r="Y24" s="94">
        <v>112</v>
      </c>
      <c r="Z24" s="94">
        <v>113</v>
      </c>
      <c r="AA24" s="94">
        <v>112</v>
      </c>
      <c r="AB24" s="94">
        <v>109</v>
      </c>
      <c r="AC24" s="94">
        <v>104</v>
      </c>
      <c r="AD24" s="94">
        <v>97</v>
      </c>
      <c r="AE24" s="94">
        <v>91</v>
      </c>
      <c r="AF24" s="94">
        <v>85</v>
      </c>
      <c r="AG24" s="94">
        <v>80</v>
      </c>
      <c r="AH24" s="94">
        <v>75</v>
      </c>
      <c r="AI24" s="94">
        <v>70</v>
      </c>
      <c r="AJ24" s="94">
        <v>66</v>
      </c>
      <c r="AK24" s="94">
        <v>62</v>
      </c>
      <c r="AL24" s="94">
        <v>58</v>
      </c>
      <c r="AM24" s="94">
        <v>55</v>
      </c>
      <c r="AN24" s="94">
        <v>52</v>
      </c>
      <c r="AO24" s="94">
        <v>50</v>
      </c>
      <c r="AP24" s="94">
        <v>49</v>
      </c>
      <c r="AQ24" s="94">
        <v>48</v>
      </c>
      <c r="AR24" s="94">
        <v>47</v>
      </c>
      <c r="AS24" s="94">
        <v>48</v>
      </c>
      <c r="AT24" s="94">
        <v>49</v>
      </c>
      <c r="AU24" s="94">
        <v>50</v>
      </c>
      <c r="AV24" s="94">
        <v>51</v>
      </c>
      <c r="AW24" s="94">
        <v>53</v>
      </c>
      <c r="AX24" s="94">
        <v>54</v>
      </c>
      <c r="AY24" s="94">
        <v>56</v>
      </c>
      <c r="AZ24" s="94">
        <v>58</v>
      </c>
      <c r="BA24" s="94">
        <v>61</v>
      </c>
      <c r="BB24" s="94">
        <v>63</v>
      </c>
      <c r="BC24" s="94">
        <v>66</v>
      </c>
      <c r="BD24" s="94">
        <v>69</v>
      </c>
      <c r="BE24" s="94">
        <v>73</v>
      </c>
      <c r="BF24" s="94">
        <v>77</v>
      </c>
      <c r="BG24" s="94">
        <v>82</v>
      </c>
      <c r="BH24" s="94">
        <v>87</v>
      </c>
      <c r="BI24" s="94">
        <v>94</v>
      </c>
      <c r="BJ24" s="94">
        <v>102</v>
      </c>
      <c r="BK24" s="94">
        <v>108</v>
      </c>
      <c r="BL24" s="94">
        <v>115</v>
      </c>
      <c r="BM24" s="94">
        <v>121</v>
      </c>
      <c r="BN24" s="94">
        <v>127</v>
      </c>
      <c r="BO24" s="94">
        <v>132</v>
      </c>
      <c r="BP24" s="94">
        <v>137</v>
      </c>
      <c r="BQ24" s="94">
        <v>141</v>
      </c>
      <c r="BR24" s="94">
        <v>145</v>
      </c>
      <c r="BS24" s="94">
        <v>147</v>
      </c>
      <c r="BT24" s="94">
        <v>147</v>
      </c>
      <c r="BU24" s="94">
        <v>147</v>
      </c>
      <c r="BV24" s="94">
        <v>147</v>
      </c>
      <c r="BW24" s="94">
        <v>147</v>
      </c>
      <c r="BX24" s="94">
        <v>147</v>
      </c>
      <c r="BY24" s="94">
        <v>146</v>
      </c>
      <c r="BZ24" s="94">
        <v>146</v>
      </c>
      <c r="CA24" s="94">
        <v>146</v>
      </c>
      <c r="CB24" s="94">
        <v>146</v>
      </c>
      <c r="CC24" s="94">
        <v>144</v>
      </c>
      <c r="CD24" s="94">
        <v>141</v>
      </c>
      <c r="CE24" s="94">
        <v>138</v>
      </c>
      <c r="CF24" s="94">
        <v>136</v>
      </c>
      <c r="CG24" s="94">
        <v>133</v>
      </c>
      <c r="CH24" s="94">
        <v>130</v>
      </c>
      <c r="CI24" s="94">
        <v>127</v>
      </c>
      <c r="CJ24" s="94">
        <v>124</v>
      </c>
      <c r="CK24" s="94">
        <v>121</v>
      </c>
      <c r="CL24" s="94">
        <v>119</v>
      </c>
      <c r="CM24" s="94">
        <v>117</v>
      </c>
      <c r="CN24" s="94">
        <v>114</v>
      </c>
      <c r="CO24" s="94">
        <v>112</v>
      </c>
      <c r="CP24" s="94">
        <v>110</v>
      </c>
      <c r="CQ24" s="94">
        <v>107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2390.25</v>
      </c>
    </row>
    <row r="25" spans="1:102" ht="24.95" customHeight="1" x14ac:dyDescent="0.2">
      <c r="A25" s="104" t="s">
        <v>21</v>
      </c>
      <c r="B25" s="94">
        <v>249</v>
      </c>
      <c r="C25" s="94">
        <v>249</v>
      </c>
      <c r="D25" s="94">
        <v>249</v>
      </c>
      <c r="E25" s="94">
        <v>249</v>
      </c>
      <c r="F25" s="94">
        <v>238.99999999999997</v>
      </c>
      <c r="G25" s="94">
        <v>238.99999999999997</v>
      </c>
      <c r="H25" s="94">
        <v>238.99999999999997</v>
      </c>
      <c r="I25" s="94">
        <v>238.99999999999997</v>
      </c>
      <c r="J25" s="94">
        <v>239.99999999999997</v>
      </c>
      <c r="K25" s="94">
        <v>239.99999999999997</v>
      </c>
      <c r="L25" s="94">
        <v>239.99999999999997</v>
      </c>
      <c r="M25" s="94">
        <v>239.99999999999997</v>
      </c>
      <c r="N25" s="94">
        <v>243.99999999999997</v>
      </c>
      <c r="O25" s="94">
        <v>243.99999999999997</v>
      </c>
      <c r="P25" s="94">
        <v>243.99999999999997</v>
      </c>
      <c r="Q25" s="94">
        <v>243.99999999999997</v>
      </c>
      <c r="R25" s="94">
        <v>257</v>
      </c>
      <c r="S25" s="94">
        <v>257</v>
      </c>
      <c r="T25" s="94">
        <v>257</v>
      </c>
      <c r="U25" s="94">
        <v>257</v>
      </c>
      <c r="V25" s="94">
        <v>281.99999999999994</v>
      </c>
      <c r="W25" s="94">
        <v>281.99999999999994</v>
      </c>
      <c r="X25" s="94">
        <v>281.99999999999994</v>
      </c>
      <c r="Y25" s="94">
        <v>281.99999999999994</v>
      </c>
      <c r="Z25" s="94">
        <v>327</v>
      </c>
      <c r="AA25" s="94">
        <v>327</v>
      </c>
      <c r="AB25" s="94">
        <v>327</v>
      </c>
      <c r="AC25" s="94">
        <v>327</v>
      </c>
      <c r="AD25" s="94">
        <v>364.99999999999994</v>
      </c>
      <c r="AE25" s="94">
        <v>364.99999999999994</v>
      </c>
      <c r="AF25" s="94">
        <v>364.99999999999994</v>
      </c>
      <c r="AG25" s="94">
        <v>364.99999999999994</v>
      </c>
      <c r="AH25" s="94">
        <v>380.99999999999994</v>
      </c>
      <c r="AI25" s="94">
        <v>380.99999999999994</v>
      </c>
      <c r="AJ25" s="94">
        <v>380.99999999999994</v>
      </c>
      <c r="AK25" s="94">
        <v>380.99999999999994</v>
      </c>
      <c r="AL25" s="94">
        <v>383.00000000000006</v>
      </c>
      <c r="AM25" s="94">
        <v>383.00000000000006</v>
      </c>
      <c r="AN25" s="94">
        <v>383.00000000000006</v>
      </c>
      <c r="AO25" s="94">
        <v>383.00000000000006</v>
      </c>
      <c r="AP25" s="94">
        <v>394</v>
      </c>
      <c r="AQ25" s="94">
        <v>394</v>
      </c>
      <c r="AR25" s="94">
        <v>394</v>
      </c>
      <c r="AS25" s="94">
        <v>394</v>
      </c>
      <c r="AT25" s="94">
        <v>402</v>
      </c>
      <c r="AU25" s="94">
        <v>402</v>
      </c>
      <c r="AV25" s="94">
        <v>402</v>
      </c>
      <c r="AW25" s="94">
        <v>402</v>
      </c>
      <c r="AX25" s="94">
        <v>406</v>
      </c>
      <c r="AY25" s="94">
        <v>406</v>
      </c>
      <c r="AZ25" s="94">
        <v>406</v>
      </c>
      <c r="BA25" s="94">
        <v>406</v>
      </c>
      <c r="BB25" s="94">
        <v>401.00000000000006</v>
      </c>
      <c r="BC25" s="94">
        <v>401.00000000000006</v>
      </c>
      <c r="BD25" s="94">
        <v>401.00000000000006</v>
      </c>
      <c r="BE25" s="94">
        <v>401.00000000000006</v>
      </c>
      <c r="BF25" s="94">
        <v>397</v>
      </c>
      <c r="BG25" s="94">
        <v>397</v>
      </c>
      <c r="BH25" s="94">
        <v>397</v>
      </c>
      <c r="BI25" s="94">
        <v>397</v>
      </c>
      <c r="BJ25" s="94">
        <v>396.00000000000006</v>
      </c>
      <c r="BK25" s="94">
        <v>396.00000000000006</v>
      </c>
      <c r="BL25" s="94">
        <v>396.00000000000006</v>
      </c>
      <c r="BM25" s="94">
        <v>396.00000000000006</v>
      </c>
      <c r="BN25" s="94">
        <v>411</v>
      </c>
      <c r="BO25" s="94">
        <v>411</v>
      </c>
      <c r="BP25" s="94">
        <v>411</v>
      </c>
      <c r="BQ25" s="94">
        <v>411</v>
      </c>
      <c r="BR25" s="94">
        <v>429.00000000000006</v>
      </c>
      <c r="BS25" s="94">
        <v>429.00000000000006</v>
      </c>
      <c r="BT25" s="94">
        <v>429.00000000000006</v>
      </c>
      <c r="BU25" s="94">
        <v>429.00000000000006</v>
      </c>
      <c r="BV25" s="94">
        <v>418</v>
      </c>
      <c r="BW25" s="94">
        <v>418</v>
      </c>
      <c r="BX25" s="94">
        <v>418</v>
      </c>
      <c r="BY25" s="94">
        <v>418</v>
      </c>
      <c r="BZ25" s="94">
        <v>402</v>
      </c>
      <c r="CA25" s="94">
        <v>402</v>
      </c>
      <c r="CB25" s="94">
        <v>402</v>
      </c>
      <c r="CC25" s="94">
        <v>402</v>
      </c>
      <c r="CD25" s="94">
        <v>369.99999999999994</v>
      </c>
      <c r="CE25" s="94">
        <v>369.99999999999994</v>
      </c>
      <c r="CF25" s="94">
        <v>369.99999999999994</v>
      </c>
      <c r="CG25" s="94">
        <v>369.99999999999994</v>
      </c>
      <c r="CH25" s="94">
        <v>333</v>
      </c>
      <c r="CI25" s="94">
        <v>333</v>
      </c>
      <c r="CJ25" s="94">
        <v>333</v>
      </c>
      <c r="CK25" s="94">
        <v>333</v>
      </c>
      <c r="CL25" s="94">
        <v>303</v>
      </c>
      <c r="CM25" s="94">
        <v>303</v>
      </c>
      <c r="CN25" s="94">
        <v>303</v>
      </c>
      <c r="CO25" s="94">
        <v>303</v>
      </c>
      <c r="CP25" s="94">
        <v>268</v>
      </c>
      <c r="CQ25" s="94">
        <v>268</v>
      </c>
      <c r="CR25" s="94">
        <v>268</v>
      </c>
      <c r="CS25" s="94">
        <v>268</v>
      </c>
      <c r="CT25" s="94"/>
      <c r="CU25" s="94"/>
      <c r="CV25" s="94"/>
      <c r="CW25" s="94"/>
      <c r="CX25" s="97">
        <f t="array" ref="CX25">SUMPRODUCT(B25:CW25*0.25)</f>
        <v>8297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4432.3819999999996</v>
      </c>
      <c r="C27" s="107">
        <f t="shared" ref="C27:BN27" si="2">SUM(C20:C26)</f>
        <v>4402.1360000000004</v>
      </c>
      <c r="D27" s="107">
        <f t="shared" si="2"/>
        <v>4357.2749999999996</v>
      </c>
      <c r="E27" s="107">
        <f t="shared" si="2"/>
        <v>4322.8919999999998</v>
      </c>
      <c r="F27" s="107">
        <f t="shared" si="2"/>
        <v>4290.7159999999994</v>
      </c>
      <c r="G27" s="107">
        <f t="shared" si="2"/>
        <v>4259.1099999999997</v>
      </c>
      <c r="H27" s="107">
        <f t="shared" si="2"/>
        <v>4247.7359999999999</v>
      </c>
      <c r="I27" s="107">
        <f t="shared" si="2"/>
        <v>4232.6539999999995</v>
      </c>
      <c r="J27" s="107">
        <f t="shared" si="2"/>
        <v>4214.768</v>
      </c>
      <c r="K27" s="107">
        <f t="shared" si="2"/>
        <v>4198.8190000000004</v>
      </c>
      <c r="L27" s="107">
        <f t="shared" si="2"/>
        <v>4189.2550000000001</v>
      </c>
      <c r="M27" s="107">
        <f t="shared" si="2"/>
        <v>4184.1289999999999</v>
      </c>
      <c r="N27" s="107">
        <f t="shared" si="2"/>
        <v>4197.6359999999995</v>
      </c>
      <c r="O27" s="107">
        <f t="shared" si="2"/>
        <v>4196.68</v>
      </c>
      <c r="P27" s="107">
        <f t="shared" si="2"/>
        <v>4198.5839999999998</v>
      </c>
      <c r="Q27" s="107">
        <f t="shared" si="2"/>
        <v>4228.6949999999997</v>
      </c>
      <c r="R27" s="107">
        <f t="shared" si="2"/>
        <v>4282.7629999999999</v>
      </c>
      <c r="S27" s="107">
        <f t="shared" si="2"/>
        <v>4320.4110000000001</v>
      </c>
      <c r="T27" s="107">
        <f t="shared" si="2"/>
        <v>4369.8099999999995</v>
      </c>
      <c r="U27" s="107">
        <f t="shared" si="2"/>
        <v>4457.5609999999997</v>
      </c>
      <c r="V27" s="107">
        <f t="shared" si="2"/>
        <v>4656.4889999999996</v>
      </c>
      <c r="W27" s="107">
        <f t="shared" si="2"/>
        <v>4703.1790000000001</v>
      </c>
      <c r="X27" s="107">
        <f t="shared" si="2"/>
        <v>4778.527</v>
      </c>
      <c r="Y27" s="107">
        <f t="shared" si="2"/>
        <v>4904.7819999999992</v>
      </c>
      <c r="Z27" s="107">
        <f t="shared" si="2"/>
        <v>5027.8009999999995</v>
      </c>
      <c r="AA27" s="107">
        <f t="shared" si="2"/>
        <v>5158.848</v>
      </c>
      <c r="AB27" s="107">
        <f t="shared" si="2"/>
        <v>5300.0540000000001</v>
      </c>
      <c r="AC27" s="107">
        <f t="shared" si="2"/>
        <v>5429.8230000000003</v>
      </c>
      <c r="AD27" s="107">
        <f t="shared" si="2"/>
        <v>5597.6689999999999</v>
      </c>
      <c r="AE27" s="107">
        <f t="shared" si="2"/>
        <v>5728.4830000000002</v>
      </c>
      <c r="AF27" s="107">
        <f t="shared" si="2"/>
        <v>5838.4689999999991</v>
      </c>
      <c r="AG27" s="107">
        <f t="shared" si="2"/>
        <v>5907.0860000000002</v>
      </c>
      <c r="AH27" s="107">
        <f t="shared" si="2"/>
        <v>5911.1449999999995</v>
      </c>
      <c r="AI27" s="107">
        <f t="shared" si="2"/>
        <v>5992.9670000000006</v>
      </c>
      <c r="AJ27" s="107">
        <f t="shared" si="2"/>
        <v>6020.0529999999999</v>
      </c>
      <c r="AK27" s="107">
        <f t="shared" si="2"/>
        <v>6061.3559999999998</v>
      </c>
      <c r="AL27" s="107">
        <f t="shared" si="2"/>
        <v>6044.0540000000001</v>
      </c>
      <c r="AM27" s="107">
        <f t="shared" si="2"/>
        <v>6196.5479999999998</v>
      </c>
      <c r="AN27" s="107">
        <f t="shared" si="2"/>
        <v>6353.5010000000002</v>
      </c>
      <c r="AO27" s="107">
        <f t="shared" si="2"/>
        <v>6360.87</v>
      </c>
      <c r="AP27" s="107">
        <f t="shared" si="2"/>
        <v>6383.3369999999995</v>
      </c>
      <c r="AQ27" s="107">
        <f t="shared" si="2"/>
        <v>6398.2049999999999</v>
      </c>
      <c r="AR27" s="107">
        <f t="shared" si="2"/>
        <v>6409.66</v>
      </c>
      <c r="AS27" s="107">
        <f t="shared" si="2"/>
        <v>6421.7420000000002</v>
      </c>
      <c r="AT27" s="107">
        <f t="shared" si="2"/>
        <v>6405.67</v>
      </c>
      <c r="AU27" s="107">
        <f t="shared" si="2"/>
        <v>6422.5139999999992</v>
      </c>
      <c r="AV27" s="107">
        <f t="shared" si="2"/>
        <v>6430.9639999999999</v>
      </c>
      <c r="AW27" s="107">
        <f t="shared" si="2"/>
        <v>6363.4219999999987</v>
      </c>
      <c r="AX27" s="107">
        <f t="shared" si="2"/>
        <v>6401.0249999999996</v>
      </c>
      <c r="AY27" s="107">
        <f t="shared" si="2"/>
        <v>6238.0510000000004</v>
      </c>
      <c r="AZ27" s="107">
        <f t="shared" si="2"/>
        <v>6128.6709999999994</v>
      </c>
      <c r="BA27" s="107">
        <f t="shared" si="2"/>
        <v>6050.1559999999999</v>
      </c>
      <c r="BB27" s="107">
        <f t="shared" si="2"/>
        <v>6165.1840000000002</v>
      </c>
      <c r="BC27" s="107">
        <f t="shared" si="2"/>
        <v>5945.4110000000001</v>
      </c>
      <c r="BD27" s="107">
        <f t="shared" si="2"/>
        <v>5913.6279999999997</v>
      </c>
      <c r="BE27" s="107">
        <f t="shared" si="2"/>
        <v>5868.9070000000002</v>
      </c>
      <c r="BF27" s="107">
        <f t="shared" si="2"/>
        <v>5830.77</v>
      </c>
      <c r="BG27" s="107">
        <f t="shared" si="2"/>
        <v>5755.42</v>
      </c>
      <c r="BH27" s="107">
        <f t="shared" si="2"/>
        <v>5708.6839999999993</v>
      </c>
      <c r="BI27" s="107">
        <f t="shared" si="2"/>
        <v>5601.2919999999995</v>
      </c>
      <c r="BJ27" s="107">
        <f t="shared" si="2"/>
        <v>5703.12</v>
      </c>
      <c r="BK27" s="107">
        <f t="shared" si="2"/>
        <v>5614.3889999999992</v>
      </c>
      <c r="BL27" s="107">
        <f t="shared" si="2"/>
        <v>5623.0569999999989</v>
      </c>
      <c r="BM27" s="107">
        <f t="shared" si="2"/>
        <v>5679.3580000000002</v>
      </c>
      <c r="BN27" s="107">
        <f t="shared" si="2"/>
        <v>5781.4359999999997</v>
      </c>
      <c r="BO27" s="107">
        <f t="shared" ref="BO27:CW27" si="3">SUM(BO20:BO26)</f>
        <v>5832.973</v>
      </c>
      <c r="BP27" s="107">
        <f t="shared" si="3"/>
        <v>5945.6989999999996</v>
      </c>
      <c r="BQ27" s="107">
        <f t="shared" si="3"/>
        <v>6004.0079999999998</v>
      </c>
      <c r="BR27" s="107">
        <f t="shared" si="3"/>
        <v>6215.2219999999998</v>
      </c>
      <c r="BS27" s="107">
        <f t="shared" si="3"/>
        <v>6223.5589999999993</v>
      </c>
      <c r="BT27" s="107">
        <f t="shared" si="3"/>
        <v>6285.1979999999994</v>
      </c>
      <c r="BU27" s="107">
        <f t="shared" si="3"/>
        <v>6297.2460000000001</v>
      </c>
      <c r="BV27" s="107">
        <f t="shared" si="3"/>
        <v>6418.0929999999998</v>
      </c>
      <c r="BW27" s="107">
        <f t="shared" si="3"/>
        <v>6441.0229999999992</v>
      </c>
      <c r="BX27" s="107">
        <f t="shared" si="3"/>
        <v>6420.5839999999989</v>
      </c>
      <c r="BY27" s="107">
        <f t="shared" si="3"/>
        <v>6411.7070000000003</v>
      </c>
      <c r="BZ27" s="107">
        <f t="shared" si="3"/>
        <v>6364.9679999999989</v>
      </c>
      <c r="CA27" s="107">
        <f t="shared" si="3"/>
        <v>6372.3379999999997</v>
      </c>
      <c r="CB27" s="107">
        <f t="shared" si="3"/>
        <v>6341.78</v>
      </c>
      <c r="CC27" s="107">
        <f t="shared" si="3"/>
        <v>6303.4259999999995</v>
      </c>
      <c r="CD27" s="107">
        <f t="shared" si="3"/>
        <v>6164.0280000000002</v>
      </c>
      <c r="CE27" s="107">
        <f t="shared" si="3"/>
        <v>6064.0439999999999</v>
      </c>
      <c r="CF27" s="107">
        <f t="shared" si="3"/>
        <v>5969.244999999999</v>
      </c>
      <c r="CG27" s="107">
        <f t="shared" si="3"/>
        <v>5865.78</v>
      </c>
      <c r="CH27" s="107">
        <f t="shared" si="3"/>
        <v>5723.0389999999998</v>
      </c>
      <c r="CI27" s="107">
        <f t="shared" si="3"/>
        <v>5599.6269999999995</v>
      </c>
      <c r="CJ27" s="107">
        <f t="shared" si="3"/>
        <v>5512.0089999999991</v>
      </c>
      <c r="CK27" s="107">
        <f t="shared" si="3"/>
        <v>5422.2029999999995</v>
      </c>
      <c r="CL27" s="107">
        <f t="shared" si="3"/>
        <v>5246.1610000000001</v>
      </c>
      <c r="CM27" s="107">
        <f t="shared" si="3"/>
        <v>5118.0170000000007</v>
      </c>
      <c r="CN27" s="107">
        <f t="shared" si="3"/>
        <v>5066.2749999999996</v>
      </c>
      <c r="CO27" s="107">
        <f t="shared" si="3"/>
        <v>4968.7270000000008</v>
      </c>
      <c r="CP27" s="107">
        <f t="shared" si="3"/>
        <v>4835.6959999999999</v>
      </c>
      <c r="CQ27" s="107">
        <f t="shared" si="3"/>
        <v>4756.610999999999</v>
      </c>
      <c r="CR27" s="107">
        <f t="shared" si="3"/>
        <v>4693.4589999999998</v>
      </c>
      <c r="CS27" s="107">
        <f t="shared" si="3"/>
        <v>4638.1989999999996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132080.18325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490</v>
      </c>
      <c r="C30" s="88">
        <v>488</v>
      </c>
      <c r="D30" s="88">
        <v>487</v>
      </c>
      <c r="E30" s="88">
        <v>486</v>
      </c>
      <c r="F30" s="88">
        <v>476</v>
      </c>
      <c r="G30" s="88">
        <v>475</v>
      </c>
      <c r="H30" s="88">
        <v>475</v>
      </c>
      <c r="I30" s="88">
        <v>475</v>
      </c>
      <c r="J30" s="88">
        <v>475</v>
      </c>
      <c r="K30" s="88">
        <v>475</v>
      </c>
      <c r="L30" s="88">
        <v>475</v>
      </c>
      <c r="M30" s="88">
        <v>475</v>
      </c>
      <c r="N30" s="88">
        <v>479</v>
      </c>
      <c r="O30" s="88">
        <v>479</v>
      </c>
      <c r="P30" s="88">
        <v>479</v>
      </c>
      <c r="Q30" s="88">
        <v>479</v>
      </c>
      <c r="R30" s="88">
        <v>478</v>
      </c>
      <c r="S30" s="88">
        <v>479</v>
      </c>
      <c r="T30" s="88">
        <v>481</v>
      </c>
      <c r="U30" s="88">
        <v>484</v>
      </c>
      <c r="V30" s="88">
        <v>483</v>
      </c>
      <c r="W30" s="88">
        <v>486</v>
      </c>
      <c r="X30" s="88">
        <v>488</v>
      </c>
      <c r="Y30" s="88">
        <v>489</v>
      </c>
      <c r="Z30" s="88">
        <v>535.79</v>
      </c>
      <c r="AA30" s="88">
        <v>534.79</v>
      </c>
      <c r="AB30" s="88">
        <v>531.79</v>
      </c>
      <c r="AC30" s="88">
        <v>526.79</v>
      </c>
      <c r="AD30" s="88">
        <v>584.86</v>
      </c>
      <c r="AE30" s="88">
        <v>578.86</v>
      </c>
      <c r="AF30" s="88">
        <v>572.86</v>
      </c>
      <c r="AG30" s="88">
        <v>567.86</v>
      </c>
      <c r="AH30" s="88">
        <v>711.67</v>
      </c>
      <c r="AI30" s="88">
        <v>706.67</v>
      </c>
      <c r="AJ30" s="88">
        <v>702.67</v>
      </c>
      <c r="AK30" s="88">
        <v>698.67</v>
      </c>
      <c r="AL30" s="88">
        <v>714.12</v>
      </c>
      <c r="AM30" s="88">
        <v>711.12</v>
      </c>
      <c r="AN30" s="88">
        <v>708.12</v>
      </c>
      <c r="AO30" s="88">
        <v>706.12</v>
      </c>
      <c r="AP30" s="88">
        <v>716.38</v>
      </c>
      <c r="AQ30" s="88">
        <v>715.38</v>
      </c>
      <c r="AR30" s="88">
        <v>714.38</v>
      </c>
      <c r="AS30" s="88">
        <v>715.38</v>
      </c>
      <c r="AT30" s="88">
        <v>731.96</v>
      </c>
      <c r="AU30" s="88">
        <v>732.96</v>
      </c>
      <c r="AV30" s="88">
        <v>733.96</v>
      </c>
      <c r="AW30" s="88">
        <v>735.96</v>
      </c>
      <c r="AX30" s="88">
        <v>740.68</v>
      </c>
      <c r="AY30" s="88">
        <v>742.68</v>
      </c>
      <c r="AZ30" s="88">
        <v>744.68</v>
      </c>
      <c r="BA30" s="88">
        <v>747.68</v>
      </c>
      <c r="BB30" s="88">
        <v>715.33</v>
      </c>
      <c r="BC30" s="88">
        <v>718.33</v>
      </c>
      <c r="BD30" s="88">
        <v>721.33</v>
      </c>
      <c r="BE30" s="88">
        <v>725.33</v>
      </c>
      <c r="BF30" s="88">
        <v>712.45</v>
      </c>
      <c r="BG30" s="88">
        <v>717.45</v>
      </c>
      <c r="BH30" s="88">
        <v>722.45</v>
      </c>
      <c r="BI30" s="88">
        <v>729.45</v>
      </c>
      <c r="BJ30" s="88">
        <v>623.96</v>
      </c>
      <c r="BK30" s="88">
        <v>629.96</v>
      </c>
      <c r="BL30" s="88">
        <v>636.96</v>
      </c>
      <c r="BM30" s="88">
        <v>642.96</v>
      </c>
      <c r="BN30" s="88">
        <v>648</v>
      </c>
      <c r="BO30" s="88">
        <v>653</v>
      </c>
      <c r="BP30" s="88">
        <v>658</v>
      </c>
      <c r="BQ30" s="88">
        <v>662</v>
      </c>
      <c r="BR30" s="88">
        <v>684</v>
      </c>
      <c r="BS30" s="88">
        <v>686</v>
      </c>
      <c r="BT30" s="88">
        <v>686</v>
      </c>
      <c r="BU30" s="88">
        <v>686</v>
      </c>
      <c r="BV30" s="88">
        <v>675</v>
      </c>
      <c r="BW30" s="88">
        <v>675</v>
      </c>
      <c r="BX30" s="88">
        <v>675</v>
      </c>
      <c r="BY30" s="88">
        <v>674</v>
      </c>
      <c r="BZ30" s="88">
        <v>658</v>
      </c>
      <c r="CA30" s="88">
        <v>658</v>
      </c>
      <c r="CB30" s="88">
        <v>658</v>
      </c>
      <c r="CC30" s="88">
        <v>656</v>
      </c>
      <c r="CD30" s="88">
        <v>621</v>
      </c>
      <c r="CE30" s="88">
        <v>618</v>
      </c>
      <c r="CF30" s="88">
        <v>616</v>
      </c>
      <c r="CG30" s="88">
        <v>613</v>
      </c>
      <c r="CH30" s="88">
        <v>575</v>
      </c>
      <c r="CI30" s="88">
        <v>572</v>
      </c>
      <c r="CJ30" s="88">
        <v>569</v>
      </c>
      <c r="CK30" s="88">
        <v>566</v>
      </c>
      <c r="CL30" s="88">
        <v>534</v>
      </c>
      <c r="CM30" s="88">
        <v>532</v>
      </c>
      <c r="CN30" s="88">
        <v>529</v>
      </c>
      <c r="CO30" s="88">
        <v>527</v>
      </c>
      <c r="CP30" s="88">
        <v>490</v>
      </c>
      <c r="CQ30" s="88">
        <v>487</v>
      </c>
      <c r="CR30" s="88">
        <v>485</v>
      </c>
      <c r="CS30" s="88">
        <v>483</v>
      </c>
      <c r="CT30" s="89"/>
      <c r="CU30" s="89"/>
      <c r="CV30" s="89"/>
      <c r="CW30" s="90"/>
      <c r="CX30" s="91">
        <f t="array" ref="CX30">SUMPRODUCT(B30:CW30*0.25)</f>
        <v>14551.449999999997</v>
      </c>
    </row>
    <row r="31" spans="1:102" ht="24.95" customHeight="1" x14ac:dyDescent="0.2">
      <c r="A31" s="92" t="s">
        <v>26</v>
      </c>
      <c r="B31" s="93">
        <v>4143.3819999999996</v>
      </c>
      <c r="C31" s="94">
        <v>4115.1360000000004</v>
      </c>
      <c r="D31" s="94">
        <v>4071.2750000000001</v>
      </c>
      <c r="E31" s="94">
        <v>4037.8919999999998</v>
      </c>
      <c r="F31" s="94">
        <v>3997.7159999999999</v>
      </c>
      <c r="G31" s="94">
        <v>3967.11</v>
      </c>
      <c r="H31" s="94">
        <v>3955.7359999999999</v>
      </c>
      <c r="I31" s="94">
        <v>3940.654</v>
      </c>
      <c r="J31" s="94">
        <v>3886.768</v>
      </c>
      <c r="K31" s="94">
        <v>3870.819</v>
      </c>
      <c r="L31" s="94">
        <v>3861.2550000000001</v>
      </c>
      <c r="M31" s="94">
        <v>3856.1289999999999</v>
      </c>
      <c r="N31" s="94">
        <v>3859.636</v>
      </c>
      <c r="O31" s="94">
        <v>3858.68</v>
      </c>
      <c r="P31" s="94">
        <v>3860.5839999999998</v>
      </c>
      <c r="Q31" s="94">
        <v>3890.6950000000002</v>
      </c>
      <c r="R31" s="94">
        <v>3945.7629999999999</v>
      </c>
      <c r="S31" s="94">
        <v>3982.4110000000001</v>
      </c>
      <c r="T31" s="94">
        <v>4029.81</v>
      </c>
      <c r="U31" s="94">
        <v>4114.5609999999997</v>
      </c>
      <c r="V31" s="94">
        <v>4258.4889999999996</v>
      </c>
      <c r="W31" s="94">
        <v>4302.1790000000001</v>
      </c>
      <c r="X31" s="94">
        <v>4375.527</v>
      </c>
      <c r="Y31" s="94">
        <v>4500.7820000000002</v>
      </c>
      <c r="Z31" s="94">
        <v>4599.4070000000002</v>
      </c>
      <c r="AA31" s="94">
        <v>4727.3180000000002</v>
      </c>
      <c r="AB31" s="94">
        <v>4866.1840000000002</v>
      </c>
      <c r="AC31" s="94">
        <v>4995.0010000000002</v>
      </c>
      <c r="AD31" s="94">
        <v>5209.6170000000002</v>
      </c>
      <c r="AE31" s="94">
        <v>5340.2830000000004</v>
      </c>
      <c r="AF31" s="94">
        <v>5450.4009999999998</v>
      </c>
      <c r="AG31" s="94">
        <v>5518.634</v>
      </c>
      <c r="AH31" s="94">
        <v>5613.9549999999999</v>
      </c>
      <c r="AI31" s="94">
        <v>5696.0290000000005</v>
      </c>
      <c r="AJ31" s="94">
        <v>5722.7510000000002</v>
      </c>
      <c r="AK31" s="94">
        <v>5767.6859999999997</v>
      </c>
      <c r="AL31" s="94">
        <v>5744.9340000000002</v>
      </c>
      <c r="AM31" s="94">
        <v>5900.4279999999999</v>
      </c>
      <c r="AN31" s="94">
        <v>6060.3810000000003</v>
      </c>
      <c r="AO31" s="94">
        <v>6069.75</v>
      </c>
      <c r="AP31" s="94">
        <v>6241.9570000000003</v>
      </c>
      <c r="AQ31" s="94">
        <v>6257.8249999999998</v>
      </c>
      <c r="AR31" s="94">
        <v>6270.28</v>
      </c>
      <c r="AS31" s="94">
        <v>6281.3620000000001</v>
      </c>
      <c r="AT31" s="94">
        <v>6216.71</v>
      </c>
      <c r="AU31" s="94">
        <v>6232.5540000000001</v>
      </c>
      <c r="AV31" s="94">
        <v>6240.0039999999999</v>
      </c>
      <c r="AW31" s="94">
        <v>6170.4620000000004</v>
      </c>
      <c r="AX31" s="94">
        <v>6073.3450000000003</v>
      </c>
      <c r="AY31" s="94">
        <v>5908.3710000000001</v>
      </c>
      <c r="AZ31" s="94">
        <v>5796.991</v>
      </c>
      <c r="BA31" s="94">
        <v>5715.4759999999997</v>
      </c>
      <c r="BB31" s="94">
        <v>5856.0379999999996</v>
      </c>
      <c r="BC31" s="94">
        <v>5637.4610000000002</v>
      </c>
      <c r="BD31" s="94">
        <v>5606.8819999999996</v>
      </c>
      <c r="BE31" s="94">
        <v>5562.9530000000004</v>
      </c>
      <c r="BF31" s="94">
        <v>5544.0680000000002</v>
      </c>
      <c r="BG31" s="94">
        <v>5468.7340000000004</v>
      </c>
      <c r="BH31" s="94">
        <v>5421.8739999999998</v>
      </c>
      <c r="BI31" s="94">
        <v>5312.89</v>
      </c>
      <c r="BJ31" s="94">
        <v>5249.9679999999998</v>
      </c>
      <c r="BK31" s="94">
        <v>5160.0050000000001</v>
      </c>
      <c r="BL31" s="94">
        <v>5165.2650000000003</v>
      </c>
      <c r="BM31" s="94">
        <v>5218.4340000000002</v>
      </c>
      <c r="BN31" s="94">
        <v>5211.732</v>
      </c>
      <c r="BO31" s="94">
        <v>5259.5050000000001</v>
      </c>
      <c r="BP31" s="94">
        <v>5367.6989999999996</v>
      </c>
      <c r="BQ31" s="94">
        <v>5422.0079999999998</v>
      </c>
      <c r="BR31" s="94">
        <v>5615.2219999999998</v>
      </c>
      <c r="BS31" s="94">
        <v>5621.5590000000002</v>
      </c>
      <c r="BT31" s="94">
        <v>5683.1980000000003</v>
      </c>
      <c r="BU31" s="94">
        <v>5695.2460000000001</v>
      </c>
      <c r="BV31" s="94">
        <v>5827.0929999999998</v>
      </c>
      <c r="BW31" s="94">
        <v>5850.0230000000001</v>
      </c>
      <c r="BX31" s="94">
        <v>5829.5839999999998</v>
      </c>
      <c r="BY31" s="94">
        <v>5821.7070000000003</v>
      </c>
      <c r="BZ31" s="94">
        <v>5790.9679999999998</v>
      </c>
      <c r="CA31" s="94">
        <v>5798.3379999999997</v>
      </c>
      <c r="CB31" s="94">
        <v>5767.78</v>
      </c>
      <c r="CC31" s="94">
        <v>5731.4260000000004</v>
      </c>
      <c r="CD31" s="94">
        <v>5627.0280000000002</v>
      </c>
      <c r="CE31" s="94">
        <v>5530.0439999999999</v>
      </c>
      <c r="CF31" s="94">
        <v>5437.2449999999999</v>
      </c>
      <c r="CG31" s="94">
        <v>5336.78</v>
      </c>
      <c r="CH31" s="94">
        <v>5259.0389999999998</v>
      </c>
      <c r="CI31" s="94">
        <v>5138.6270000000004</v>
      </c>
      <c r="CJ31" s="94">
        <v>5054.009</v>
      </c>
      <c r="CK31" s="94">
        <v>4967.2030000000004</v>
      </c>
      <c r="CL31" s="94">
        <v>4834.1610000000001</v>
      </c>
      <c r="CM31" s="94">
        <v>4708.0169999999998</v>
      </c>
      <c r="CN31" s="94">
        <v>4659.2749999999996</v>
      </c>
      <c r="CO31" s="94">
        <v>4563.7269999999999</v>
      </c>
      <c r="CP31" s="94">
        <v>4500.6959999999999</v>
      </c>
      <c r="CQ31" s="94">
        <v>4424.6109999999999</v>
      </c>
      <c r="CR31" s="94">
        <v>4363.4589999999998</v>
      </c>
      <c r="CS31" s="94">
        <v>4310.1989999999996</v>
      </c>
      <c r="CT31" s="95"/>
      <c r="CU31" s="95"/>
      <c r="CV31" s="95"/>
      <c r="CW31" s="96"/>
      <c r="CX31" s="97">
        <f t="array" ref="CX31">SUMPRODUCT(B31:CW31*0.25)</f>
        <v>122895.71624999998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4633.3819999999996</v>
      </c>
      <c r="C33" s="77">
        <f t="shared" ref="C33:BN33" si="4">SUM(C30:C32)</f>
        <v>4603.1360000000004</v>
      </c>
      <c r="D33" s="77">
        <f t="shared" si="4"/>
        <v>4558.2749999999996</v>
      </c>
      <c r="E33" s="77">
        <f t="shared" si="4"/>
        <v>4523.8919999999998</v>
      </c>
      <c r="F33" s="77">
        <f t="shared" si="4"/>
        <v>4473.7160000000003</v>
      </c>
      <c r="G33" s="77">
        <f t="shared" si="4"/>
        <v>4442.1100000000006</v>
      </c>
      <c r="H33" s="77">
        <f t="shared" si="4"/>
        <v>4430.7359999999999</v>
      </c>
      <c r="I33" s="77">
        <f t="shared" si="4"/>
        <v>4415.6540000000005</v>
      </c>
      <c r="J33" s="77">
        <f t="shared" si="4"/>
        <v>4361.768</v>
      </c>
      <c r="K33" s="77">
        <f t="shared" si="4"/>
        <v>4345.8189999999995</v>
      </c>
      <c r="L33" s="77">
        <f t="shared" si="4"/>
        <v>4336.2550000000001</v>
      </c>
      <c r="M33" s="77">
        <f t="shared" si="4"/>
        <v>4331.1289999999999</v>
      </c>
      <c r="N33" s="77">
        <f t="shared" si="4"/>
        <v>4338.6360000000004</v>
      </c>
      <c r="O33" s="77">
        <f t="shared" si="4"/>
        <v>4337.68</v>
      </c>
      <c r="P33" s="77">
        <f t="shared" si="4"/>
        <v>4339.5839999999998</v>
      </c>
      <c r="Q33" s="77">
        <f t="shared" si="4"/>
        <v>4369.6949999999997</v>
      </c>
      <c r="R33" s="77">
        <f t="shared" si="4"/>
        <v>4423.7629999999999</v>
      </c>
      <c r="S33" s="77">
        <f t="shared" si="4"/>
        <v>4461.4110000000001</v>
      </c>
      <c r="T33" s="77">
        <f t="shared" si="4"/>
        <v>4510.8099999999995</v>
      </c>
      <c r="U33" s="77">
        <f t="shared" si="4"/>
        <v>4598.5609999999997</v>
      </c>
      <c r="V33" s="77">
        <f t="shared" si="4"/>
        <v>4741.4889999999996</v>
      </c>
      <c r="W33" s="77">
        <f t="shared" si="4"/>
        <v>4788.1790000000001</v>
      </c>
      <c r="X33" s="77">
        <f t="shared" si="4"/>
        <v>4863.527</v>
      </c>
      <c r="Y33" s="77">
        <f t="shared" si="4"/>
        <v>4989.7820000000002</v>
      </c>
      <c r="Z33" s="77">
        <f t="shared" si="4"/>
        <v>5135.1970000000001</v>
      </c>
      <c r="AA33" s="77">
        <f t="shared" si="4"/>
        <v>5262.1080000000002</v>
      </c>
      <c r="AB33" s="77">
        <f t="shared" si="4"/>
        <v>5397.9740000000002</v>
      </c>
      <c r="AC33" s="77">
        <f t="shared" si="4"/>
        <v>5521.7910000000002</v>
      </c>
      <c r="AD33" s="77">
        <f t="shared" si="4"/>
        <v>5794.4769999999999</v>
      </c>
      <c r="AE33" s="77">
        <f t="shared" si="4"/>
        <v>5919.143</v>
      </c>
      <c r="AF33" s="77">
        <f t="shared" si="4"/>
        <v>6023.2609999999995</v>
      </c>
      <c r="AG33" s="77">
        <f t="shared" si="4"/>
        <v>6086.4939999999997</v>
      </c>
      <c r="AH33" s="77">
        <f t="shared" si="4"/>
        <v>6325.625</v>
      </c>
      <c r="AI33" s="77">
        <f t="shared" si="4"/>
        <v>6402.6990000000005</v>
      </c>
      <c r="AJ33" s="77">
        <f t="shared" si="4"/>
        <v>6425.4210000000003</v>
      </c>
      <c r="AK33" s="77">
        <f t="shared" si="4"/>
        <v>6466.3559999999998</v>
      </c>
      <c r="AL33" s="77">
        <f t="shared" si="4"/>
        <v>6459.0540000000001</v>
      </c>
      <c r="AM33" s="77">
        <f t="shared" si="4"/>
        <v>6611.5479999999998</v>
      </c>
      <c r="AN33" s="77">
        <f t="shared" si="4"/>
        <v>6768.5010000000002</v>
      </c>
      <c r="AO33" s="77">
        <f t="shared" si="4"/>
        <v>6775.87</v>
      </c>
      <c r="AP33" s="77">
        <f t="shared" si="4"/>
        <v>6958.3370000000004</v>
      </c>
      <c r="AQ33" s="77">
        <f t="shared" si="4"/>
        <v>6973.2049999999999</v>
      </c>
      <c r="AR33" s="77">
        <f t="shared" si="4"/>
        <v>6984.66</v>
      </c>
      <c r="AS33" s="77">
        <f t="shared" si="4"/>
        <v>6996.7420000000002</v>
      </c>
      <c r="AT33" s="77">
        <f t="shared" si="4"/>
        <v>6948.67</v>
      </c>
      <c r="AU33" s="77">
        <f t="shared" si="4"/>
        <v>6965.5140000000001</v>
      </c>
      <c r="AV33" s="77">
        <f t="shared" si="4"/>
        <v>6973.9639999999999</v>
      </c>
      <c r="AW33" s="77">
        <f t="shared" si="4"/>
        <v>6906.4220000000005</v>
      </c>
      <c r="AX33" s="77">
        <f t="shared" si="4"/>
        <v>6814.0250000000005</v>
      </c>
      <c r="AY33" s="77">
        <f t="shared" si="4"/>
        <v>6651.0510000000004</v>
      </c>
      <c r="AZ33" s="77">
        <f t="shared" si="4"/>
        <v>6541.6710000000003</v>
      </c>
      <c r="BA33" s="77">
        <f t="shared" si="4"/>
        <v>6463.1559999999999</v>
      </c>
      <c r="BB33" s="77">
        <f t="shared" si="4"/>
        <v>6571.3679999999995</v>
      </c>
      <c r="BC33" s="77">
        <f t="shared" si="4"/>
        <v>6355.7910000000002</v>
      </c>
      <c r="BD33" s="77">
        <f t="shared" si="4"/>
        <v>6328.2119999999995</v>
      </c>
      <c r="BE33" s="77">
        <f t="shared" si="4"/>
        <v>6288.2830000000004</v>
      </c>
      <c r="BF33" s="77">
        <f t="shared" si="4"/>
        <v>6256.518</v>
      </c>
      <c r="BG33" s="77">
        <f t="shared" si="4"/>
        <v>6186.1840000000002</v>
      </c>
      <c r="BH33" s="77">
        <f t="shared" si="4"/>
        <v>6144.3239999999996</v>
      </c>
      <c r="BI33" s="77">
        <f t="shared" si="4"/>
        <v>6042.34</v>
      </c>
      <c r="BJ33" s="77">
        <f t="shared" si="4"/>
        <v>5873.9279999999999</v>
      </c>
      <c r="BK33" s="77">
        <f t="shared" si="4"/>
        <v>5789.9650000000001</v>
      </c>
      <c r="BL33" s="77">
        <f t="shared" si="4"/>
        <v>5802.2250000000004</v>
      </c>
      <c r="BM33" s="77">
        <f t="shared" si="4"/>
        <v>5861.3940000000002</v>
      </c>
      <c r="BN33" s="77">
        <f t="shared" si="4"/>
        <v>5859.732</v>
      </c>
      <c r="BO33" s="77">
        <f t="shared" ref="BO33:CW33" si="5">SUM(BO30:BO32)</f>
        <v>5912.5050000000001</v>
      </c>
      <c r="BP33" s="77">
        <f t="shared" si="5"/>
        <v>6025.6989999999996</v>
      </c>
      <c r="BQ33" s="77">
        <f t="shared" si="5"/>
        <v>6084.0079999999998</v>
      </c>
      <c r="BR33" s="77">
        <f t="shared" si="5"/>
        <v>6299.2219999999998</v>
      </c>
      <c r="BS33" s="77">
        <f t="shared" si="5"/>
        <v>6307.5590000000002</v>
      </c>
      <c r="BT33" s="77">
        <f t="shared" si="5"/>
        <v>6369.1980000000003</v>
      </c>
      <c r="BU33" s="77">
        <f t="shared" si="5"/>
        <v>6381.2460000000001</v>
      </c>
      <c r="BV33" s="77">
        <f t="shared" si="5"/>
        <v>6502.0929999999998</v>
      </c>
      <c r="BW33" s="77">
        <f t="shared" si="5"/>
        <v>6525.0230000000001</v>
      </c>
      <c r="BX33" s="77">
        <f t="shared" si="5"/>
        <v>6504.5839999999998</v>
      </c>
      <c r="BY33" s="77">
        <f t="shared" si="5"/>
        <v>6495.7070000000003</v>
      </c>
      <c r="BZ33" s="77">
        <f t="shared" si="5"/>
        <v>6448.9679999999998</v>
      </c>
      <c r="CA33" s="77">
        <f t="shared" si="5"/>
        <v>6456.3379999999997</v>
      </c>
      <c r="CB33" s="77">
        <f t="shared" si="5"/>
        <v>6425.78</v>
      </c>
      <c r="CC33" s="77">
        <f t="shared" si="5"/>
        <v>6387.4260000000004</v>
      </c>
      <c r="CD33" s="77">
        <f t="shared" si="5"/>
        <v>6248.0280000000002</v>
      </c>
      <c r="CE33" s="77">
        <f t="shared" si="5"/>
        <v>6148.0439999999999</v>
      </c>
      <c r="CF33" s="77">
        <f t="shared" si="5"/>
        <v>6053.2449999999999</v>
      </c>
      <c r="CG33" s="77">
        <f t="shared" si="5"/>
        <v>5949.78</v>
      </c>
      <c r="CH33" s="77">
        <f t="shared" si="5"/>
        <v>5834.0389999999998</v>
      </c>
      <c r="CI33" s="77">
        <f t="shared" si="5"/>
        <v>5710.6270000000004</v>
      </c>
      <c r="CJ33" s="77">
        <f t="shared" si="5"/>
        <v>5623.009</v>
      </c>
      <c r="CK33" s="77">
        <f t="shared" si="5"/>
        <v>5533.2030000000004</v>
      </c>
      <c r="CL33" s="77">
        <f t="shared" si="5"/>
        <v>5368.1610000000001</v>
      </c>
      <c r="CM33" s="77">
        <f t="shared" si="5"/>
        <v>5240.0169999999998</v>
      </c>
      <c r="CN33" s="77">
        <f t="shared" si="5"/>
        <v>5188.2749999999996</v>
      </c>
      <c r="CO33" s="77">
        <f t="shared" si="5"/>
        <v>5090.7269999999999</v>
      </c>
      <c r="CP33" s="77">
        <f t="shared" si="5"/>
        <v>4990.6959999999999</v>
      </c>
      <c r="CQ33" s="77">
        <f t="shared" si="5"/>
        <v>4911.6109999999999</v>
      </c>
      <c r="CR33" s="77">
        <f t="shared" si="5"/>
        <v>4848.4589999999998</v>
      </c>
      <c r="CS33" s="77">
        <f t="shared" si="5"/>
        <v>4793.1989999999996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137447.16624999998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115</v>
      </c>
      <c r="C36" s="115">
        <v>115</v>
      </c>
      <c r="D36" s="115">
        <v>115</v>
      </c>
      <c r="E36" s="115">
        <v>115</v>
      </c>
      <c r="F36" s="115">
        <v>106</v>
      </c>
      <c r="G36" s="115">
        <v>106</v>
      </c>
      <c r="H36" s="115">
        <v>106</v>
      </c>
      <c r="I36" s="115">
        <v>106</v>
      </c>
      <c r="J36" s="115">
        <v>70</v>
      </c>
      <c r="K36" s="115">
        <v>70</v>
      </c>
      <c r="L36" s="115">
        <v>70</v>
      </c>
      <c r="M36" s="115">
        <v>70</v>
      </c>
      <c r="N36" s="115">
        <v>64</v>
      </c>
      <c r="O36" s="115">
        <v>64</v>
      </c>
      <c r="P36" s="115">
        <v>64</v>
      </c>
      <c r="Q36" s="115">
        <v>64</v>
      </c>
      <c r="R36" s="115">
        <v>79</v>
      </c>
      <c r="S36" s="115">
        <v>79</v>
      </c>
      <c r="T36" s="115">
        <v>79</v>
      </c>
      <c r="U36" s="115">
        <v>79</v>
      </c>
      <c r="V36" s="115">
        <v>9</v>
      </c>
      <c r="W36" s="115">
        <v>9</v>
      </c>
      <c r="X36" s="115">
        <v>9</v>
      </c>
      <c r="Y36" s="115">
        <v>9</v>
      </c>
      <c r="Z36" s="115">
        <v>9</v>
      </c>
      <c r="AA36" s="115">
        <v>9</v>
      </c>
      <c r="AB36" s="115">
        <v>9</v>
      </c>
      <c r="AC36" s="115">
        <v>9</v>
      </c>
      <c r="AD36" s="115">
        <v>55</v>
      </c>
      <c r="AE36" s="115">
        <v>55</v>
      </c>
      <c r="AF36" s="115">
        <v>55</v>
      </c>
      <c r="AG36" s="115">
        <v>55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195</v>
      </c>
      <c r="AM36" s="115">
        <v>195</v>
      </c>
      <c r="AN36" s="115">
        <v>195</v>
      </c>
      <c r="AO36" s="115">
        <v>195</v>
      </c>
      <c r="AP36" s="115">
        <v>195</v>
      </c>
      <c r="AQ36" s="115">
        <v>195</v>
      </c>
      <c r="AR36" s="115">
        <v>195</v>
      </c>
      <c r="AS36" s="115">
        <v>195</v>
      </c>
      <c r="AT36" s="115">
        <v>174</v>
      </c>
      <c r="AU36" s="115">
        <v>174</v>
      </c>
      <c r="AV36" s="115">
        <v>174</v>
      </c>
      <c r="AW36" s="115">
        <v>174</v>
      </c>
      <c r="AX36" s="115">
        <v>185</v>
      </c>
      <c r="AY36" s="115">
        <v>185</v>
      </c>
      <c r="AZ36" s="115">
        <v>185</v>
      </c>
      <c r="BA36" s="115">
        <v>185</v>
      </c>
      <c r="BB36" s="115">
        <v>204</v>
      </c>
      <c r="BC36" s="115">
        <v>204</v>
      </c>
      <c r="BD36" s="115">
        <v>204</v>
      </c>
      <c r="BE36" s="115">
        <v>204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45</v>
      </c>
      <c r="BK36" s="115">
        <v>45</v>
      </c>
      <c r="BL36" s="115">
        <v>45</v>
      </c>
      <c r="BM36" s="115">
        <v>45</v>
      </c>
      <c r="BN36" s="115">
        <v>3</v>
      </c>
      <c r="BO36" s="115">
        <v>3</v>
      </c>
      <c r="BP36" s="115">
        <v>3</v>
      </c>
      <c r="BQ36" s="115">
        <v>3</v>
      </c>
      <c r="BR36" s="115">
        <v>7</v>
      </c>
      <c r="BS36" s="115">
        <v>7</v>
      </c>
      <c r="BT36" s="115">
        <v>7</v>
      </c>
      <c r="BU36" s="115">
        <v>7</v>
      </c>
      <c r="BV36" s="115">
        <v>7</v>
      </c>
      <c r="BW36" s="115">
        <v>7</v>
      </c>
      <c r="BX36" s="115">
        <v>7</v>
      </c>
      <c r="BY36" s="115">
        <v>7</v>
      </c>
      <c r="BZ36" s="115">
        <v>7</v>
      </c>
      <c r="CA36" s="115">
        <v>7</v>
      </c>
      <c r="CB36" s="115">
        <v>7</v>
      </c>
      <c r="CC36" s="115">
        <v>7</v>
      </c>
      <c r="CD36" s="115">
        <v>7</v>
      </c>
      <c r="CE36" s="115">
        <v>7</v>
      </c>
      <c r="CF36" s="115">
        <v>7</v>
      </c>
      <c r="CG36" s="115">
        <v>7</v>
      </c>
      <c r="CH36" s="115">
        <v>2</v>
      </c>
      <c r="CI36" s="115">
        <v>2</v>
      </c>
      <c r="CJ36" s="115">
        <v>2</v>
      </c>
      <c r="CK36" s="115">
        <v>2</v>
      </c>
      <c r="CL36" s="115">
        <v>3</v>
      </c>
      <c r="CM36" s="115">
        <v>3</v>
      </c>
      <c r="CN36" s="115">
        <v>3</v>
      </c>
      <c r="CO36" s="115">
        <v>3</v>
      </c>
      <c r="CP36" s="115">
        <v>39</v>
      </c>
      <c r="CQ36" s="115">
        <v>39</v>
      </c>
      <c r="CR36" s="115">
        <v>39</v>
      </c>
      <c r="CS36" s="115">
        <v>39</v>
      </c>
      <c r="CT36" s="116"/>
      <c r="CU36" s="116"/>
      <c r="CV36" s="116"/>
      <c r="CW36" s="117"/>
      <c r="CX36" s="91">
        <f t="array" ref="CX36">SUMPRODUCT(B36:CW36*0.25)</f>
        <v>1990</v>
      </c>
    </row>
    <row r="37" spans="1:102" ht="24.95" customHeight="1" x14ac:dyDescent="0.2">
      <c r="A37" s="118" t="s">
        <v>44</v>
      </c>
      <c r="B37" s="119">
        <v>29</v>
      </c>
      <c r="C37" s="120">
        <v>29</v>
      </c>
      <c r="D37" s="120">
        <v>29</v>
      </c>
      <c r="E37" s="120">
        <v>29</v>
      </c>
      <c r="F37" s="120">
        <v>20</v>
      </c>
      <c r="G37" s="120">
        <v>20</v>
      </c>
      <c r="H37" s="120">
        <v>20</v>
      </c>
      <c r="I37" s="120">
        <v>20</v>
      </c>
      <c r="J37" s="120">
        <v>20</v>
      </c>
      <c r="K37" s="120">
        <v>20</v>
      </c>
      <c r="L37" s="120">
        <v>20</v>
      </c>
      <c r="M37" s="120">
        <v>20</v>
      </c>
      <c r="N37" s="120">
        <v>20</v>
      </c>
      <c r="O37" s="120">
        <v>20</v>
      </c>
      <c r="P37" s="120">
        <v>20</v>
      </c>
      <c r="Q37" s="120">
        <v>20</v>
      </c>
      <c r="R37" s="120">
        <v>5</v>
      </c>
      <c r="S37" s="120">
        <v>5</v>
      </c>
      <c r="T37" s="120">
        <v>5</v>
      </c>
      <c r="U37" s="120">
        <v>5</v>
      </c>
      <c r="V37" s="120">
        <v>19</v>
      </c>
      <c r="W37" s="120">
        <v>19</v>
      </c>
      <c r="X37" s="120">
        <v>19</v>
      </c>
      <c r="Y37" s="120">
        <v>19</v>
      </c>
      <c r="Z37" s="120">
        <v>45</v>
      </c>
      <c r="AA37" s="120">
        <v>45</v>
      </c>
      <c r="AB37" s="120">
        <v>45</v>
      </c>
      <c r="AC37" s="120">
        <v>45</v>
      </c>
      <c r="AD37" s="120">
        <v>110</v>
      </c>
      <c r="AE37" s="120">
        <v>110</v>
      </c>
      <c r="AF37" s="120">
        <v>110</v>
      </c>
      <c r="AG37" s="120">
        <v>110</v>
      </c>
      <c r="AH37" s="120">
        <v>200</v>
      </c>
      <c r="AI37" s="120">
        <v>200</v>
      </c>
      <c r="AJ37" s="120">
        <v>200</v>
      </c>
      <c r="AK37" s="120">
        <v>200</v>
      </c>
      <c r="AL37" s="120">
        <v>200</v>
      </c>
      <c r="AM37" s="120">
        <v>200</v>
      </c>
      <c r="AN37" s="120">
        <v>200</v>
      </c>
      <c r="AO37" s="120">
        <v>200</v>
      </c>
      <c r="AP37" s="120">
        <v>200</v>
      </c>
      <c r="AQ37" s="120">
        <v>200</v>
      </c>
      <c r="AR37" s="120">
        <v>200</v>
      </c>
      <c r="AS37" s="120">
        <v>200</v>
      </c>
      <c r="AT37" s="120">
        <v>200</v>
      </c>
      <c r="AU37" s="120">
        <v>200</v>
      </c>
      <c r="AV37" s="120">
        <v>200</v>
      </c>
      <c r="AW37" s="120">
        <v>200</v>
      </c>
      <c r="AX37" s="120">
        <v>200</v>
      </c>
      <c r="AY37" s="120">
        <v>200</v>
      </c>
      <c r="AZ37" s="120">
        <v>200</v>
      </c>
      <c r="BA37" s="120">
        <v>200</v>
      </c>
      <c r="BB37" s="120">
        <v>200</v>
      </c>
      <c r="BC37" s="120">
        <v>200</v>
      </c>
      <c r="BD37" s="120">
        <v>200</v>
      </c>
      <c r="BE37" s="120">
        <v>200</v>
      </c>
      <c r="BF37" s="120">
        <v>200</v>
      </c>
      <c r="BG37" s="120">
        <v>200</v>
      </c>
      <c r="BH37" s="120">
        <v>200</v>
      </c>
      <c r="BI37" s="120">
        <v>200</v>
      </c>
      <c r="BJ37" s="120">
        <v>84</v>
      </c>
      <c r="BK37" s="120">
        <v>84</v>
      </c>
      <c r="BL37" s="120">
        <v>84</v>
      </c>
      <c r="BM37" s="120">
        <v>84</v>
      </c>
      <c r="BN37" s="120">
        <v>20</v>
      </c>
      <c r="BO37" s="120">
        <v>20</v>
      </c>
      <c r="BP37" s="120">
        <v>20</v>
      </c>
      <c r="BQ37" s="120">
        <v>20</v>
      </c>
      <c r="BR37" s="120">
        <v>20</v>
      </c>
      <c r="BS37" s="120">
        <v>20</v>
      </c>
      <c r="BT37" s="120">
        <v>20</v>
      </c>
      <c r="BU37" s="120">
        <v>20</v>
      </c>
      <c r="BV37" s="120">
        <v>20</v>
      </c>
      <c r="BW37" s="120">
        <v>20</v>
      </c>
      <c r="BX37" s="120">
        <v>20</v>
      </c>
      <c r="BY37" s="120">
        <v>20</v>
      </c>
      <c r="BZ37" s="120">
        <v>20</v>
      </c>
      <c r="CA37" s="120">
        <v>20</v>
      </c>
      <c r="CB37" s="120">
        <v>20</v>
      </c>
      <c r="CC37" s="120">
        <v>20</v>
      </c>
      <c r="CD37" s="120">
        <v>20</v>
      </c>
      <c r="CE37" s="120">
        <v>20</v>
      </c>
      <c r="CF37" s="120">
        <v>20</v>
      </c>
      <c r="CG37" s="120">
        <v>20</v>
      </c>
      <c r="CH37" s="120">
        <v>52</v>
      </c>
      <c r="CI37" s="120">
        <v>52</v>
      </c>
      <c r="CJ37" s="120">
        <v>52</v>
      </c>
      <c r="CK37" s="120">
        <v>52</v>
      </c>
      <c r="CL37" s="120">
        <v>62</v>
      </c>
      <c r="CM37" s="120">
        <v>62</v>
      </c>
      <c r="CN37" s="120">
        <v>62</v>
      </c>
      <c r="CO37" s="120">
        <v>62</v>
      </c>
      <c r="CP37" s="120">
        <v>59</v>
      </c>
      <c r="CQ37" s="120">
        <v>59</v>
      </c>
      <c r="CR37" s="120">
        <v>59</v>
      </c>
      <c r="CS37" s="120">
        <v>59</v>
      </c>
      <c r="CT37" s="120"/>
      <c r="CU37" s="120"/>
      <c r="CV37" s="120"/>
      <c r="CW37" s="121"/>
      <c r="CX37" s="97">
        <f t="array" ref="CX37">SUMPRODUCT(B37:CW37*0.25)</f>
        <v>2025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8.6</v>
      </c>
      <c r="AE38" s="120">
        <v>192.8</v>
      </c>
      <c r="AF38" s="120">
        <v>546.4</v>
      </c>
      <c r="AG38" s="120">
        <v>578</v>
      </c>
      <c r="AH38" s="120">
        <v>513.4</v>
      </c>
      <c r="AI38" s="120">
        <v>600</v>
      </c>
      <c r="AJ38" s="120">
        <v>474.8</v>
      </c>
      <c r="AK38" s="120">
        <v>364.9</v>
      </c>
      <c r="AL38" s="120">
        <v>600</v>
      </c>
      <c r="AM38" s="120">
        <v>600</v>
      </c>
      <c r="AN38" s="120">
        <v>600</v>
      </c>
      <c r="AO38" s="120">
        <v>600</v>
      </c>
      <c r="AP38" s="120">
        <v>600</v>
      </c>
      <c r="AQ38" s="120">
        <v>600</v>
      </c>
      <c r="AR38" s="120">
        <v>600</v>
      </c>
      <c r="AS38" s="120">
        <v>600</v>
      </c>
      <c r="AT38" s="120">
        <v>600</v>
      </c>
      <c r="AU38" s="120">
        <v>600</v>
      </c>
      <c r="AV38" s="120">
        <v>600</v>
      </c>
      <c r="AW38" s="120">
        <v>600</v>
      </c>
      <c r="AX38" s="120">
        <v>582.9</v>
      </c>
      <c r="AY38" s="120">
        <v>582.5</v>
      </c>
      <c r="AZ38" s="120">
        <v>505.9</v>
      </c>
      <c r="BA38" s="120">
        <v>415</v>
      </c>
      <c r="BB38" s="120">
        <v>125.1</v>
      </c>
      <c r="BC38" s="120">
        <v>229</v>
      </c>
      <c r="BD38" s="120">
        <v>48.8</v>
      </c>
      <c r="BE38" s="120"/>
      <c r="BF38" s="120"/>
      <c r="BG38" s="120">
        <v>194.2</v>
      </c>
      <c r="BH38" s="120">
        <v>124.9</v>
      </c>
      <c r="BI38" s="120"/>
      <c r="BJ38" s="120">
        <v>46.1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3333.3249999999998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20</v>
      </c>
      <c r="AM39" s="120">
        <v>20</v>
      </c>
      <c r="AN39" s="120">
        <v>20</v>
      </c>
      <c r="AO39" s="120">
        <v>20</v>
      </c>
      <c r="AP39" s="120">
        <v>180</v>
      </c>
      <c r="AQ39" s="120">
        <v>180</v>
      </c>
      <c r="AR39" s="120">
        <v>180</v>
      </c>
      <c r="AS39" s="120">
        <v>180</v>
      </c>
      <c r="AT39" s="120">
        <v>169</v>
      </c>
      <c r="AU39" s="120">
        <v>169</v>
      </c>
      <c r="AV39" s="120">
        <v>169</v>
      </c>
      <c r="AW39" s="120">
        <v>169</v>
      </c>
      <c r="AX39" s="120">
        <v>28</v>
      </c>
      <c r="AY39" s="120">
        <v>28</v>
      </c>
      <c r="AZ39" s="120">
        <v>28</v>
      </c>
      <c r="BA39" s="120">
        <v>28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144</v>
      </c>
      <c r="C41" s="107">
        <f t="shared" ref="C41:BN41" si="6">SUM(C36:C40)</f>
        <v>144</v>
      </c>
      <c r="D41" s="107">
        <f t="shared" si="6"/>
        <v>144</v>
      </c>
      <c r="E41" s="107">
        <f t="shared" si="6"/>
        <v>144</v>
      </c>
      <c r="F41" s="107">
        <f t="shared" si="6"/>
        <v>126</v>
      </c>
      <c r="G41" s="107">
        <f t="shared" si="6"/>
        <v>126</v>
      </c>
      <c r="H41" s="107">
        <f t="shared" si="6"/>
        <v>126</v>
      </c>
      <c r="I41" s="107">
        <f t="shared" si="6"/>
        <v>126</v>
      </c>
      <c r="J41" s="107">
        <f t="shared" si="6"/>
        <v>90</v>
      </c>
      <c r="K41" s="107">
        <f t="shared" si="6"/>
        <v>90</v>
      </c>
      <c r="L41" s="107">
        <f t="shared" si="6"/>
        <v>90</v>
      </c>
      <c r="M41" s="107">
        <f t="shared" si="6"/>
        <v>90</v>
      </c>
      <c r="N41" s="107">
        <f t="shared" si="6"/>
        <v>84</v>
      </c>
      <c r="O41" s="107">
        <f t="shared" si="6"/>
        <v>84</v>
      </c>
      <c r="P41" s="107">
        <f t="shared" si="6"/>
        <v>84</v>
      </c>
      <c r="Q41" s="107">
        <f t="shared" si="6"/>
        <v>84</v>
      </c>
      <c r="R41" s="107">
        <f t="shared" si="6"/>
        <v>84</v>
      </c>
      <c r="S41" s="107">
        <f t="shared" si="6"/>
        <v>84</v>
      </c>
      <c r="T41" s="107">
        <f t="shared" si="6"/>
        <v>84</v>
      </c>
      <c r="U41" s="107">
        <f t="shared" si="6"/>
        <v>84</v>
      </c>
      <c r="V41" s="107">
        <f t="shared" si="6"/>
        <v>28</v>
      </c>
      <c r="W41" s="107">
        <f t="shared" si="6"/>
        <v>28</v>
      </c>
      <c r="X41" s="107">
        <f t="shared" si="6"/>
        <v>28</v>
      </c>
      <c r="Y41" s="107">
        <f t="shared" si="6"/>
        <v>28</v>
      </c>
      <c r="Z41" s="107">
        <f t="shared" si="6"/>
        <v>54</v>
      </c>
      <c r="AA41" s="107">
        <f t="shared" si="6"/>
        <v>54</v>
      </c>
      <c r="AB41" s="107">
        <f t="shared" si="6"/>
        <v>54</v>
      </c>
      <c r="AC41" s="107">
        <f t="shared" si="6"/>
        <v>54</v>
      </c>
      <c r="AD41" s="107">
        <f t="shared" si="6"/>
        <v>173.6</v>
      </c>
      <c r="AE41" s="107">
        <f t="shared" si="6"/>
        <v>357.8</v>
      </c>
      <c r="AF41" s="107">
        <f t="shared" si="6"/>
        <v>711.4</v>
      </c>
      <c r="AG41" s="107">
        <f t="shared" si="6"/>
        <v>743</v>
      </c>
      <c r="AH41" s="107">
        <f t="shared" si="6"/>
        <v>918.4</v>
      </c>
      <c r="AI41" s="107">
        <f t="shared" si="6"/>
        <v>1005</v>
      </c>
      <c r="AJ41" s="107">
        <f t="shared" si="6"/>
        <v>879.8</v>
      </c>
      <c r="AK41" s="107">
        <f t="shared" si="6"/>
        <v>769.9</v>
      </c>
      <c r="AL41" s="107">
        <f t="shared" si="6"/>
        <v>1015</v>
      </c>
      <c r="AM41" s="107">
        <f t="shared" si="6"/>
        <v>1015</v>
      </c>
      <c r="AN41" s="107">
        <f t="shared" si="6"/>
        <v>1015</v>
      </c>
      <c r="AO41" s="107">
        <f t="shared" si="6"/>
        <v>1015</v>
      </c>
      <c r="AP41" s="107">
        <f t="shared" si="6"/>
        <v>1175</v>
      </c>
      <c r="AQ41" s="107">
        <f t="shared" si="6"/>
        <v>1175</v>
      </c>
      <c r="AR41" s="107">
        <f t="shared" si="6"/>
        <v>1175</v>
      </c>
      <c r="AS41" s="107">
        <f t="shared" si="6"/>
        <v>1175</v>
      </c>
      <c r="AT41" s="107">
        <f t="shared" si="6"/>
        <v>1143</v>
      </c>
      <c r="AU41" s="107">
        <f t="shared" si="6"/>
        <v>1143</v>
      </c>
      <c r="AV41" s="107">
        <f t="shared" si="6"/>
        <v>1143</v>
      </c>
      <c r="AW41" s="107">
        <f t="shared" si="6"/>
        <v>1143</v>
      </c>
      <c r="AX41" s="107">
        <f t="shared" si="6"/>
        <v>995.9</v>
      </c>
      <c r="AY41" s="107">
        <f t="shared" si="6"/>
        <v>995.5</v>
      </c>
      <c r="AZ41" s="107">
        <f t="shared" si="6"/>
        <v>918.9</v>
      </c>
      <c r="BA41" s="107">
        <f t="shared" si="6"/>
        <v>828</v>
      </c>
      <c r="BB41" s="107">
        <f t="shared" si="6"/>
        <v>529.1</v>
      </c>
      <c r="BC41" s="107">
        <f t="shared" si="6"/>
        <v>633</v>
      </c>
      <c r="BD41" s="107">
        <f t="shared" si="6"/>
        <v>452.8</v>
      </c>
      <c r="BE41" s="107">
        <f t="shared" si="6"/>
        <v>404</v>
      </c>
      <c r="BF41" s="107">
        <f t="shared" si="6"/>
        <v>405</v>
      </c>
      <c r="BG41" s="107">
        <f t="shared" si="6"/>
        <v>599.20000000000005</v>
      </c>
      <c r="BH41" s="107">
        <f t="shared" si="6"/>
        <v>529.9</v>
      </c>
      <c r="BI41" s="107">
        <f t="shared" si="6"/>
        <v>405</v>
      </c>
      <c r="BJ41" s="107">
        <f t="shared" si="6"/>
        <v>175.1</v>
      </c>
      <c r="BK41" s="107">
        <f t="shared" si="6"/>
        <v>129</v>
      </c>
      <c r="BL41" s="107">
        <f t="shared" si="6"/>
        <v>129</v>
      </c>
      <c r="BM41" s="107">
        <f t="shared" si="6"/>
        <v>129</v>
      </c>
      <c r="BN41" s="107">
        <f t="shared" si="6"/>
        <v>23</v>
      </c>
      <c r="BO41" s="107">
        <f t="shared" ref="BO41:CW41" si="7">SUM(BO36:BO40)</f>
        <v>23</v>
      </c>
      <c r="BP41" s="107">
        <f t="shared" si="7"/>
        <v>23</v>
      </c>
      <c r="BQ41" s="107">
        <f t="shared" si="7"/>
        <v>23</v>
      </c>
      <c r="BR41" s="107">
        <f t="shared" si="7"/>
        <v>27</v>
      </c>
      <c r="BS41" s="107">
        <f t="shared" si="7"/>
        <v>27</v>
      </c>
      <c r="BT41" s="107">
        <f t="shared" si="7"/>
        <v>27</v>
      </c>
      <c r="BU41" s="107">
        <f t="shared" si="7"/>
        <v>27</v>
      </c>
      <c r="BV41" s="107">
        <f t="shared" si="7"/>
        <v>27</v>
      </c>
      <c r="BW41" s="107">
        <f t="shared" si="7"/>
        <v>27</v>
      </c>
      <c r="BX41" s="107">
        <f t="shared" si="7"/>
        <v>27</v>
      </c>
      <c r="BY41" s="107">
        <f t="shared" si="7"/>
        <v>27</v>
      </c>
      <c r="BZ41" s="107">
        <f t="shared" si="7"/>
        <v>27</v>
      </c>
      <c r="CA41" s="107">
        <f t="shared" si="7"/>
        <v>27</v>
      </c>
      <c r="CB41" s="107">
        <f t="shared" si="7"/>
        <v>27</v>
      </c>
      <c r="CC41" s="107">
        <f t="shared" si="7"/>
        <v>27</v>
      </c>
      <c r="CD41" s="107">
        <f t="shared" si="7"/>
        <v>27</v>
      </c>
      <c r="CE41" s="107">
        <f t="shared" si="7"/>
        <v>27</v>
      </c>
      <c r="CF41" s="107">
        <f t="shared" si="7"/>
        <v>27</v>
      </c>
      <c r="CG41" s="107">
        <f t="shared" si="7"/>
        <v>27</v>
      </c>
      <c r="CH41" s="107">
        <f t="shared" si="7"/>
        <v>54</v>
      </c>
      <c r="CI41" s="107">
        <f t="shared" si="7"/>
        <v>54</v>
      </c>
      <c r="CJ41" s="107">
        <f t="shared" si="7"/>
        <v>54</v>
      </c>
      <c r="CK41" s="107">
        <f t="shared" si="7"/>
        <v>54</v>
      </c>
      <c r="CL41" s="107">
        <f t="shared" si="7"/>
        <v>65</v>
      </c>
      <c r="CM41" s="107">
        <f t="shared" si="7"/>
        <v>65</v>
      </c>
      <c r="CN41" s="107">
        <f t="shared" si="7"/>
        <v>65</v>
      </c>
      <c r="CO41" s="107">
        <f t="shared" si="7"/>
        <v>65</v>
      </c>
      <c r="CP41" s="107">
        <f t="shared" si="7"/>
        <v>98</v>
      </c>
      <c r="CQ41" s="107">
        <f t="shared" si="7"/>
        <v>98</v>
      </c>
      <c r="CR41" s="107">
        <f t="shared" si="7"/>
        <v>98</v>
      </c>
      <c r="CS41" s="107">
        <f t="shared" si="7"/>
        <v>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7745.3249999999998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8.6</v>
      </c>
      <c r="AE46" s="120">
        <v>192.8</v>
      </c>
      <c r="AF46" s="120">
        <v>546.4</v>
      </c>
      <c r="AG46" s="120">
        <v>578</v>
      </c>
      <c r="AH46" s="120">
        <v>513.4</v>
      </c>
      <c r="AI46" s="120">
        <v>600</v>
      </c>
      <c r="AJ46" s="120">
        <v>474.8</v>
      </c>
      <c r="AK46" s="120">
        <v>364.9</v>
      </c>
      <c r="AL46" s="120">
        <v>600</v>
      </c>
      <c r="AM46" s="120">
        <v>600</v>
      </c>
      <c r="AN46" s="120">
        <v>600</v>
      </c>
      <c r="AO46" s="120">
        <v>600</v>
      </c>
      <c r="AP46" s="120">
        <v>600</v>
      </c>
      <c r="AQ46" s="120">
        <v>600</v>
      </c>
      <c r="AR46" s="120">
        <v>600</v>
      </c>
      <c r="AS46" s="120">
        <v>600</v>
      </c>
      <c r="AT46" s="120">
        <v>600</v>
      </c>
      <c r="AU46" s="120">
        <v>600</v>
      </c>
      <c r="AV46" s="120">
        <v>600</v>
      </c>
      <c r="AW46" s="120">
        <v>600</v>
      </c>
      <c r="AX46" s="120">
        <v>582.9</v>
      </c>
      <c r="AY46" s="120">
        <v>582.5</v>
      </c>
      <c r="AZ46" s="120">
        <v>505.9</v>
      </c>
      <c r="BA46" s="120">
        <v>415</v>
      </c>
      <c r="BB46" s="120">
        <v>125.1</v>
      </c>
      <c r="BC46" s="120">
        <v>229</v>
      </c>
      <c r="BD46" s="120">
        <v>48.8</v>
      </c>
      <c r="BE46" s="120"/>
      <c r="BF46" s="120"/>
      <c r="BG46" s="120">
        <v>194.2</v>
      </c>
      <c r="BH46" s="120">
        <v>124.9</v>
      </c>
      <c r="BI46" s="120"/>
      <c r="BJ46" s="120">
        <v>46.1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3333.3249999999998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76</v>
      </c>
      <c r="C49" s="120">
        <v>76</v>
      </c>
      <c r="D49" s="120">
        <v>76</v>
      </c>
      <c r="E49" s="120">
        <v>76</v>
      </c>
      <c r="F49" s="120">
        <v>68</v>
      </c>
      <c r="G49" s="120">
        <v>68</v>
      </c>
      <c r="H49" s="120">
        <v>68</v>
      </c>
      <c r="I49" s="120">
        <v>68</v>
      </c>
      <c r="J49" s="120">
        <v>70</v>
      </c>
      <c r="K49" s="120">
        <v>70</v>
      </c>
      <c r="L49" s="120">
        <v>70</v>
      </c>
      <c r="M49" s="120">
        <v>70</v>
      </c>
      <c r="N49" s="120">
        <v>74</v>
      </c>
      <c r="O49" s="120">
        <v>74</v>
      </c>
      <c r="P49" s="120">
        <v>74</v>
      </c>
      <c r="Q49" s="120">
        <v>74</v>
      </c>
      <c r="R49" s="120">
        <v>87</v>
      </c>
      <c r="S49" s="120">
        <v>87</v>
      </c>
      <c r="T49" s="120">
        <v>87</v>
      </c>
      <c r="U49" s="120">
        <v>87</v>
      </c>
      <c r="V49" s="120">
        <v>111</v>
      </c>
      <c r="W49" s="120">
        <v>111</v>
      </c>
      <c r="X49" s="120">
        <v>111</v>
      </c>
      <c r="Y49" s="120">
        <v>111</v>
      </c>
      <c r="Z49" s="120">
        <v>149</v>
      </c>
      <c r="AA49" s="120">
        <v>149</v>
      </c>
      <c r="AB49" s="120">
        <v>149</v>
      </c>
      <c r="AC49" s="120">
        <v>149</v>
      </c>
      <c r="AD49" s="120">
        <v>172</v>
      </c>
      <c r="AE49" s="120">
        <v>172</v>
      </c>
      <c r="AF49" s="120">
        <v>172</v>
      </c>
      <c r="AG49" s="120">
        <v>172</v>
      </c>
      <c r="AH49" s="120">
        <v>185</v>
      </c>
      <c r="AI49" s="120">
        <v>185</v>
      </c>
      <c r="AJ49" s="120">
        <v>185</v>
      </c>
      <c r="AK49" s="120">
        <v>185</v>
      </c>
      <c r="AL49" s="120">
        <v>183</v>
      </c>
      <c r="AM49" s="120">
        <v>183</v>
      </c>
      <c r="AN49" s="120">
        <v>183</v>
      </c>
      <c r="AO49" s="120">
        <v>183</v>
      </c>
      <c r="AP49" s="120">
        <v>195</v>
      </c>
      <c r="AQ49" s="120">
        <v>195</v>
      </c>
      <c r="AR49" s="120">
        <v>195</v>
      </c>
      <c r="AS49" s="120">
        <v>195</v>
      </c>
      <c r="AT49" s="120">
        <v>199</v>
      </c>
      <c r="AU49" s="120">
        <v>199</v>
      </c>
      <c r="AV49" s="120">
        <v>199</v>
      </c>
      <c r="AW49" s="120">
        <v>199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128</v>
      </c>
      <c r="CQ49" s="120">
        <v>128</v>
      </c>
      <c r="CR49" s="120">
        <v>128</v>
      </c>
      <c r="CS49" s="120">
        <v>128</v>
      </c>
      <c r="CT49" s="122"/>
      <c r="CU49" s="122"/>
      <c r="CV49" s="122"/>
      <c r="CW49" s="121"/>
      <c r="CX49" s="97">
        <f t="array" ref="CX49">SUMPRODUCT(B49:CW49*0.25)</f>
        <v>3797</v>
      </c>
    </row>
    <row r="50" spans="1:102" ht="30" customHeight="1" thickBot="1" x14ac:dyDescent="0.25">
      <c r="A50" s="105" t="s">
        <v>51</v>
      </c>
      <c r="B50" s="106">
        <f>SUM(B44:B49)</f>
        <v>76</v>
      </c>
      <c r="C50" s="107">
        <f t="shared" ref="C50:BN50" si="8">SUM(C44:C49)</f>
        <v>76</v>
      </c>
      <c r="D50" s="107">
        <f t="shared" si="8"/>
        <v>76</v>
      </c>
      <c r="E50" s="107">
        <f t="shared" si="8"/>
        <v>76</v>
      </c>
      <c r="F50" s="107">
        <f t="shared" si="8"/>
        <v>68</v>
      </c>
      <c r="G50" s="107">
        <f t="shared" si="8"/>
        <v>68</v>
      </c>
      <c r="H50" s="107">
        <f t="shared" si="8"/>
        <v>68</v>
      </c>
      <c r="I50" s="107">
        <f t="shared" si="8"/>
        <v>68</v>
      </c>
      <c r="J50" s="107">
        <f t="shared" si="8"/>
        <v>70</v>
      </c>
      <c r="K50" s="107">
        <f t="shared" si="8"/>
        <v>70</v>
      </c>
      <c r="L50" s="107">
        <f t="shared" si="8"/>
        <v>70</v>
      </c>
      <c r="M50" s="107">
        <f t="shared" si="8"/>
        <v>70</v>
      </c>
      <c r="N50" s="107">
        <f t="shared" si="8"/>
        <v>74</v>
      </c>
      <c r="O50" s="107">
        <f t="shared" si="8"/>
        <v>74</v>
      </c>
      <c r="P50" s="107">
        <f t="shared" si="8"/>
        <v>74</v>
      </c>
      <c r="Q50" s="107">
        <f t="shared" si="8"/>
        <v>74</v>
      </c>
      <c r="R50" s="107">
        <f t="shared" si="8"/>
        <v>87</v>
      </c>
      <c r="S50" s="107">
        <f t="shared" si="8"/>
        <v>87</v>
      </c>
      <c r="T50" s="107">
        <f t="shared" si="8"/>
        <v>87</v>
      </c>
      <c r="U50" s="107">
        <f t="shared" si="8"/>
        <v>87</v>
      </c>
      <c r="V50" s="107">
        <f t="shared" si="8"/>
        <v>111</v>
      </c>
      <c r="W50" s="107">
        <f t="shared" si="8"/>
        <v>111</v>
      </c>
      <c r="X50" s="107">
        <f t="shared" si="8"/>
        <v>111</v>
      </c>
      <c r="Y50" s="107">
        <f t="shared" si="8"/>
        <v>111</v>
      </c>
      <c r="Z50" s="107">
        <f t="shared" si="8"/>
        <v>149</v>
      </c>
      <c r="AA50" s="107">
        <f t="shared" si="8"/>
        <v>149</v>
      </c>
      <c r="AB50" s="107">
        <f t="shared" si="8"/>
        <v>149</v>
      </c>
      <c r="AC50" s="107">
        <f t="shared" si="8"/>
        <v>149</v>
      </c>
      <c r="AD50" s="107">
        <f t="shared" si="8"/>
        <v>180.6</v>
      </c>
      <c r="AE50" s="107">
        <f t="shared" si="8"/>
        <v>364.8</v>
      </c>
      <c r="AF50" s="107">
        <f t="shared" si="8"/>
        <v>718.4</v>
      </c>
      <c r="AG50" s="107">
        <f t="shared" si="8"/>
        <v>750</v>
      </c>
      <c r="AH50" s="107">
        <f t="shared" si="8"/>
        <v>698.4</v>
      </c>
      <c r="AI50" s="107">
        <f t="shared" si="8"/>
        <v>785</v>
      </c>
      <c r="AJ50" s="107">
        <f t="shared" si="8"/>
        <v>659.8</v>
      </c>
      <c r="AK50" s="107">
        <f t="shared" si="8"/>
        <v>549.9</v>
      </c>
      <c r="AL50" s="107">
        <f t="shared" si="8"/>
        <v>783</v>
      </c>
      <c r="AM50" s="107">
        <f t="shared" si="8"/>
        <v>783</v>
      </c>
      <c r="AN50" s="107">
        <f t="shared" si="8"/>
        <v>783</v>
      </c>
      <c r="AO50" s="107">
        <f t="shared" si="8"/>
        <v>783</v>
      </c>
      <c r="AP50" s="107">
        <f t="shared" si="8"/>
        <v>795</v>
      </c>
      <c r="AQ50" s="107">
        <f t="shared" si="8"/>
        <v>795</v>
      </c>
      <c r="AR50" s="107">
        <f t="shared" si="8"/>
        <v>795</v>
      </c>
      <c r="AS50" s="107">
        <f t="shared" si="8"/>
        <v>795</v>
      </c>
      <c r="AT50" s="107">
        <f t="shared" si="8"/>
        <v>799</v>
      </c>
      <c r="AU50" s="107">
        <f t="shared" si="8"/>
        <v>799</v>
      </c>
      <c r="AV50" s="107">
        <f t="shared" si="8"/>
        <v>799</v>
      </c>
      <c r="AW50" s="107">
        <f t="shared" si="8"/>
        <v>799</v>
      </c>
      <c r="AX50" s="107">
        <f t="shared" si="8"/>
        <v>782.9</v>
      </c>
      <c r="AY50" s="107">
        <f t="shared" si="8"/>
        <v>782.5</v>
      </c>
      <c r="AZ50" s="107">
        <f t="shared" si="8"/>
        <v>705.9</v>
      </c>
      <c r="BA50" s="107">
        <f t="shared" si="8"/>
        <v>615</v>
      </c>
      <c r="BB50" s="107">
        <f t="shared" si="8"/>
        <v>325.10000000000002</v>
      </c>
      <c r="BC50" s="107">
        <f t="shared" si="8"/>
        <v>429</v>
      </c>
      <c r="BD50" s="107">
        <f t="shared" si="8"/>
        <v>248.8</v>
      </c>
      <c r="BE50" s="107">
        <f t="shared" si="8"/>
        <v>200</v>
      </c>
      <c r="BF50" s="107">
        <f t="shared" si="8"/>
        <v>200</v>
      </c>
      <c r="BG50" s="107">
        <f t="shared" si="8"/>
        <v>394.2</v>
      </c>
      <c r="BH50" s="107">
        <f t="shared" si="8"/>
        <v>324.89999999999998</v>
      </c>
      <c r="BI50" s="107">
        <f t="shared" si="8"/>
        <v>200</v>
      </c>
      <c r="BJ50" s="107">
        <f t="shared" si="8"/>
        <v>246.1</v>
      </c>
      <c r="BK50" s="107">
        <f t="shared" si="8"/>
        <v>200</v>
      </c>
      <c r="BL50" s="107">
        <f t="shared" si="8"/>
        <v>200</v>
      </c>
      <c r="BM50" s="107">
        <f t="shared" si="8"/>
        <v>200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128</v>
      </c>
      <c r="CQ50" s="107">
        <f t="shared" si="9"/>
        <v>128</v>
      </c>
      <c r="CR50" s="107">
        <f t="shared" si="9"/>
        <v>128</v>
      </c>
      <c r="CS50" s="107">
        <f t="shared" si="9"/>
        <v>128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7130.3249999999998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4633.3819999999996</v>
      </c>
      <c r="C53" s="107">
        <f t="shared" ref="C53:BN53" si="12">C17+C27+C41</f>
        <v>4603.1360000000004</v>
      </c>
      <c r="D53" s="107">
        <f t="shared" si="12"/>
        <v>4558.2749999999996</v>
      </c>
      <c r="E53" s="107">
        <f t="shared" si="12"/>
        <v>4523.8919999999998</v>
      </c>
      <c r="F53" s="107">
        <f t="shared" si="12"/>
        <v>4473.7159999999994</v>
      </c>
      <c r="G53" s="107">
        <f t="shared" si="12"/>
        <v>4442.1099999999997</v>
      </c>
      <c r="H53" s="107">
        <f t="shared" si="12"/>
        <v>4430.7359999999999</v>
      </c>
      <c r="I53" s="107">
        <f t="shared" si="12"/>
        <v>4415.6539999999995</v>
      </c>
      <c r="J53" s="107">
        <f t="shared" si="12"/>
        <v>4361.768</v>
      </c>
      <c r="K53" s="107">
        <f t="shared" si="12"/>
        <v>4345.8190000000004</v>
      </c>
      <c r="L53" s="107">
        <f t="shared" si="12"/>
        <v>4336.2550000000001</v>
      </c>
      <c r="M53" s="107">
        <f t="shared" si="12"/>
        <v>4331.1289999999999</v>
      </c>
      <c r="N53" s="107">
        <f t="shared" si="12"/>
        <v>4338.6359999999995</v>
      </c>
      <c r="O53" s="107">
        <f t="shared" si="12"/>
        <v>4337.68</v>
      </c>
      <c r="P53" s="107">
        <f t="shared" si="12"/>
        <v>4339.5839999999998</v>
      </c>
      <c r="Q53" s="107">
        <f t="shared" si="12"/>
        <v>4369.6949999999997</v>
      </c>
      <c r="R53" s="107">
        <f t="shared" si="12"/>
        <v>4423.7629999999999</v>
      </c>
      <c r="S53" s="107">
        <f t="shared" si="12"/>
        <v>4461.4110000000001</v>
      </c>
      <c r="T53" s="107">
        <f t="shared" si="12"/>
        <v>4510.8099999999995</v>
      </c>
      <c r="U53" s="107">
        <f t="shared" si="12"/>
        <v>4598.5609999999997</v>
      </c>
      <c r="V53" s="107">
        <f t="shared" si="12"/>
        <v>4741.4889999999996</v>
      </c>
      <c r="W53" s="107">
        <f t="shared" si="12"/>
        <v>4788.1790000000001</v>
      </c>
      <c r="X53" s="107">
        <f t="shared" si="12"/>
        <v>4863.527</v>
      </c>
      <c r="Y53" s="107">
        <f t="shared" si="12"/>
        <v>4989.7819999999992</v>
      </c>
      <c r="Z53" s="107">
        <f t="shared" si="12"/>
        <v>5135.1969999999992</v>
      </c>
      <c r="AA53" s="107">
        <f t="shared" si="12"/>
        <v>5262.1080000000002</v>
      </c>
      <c r="AB53" s="107">
        <f t="shared" si="12"/>
        <v>5397.9740000000002</v>
      </c>
      <c r="AC53" s="107">
        <f t="shared" si="12"/>
        <v>5521.7910000000002</v>
      </c>
      <c r="AD53" s="107">
        <f t="shared" si="12"/>
        <v>5803.0770000000002</v>
      </c>
      <c r="AE53" s="107">
        <f t="shared" si="12"/>
        <v>6111.9430000000002</v>
      </c>
      <c r="AF53" s="107">
        <f t="shared" si="12"/>
        <v>6569.6609999999991</v>
      </c>
      <c r="AG53" s="107">
        <f t="shared" si="12"/>
        <v>6664.4940000000006</v>
      </c>
      <c r="AH53" s="107">
        <f t="shared" si="12"/>
        <v>6839.0249999999987</v>
      </c>
      <c r="AI53" s="107">
        <f t="shared" si="12"/>
        <v>7002.6990000000005</v>
      </c>
      <c r="AJ53" s="107">
        <f t="shared" si="12"/>
        <v>6900.2210000000005</v>
      </c>
      <c r="AK53" s="107">
        <f t="shared" si="12"/>
        <v>6831.2559999999994</v>
      </c>
      <c r="AL53" s="107">
        <f t="shared" si="12"/>
        <v>7059.0540000000001</v>
      </c>
      <c r="AM53" s="107">
        <f t="shared" si="12"/>
        <v>7211.5479999999998</v>
      </c>
      <c r="AN53" s="107">
        <f t="shared" si="12"/>
        <v>7368.5010000000002</v>
      </c>
      <c r="AO53" s="107">
        <f t="shared" si="12"/>
        <v>7375.87</v>
      </c>
      <c r="AP53" s="107">
        <f t="shared" si="12"/>
        <v>7558.3369999999995</v>
      </c>
      <c r="AQ53" s="107">
        <f t="shared" si="12"/>
        <v>7573.2049999999999</v>
      </c>
      <c r="AR53" s="107">
        <f t="shared" si="12"/>
        <v>7584.66</v>
      </c>
      <c r="AS53" s="107">
        <f t="shared" si="12"/>
        <v>7596.7420000000002</v>
      </c>
      <c r="AT53" s="107">
        <f t="shared" si="12"/>
        <v>7548.67</v>
      </c>
      <c r="AU53" s="107">
        <f t="shared" si="12"/>
        <v>7565.5139999999992</v>
      </c>
      <c r="AV53" s="107">
        <f t="shared" si="12"/>
        <v>7573.9639999999999</v>
      </c>
      <c r="AW53" s="107">
        <f t="shared" si="12"/>
        <v>7506.4219999999987</v>
      </c>
      <c r="AX53" s="107">
        <f t="shared" si="12"/>
        <v>7396.9249999999993</v>
      </c>
      <c r="AY53" s="107">
        <f t="shared" si="12"/>
        <v>7233.5510000000004</v>
      </c>
      <c r="AZ53" s="107">
        <f t="shared" si="12"/>
        <v>7047.570999999999</v>
      </c>
      <c r="BA53" s="107">
        <f t="shared" si="12"/>
        <v>6878.1559999999999</v>
      </c>
      <c r="BB53" s="107">
        <f t="shared" si="12"/>
        <v>6696.4680000000008</v>
      </c>
      <c r="BC53" s="107">
        <f t="shared" si="12"/>
        <v>6584.7910000000002</v>
      </c>
      <c r="BD53" s="107">
        <f t="shared" si="12"/>
        <v>6377.0119999999997</v>
      </c>
      <c r="BE53" s="107">
        <f t="shared" si="12"/>
        <v>6288.2830000000004</v>
      </c>
      <c r="BF53" s="107">
        <f t="shared" si="12"/>
        <v>6256.518</v>
      </c>
      <c r="BG53" s="107">
        <f t="shared" si="12"/>
        <v>6380.384</v>
      </c>
      <c r="BH53" s="107">
        <f t="shared" si="12"/>
        <v>6269.2239999999993</v>
      </c>
      <c r="BI53" s="107">
        <f t="shared" si="12"/>
        <v>6042.3399999999992</v>
      </c>
      <c r="BJ53" s="107">
        <f t="shared" si="12"/>
        <v>5920.0280000000002</v>
      </c>
      <c r="BK53" s="107">
        <f t="shared" si="12"/>
        <v>5789.9649999999992</v>
      </c>
      <c r="BL53" s="107">
        <f t="shared" si="12"/>
        <v>5802.2249999999985</v>
      </c>
      <c r="BM53" s="107">
        <f t="shared" si="12"/>
        <v>5861.3940000000002</v>
      </c>
      <c r="BN53" s="107">
        <f t="shared" si="12"/>
        <v>5859.732</v>
      </c>
      <c r="BO53" s="107">
        <f t="shared" ref="BO53:CX53" si="13">BO17+BO27+BO41</f>
        <v>5912.5050000000001</v>
      </c>
      <c r="BP53" s="107">
        <f t="shared" si="13"/>
        <v>6025.6989999999996</v>
      </c>
      <c r="BQ53" s="107">
        <f t="shared" si="13"/>
        <v>6084.0079999999998</v>
      </c>
      <c r="BR53" s="107">
        <f t="shared" si="13"/>
        <v>6299.2219999999998</v>
      </c>
      <c r="BS53" s="107">
        <f t="shared" si="13"/>
        <v>6307.5589999999993</v>
      </c>
      <c r="BT53" s="107">
        <f t="shared" si="13"/>
        <v>6369.1979999999994</v>
      </c>
      <c r="BU53" s="107">
        <f t="shared" si="13"/>
        <v>6381.2460000000001</v>
      </c>
      <c r="BV53" s="107">
        <f t="shared" si="13"/>
        <v>6502.0929999999998</v>
      </c>
      <c r="BW53" s="107">
        <f t="shared" si="13"/>
        <v>6525.0229999999992</v>
      </c>
      <c r="BX53" s="107">
        <f t="shared" si="13"/>
        <v>6504.5839999999989</v>
      </c>
      <c r="BY53" s="107">
        <f t="shared" si="13"/>
        <v>6495.7070000000003</v>
      </c>
      <c r="BZ53" s="107">
        <f t="shared" si="13"/>
        <v>6448.9679999999989</v>
      </c>
      <c r="CA53" s="107">
        <f t="shared" si="13"/>
        <v>6456.3379999999997</v>
      </c>
      <c r="CB53" s="107">
        <f t="shared" si="13"/>
        <v>6425.78</v>
      </c>
      <c r="CC53" s="107">
        <f t="shared" si="13"/>
        <v>6387.4259999999995</v>
      </c>
      <c r="CD53" s="107">
        <f t="shared" si="13"/>
        <v>6248.0280000000002</v>
      </c>
      <c r="CE53" s="107">
        <f t="shared" si="13"/>
        <v>6148.0439999999999</v>
      </c>
      <c r="CF53" s="107">
        <f t="shared" si="13"/>
        <v>6053.244999999999</v>
      </c>
      <c r="CG53" s="107">
        <f t="shared" si="13"/>
        <v>5949.78</v>
      </c>
      <c r="CH53" s="107">
        <f t="shared" si="13"/>
        <v>5834.0389999999998</v>
      </c>
      <c r="CI53" s="107">
        <f t="shared" si="13"/>
        <v>5710.6269999999995</v>
      </c>
      <c r="CJ53" s="107">
        <f t="shared" si="13"/>
        <v>5623.0089999999991</v>
      </c>
      <c r="CK53" s="107">
        <f t="shared" si="13"/>
        <v>5533.2029999999995</v>
      </c>
      <c r="CL53" s="107">
        <f t="shared" si="13"/>
        <v>5368.1610000000001</v>
      </c>
      <c r="CM53" s="107">
        <f t="shared" si="13"/>
        <v>5240.0170000000007</v>
      </c>
      <c r="CN53" s="107">
        <f t="shared" si="13"/>
        <v>5188.2749999999996</v>
      </c>
      <c r="CO53" s="107">
        <f t="shared" si="13"/>
        <v>5090.7270000000008</v>
      </c>
      <c r="CP53" s="107">
        <f t="shared" si="13"/>
        <v>4990.6959999999999</v>
      </c>
      <c r="CQ53" s="107">
        <f t="shared" si="13"/>
        <v>4911.610999999999</v>
      </c>
      <c r="CR53" s="107">
        <f t="shared" si="13"/>
        <v>4848.4589999999998</v>
      </c>
      <c r="CS53" s="107">
        <f t="shared" si="13"/>
        <v>4793.1989999999996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140780.49125000002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-114.6</v>
      </c>
      <c r="C5" s="25">
        <v>-274.8</v>
      </c>
      <c r="D5" s="25">
        <v>-330.1</v>
      </c>
      <c r="E5" s="25">
        <v>-384.8</v>
      </c>
      <c r="F5" s="25">
        <v>-584.79999999999995</v>
      </c>
      <c r="G5" s="25">
        <v>-654.4</v>
      </c>
      <c r="H5" s="25">
        <v>-729.7</v>
      </c>
      <c r="I5" s="25">
        <v>-813</v>
      </c>
      <c r="J5" s="25">
        <v>-669</v>
      </c>
      <c r="K5" s="25">
        <v>-547.6</v>
      </c>
      <c r="L5" s="25">
        <v>-536.79999999999995</v>
      </c>
      <c r="M5" s="25">
        <v>-539.6</v>
      </c>
      <c r="N5" s="25">
        <v>-713.1</v>
      </c>
      <c r="O5" s="25">
        <v>-724.1</v>
      </c>
      <c r="P5" s="25">
        <v>-682</v>
      </c>
      <c r="Q5" s="25">
        <v>-806.4</v>
      </c>
      <c r="R5" s="25">
        <v>-798.4</v>
      </c>
      <c r="S5" s="25">
        <v>-623.70000000000005</v>
      </c>
      <c r="T5" s="25">
        <v>-504</v>
      </c>
      <c r="U5" s="25">
        <v>-459.8</v>
      </c>
      <c r="V5" s="25">
        <v>-629.4</v>
      </c>
      <c r="W5" s="25">
        <v>-519.1</v>
      </c>
      <c r="X5" s="25">
        <v>-564.9</v>
      </c>
      <c r="Y5" s="25">
        <v>-672.6</v>
      </c>
      <c r="Z5" s="25">
        <v>-660.2</v>
      </c>
      <c r="AA5" s="25">
        <v>-698.7</v>
      </c>
      <c r="AB5" s="25">
        <v>-527.70000000000005</v>
      </c>
      <c r="AC5" s="25">
        <v>-254.4</v>
      </c>
      <c r="AD5" s="25">
        <v>8.6</v>
      </c>
      <c r="AE5" s="25">
        <v>192.8</v>
      </c>
      <c r="AF5" s="25">
        <v>546.4</v>
      </c>
      <c r="AG5" s="25">
        <v>578</v>
      </c>
      <c r="AH5" s="25">
        <v>513.4</v>
      </c>
      <c r="AI5" s="25">
        <v>600</v>
      </c>
      <c r="AJ5" s="25">
        <v>474.8</v>
      </c>
      <c r="AK5" s="25">
        <v>364.9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582.9</v>
      </c>
      <c r="AY5" s="25">
        <v>582.5</v>
      </c>
      <c r="AZ5" s="25">
        <v>505.9</v>
      </c>
      <c r="BA5" s="25">
        <v>415</v>
      </c>
      <c r="BB5" s="25">
        <v>125.1</v>
      </c>
      <c r="BC5" s="25">
        <v>229</v>
      </c>
      <c r="BD5" s="25">
        <v>48.8</v>
      </c>
      <c r="BE5" s="25">
        <v>-177.9</v>
      </c>
      <c r="BF5" s="25">
        <v>-69.599999999999994</v>
      </c>
      <c r="BG5" s="25">
        <v>194.2</v>
      </c>
      <c r="BH5" s="25">
        <v>124.9</v>
      </c>
      <c r="BI5" s="25">
        <v>-124.1</v>
      </c>
      <c r="BJ5" s="25">
        <v>46.1</v>
      </c>
      <c r="BK5" s="25">
        <v>-101.3</v>
      </c>
      <c r="BL5" s="25">
        <v>-230.2</v>
      </c>
      <c r="BM5" s="25">
        <v>-21.9</v>
      </c>
      <c r="BN5" s="25">
        <v>-467.3</v>
      </c>
      <c r="BO5" s="25">
        <v>-493</v>
      </c>
      <c r="BP5" s="25">
        <v>-863.2</v>
      </c>
      <c r="BQ5" s="25">
        <v>-812.2</v>
      </c>
      <c r="BR5" s="25">
        <v>-979.3</v>
      </c>
      <c r="BS5" s="25">
        <v>-904.3</v>
      </c>
      <c r="BT5" s="25">
        <v>-966.3</v>
      </c>
      <c r="BU5" s="25">
        <v>-970.1</v>
      </c>
      <c r="BV5" s="25">
        <v>-1266</v>
      </c>
      <c r="BW5" s="25">
        <v>-1266</v>
      </c>
      <c r="BX5" s="25">
        <v>-1220.7</v>
      </c>
      <c r="BY5" s="25">
        <v>-1251.8</v>
      </c>
      <c r="BZ5" s="25">
        <v>-1107.0999999999999</v>
      </c>
      <c r="CA5" s="25">
        <v>-1143.0999999999999</v>
      </c>
      <c r="CB5" s="25">
        <v>-1131</v>
      </c>
      <c r="CC5" s="25">
        <v>-1183.9000000000001</v>
      </c>
      <c r="CD5" s="25">
        <v>-1133.5</v>
      </c>
      <c r="CE5" s="25">
        <v>-1145.5</v>
      </c>
      <c r="CF5" s="25">
        <v>-1057.0999999999999</v>
      </c>
      <c r="CG5" s="25">
        <v>-1192</v>
      </c>
      <c r="CH5" s="25">
        <v>-852</v>
      </c>
      <c r="CI5" s="25">
        <v>-736.8</v>
      </c>
      <c r="CJ5" s="25">
        <v>-720.4</v>
      </c>
      <c r="CK5" s="25">
        <v>-862.7</v>
      </c>
      <c r="CL5" s="25">
        <v>-685.8</v>
      </c>
      <c r="CM5" s="25">
        <v>-561.20000000000005</v>
      </c>
      <c r="CN5" s="25">
        <v>-561</v>
      </c>
      <c r="CO5" s="25">
        <v>-768.6</v>
      </c>
      <c r="CP5" s="25">
        <v>-426.7</v>
      </c>
      <c r="CQ5" s="25">
        <v>-607.79999999999995</v>
      </c>
      <c r="CR5" s="25">
        <v>-774.1</v>
      </c>
      <c r="CS5" s="25">
        <v>-824.4</v>
      </c>
      <c r="CT5" s="26"/>
      <c r="CU5" s="26"/>
      <c r="CV5" s="26"/>
      <c r="CW5" s="27"/>
      <c r="CX5" s="132">
        <f t="array" ref="CX5">SUMPRODUCT(B5:CW5*0.25)</f>
        <v>-8086.0750000000016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</v>
      </c>
      <c r="C8" s="138">
        <v>94.9</v>
      </c>
      <c r="D8" s="138">
        <v>98.46</v>
      </c>
      <c r="E8" s="138">
        <v>103.95</v>
      </c>
      <c r="F8" s="138">
        <v>86.94</v>
      </c>
      <c r="G8" s="138">
        <v>84.3</v>
      </c>
      <c r="H8" s="138">
        <v>82.47</v>
      </c>
      <c r="I8" s="138">
        <v>80.5</v>
      </c>
      <c r="J8" s="138">
        <v>81.98</v>
      </c>
      <c r="K8" s="138">
        <v>84.17</v>
      </c>
      <c r="L8" s="138">
        <v>84.12</v>
      </c>
      <c r="M8" s="138">
        <v>84.08</v>
      </c>
      <c r="N8" s="138">
        <v>80.8</v>
      </c>
      <c r="O8" s="138">
        <v>80.569999999999993</v>
      </c>
      <c r="P8" s="138">
        <v>81.45</v>
      </c>
      <c r="Q8" s="138">
        <v>79.510000000000005</v>
      </c>
      <c r="R8" s="138">
        <v>80.7</v>
      </c>
      <c r="S8" s="138">
        <v>85.92</v>
      </c>
      <c r="T8" s="138">
        <v>90.1</v>
      </c>
      <c r="U8" s="138">
        <v>103.95</v>
      </c>
      <c r="V8" s="138">
        <v>99.31</v>
      </c>
      <c r="W8" s="138">
        <v>153.29</v>
      </c>
      <c r="X8" s="138">
        <v>153.30000000000001</v>
      </c>
      <c r="Y8" s="138">
        <v>153.30000000000001</v>
      </c>
      <c r="Z8" s="138">
        <v>166.15</v>
      </c>
      <c r="AA8" s="138">
        <v>156.15</v>
      </c>
      <c r="AB8" s="138">
        <v>151.19999999999999</v>
      </c>
      <c r="AC8" s="138">
        <v>131.6</v>
      </c>
      <c r="AD8" s="138">
        <v>169.56</v>
      </c>
      <c r="AE8" s="138">
        <v>137.09</v>
      </c>
      <c r="AF8" s="138">
        <v>114.05</v>
      </c>
      <c r="AG8" s="138">
        <v>102.02</v>
      </c>
      <c r="AH8" s="138">
        <v>119.98</v>
      </c>
      <c r="AI8" s="138">
        <v>100.32</v>
      </c>
      <c r="AJ8" s="138">
        <v>96.57</v>
      </c>
      <c r="AK8" s="138">
        <v>67.680000000000007</v>
      </c>
      <c r="AL8" s="138">
        <v>87.4</v>
      </c>
      <c r="AM8" s="138">
        <v>75</v>
      </c>
      <c r="AN8" s="138">
        <v>0.2</v>
      </c>
      <c r="AO8" s="138">
        <v>0.01</v>
      </c>
      <c r="AP8" s="138">
        <v>0.01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0.2</v>
      </c>
      <c r="AW8" s="138">
        <v>62.8</v>
      </c>
      <c r="AX8" s="138">
        <v>49.58</v>
      </c>
      <c r="AY8" s="138">
        <v>65</v>
      </c>
      <c r="AZ8" s="138">
        <v>65</v>
      </c>
      <c r="BA8" s="138">
        <v>85.71</v>
      </c>
      <c r="BB8" s="138">
        <v>80</v>
      </c>
      <c r="BC8" s="138">
        <v>88.14</v>
      </c>
      <c r="BD8" s="138">
        <v>91.66</v>
      </c>
      <c r="BE8" s="138">
        <v>92.96</v>
      </c>
      <c r="BF8" s="138">
        <v>86.44</v>
      </c>
      <c r="BG8" s="138">
        <v>103.28</v>
      </c>
      <c r="BH8" s="138">
        <v>120.76</v>
      </c>
      <c r="BI8" s="138">
        <v>153.43</v>
      </c>
      <c r="BJ8" s="138">
        <v>108.74</v>
      </c>
      <c r="BK8" s="138">
        <v>152.72999999999999</v>
      </c>
      <c r="BL8" s="138">
        <v>168.29</v>
      </c>
      <c r="BM8" s="138">
        <v>197.52</v>
      </c>
      <c r="BN8" s="138">
        <v>173.45</v>
      </c>
      <c r="BO8" s="138">
        <v>187.22</v>
      </c>
      <c r="BP8" s="138">
        <v>195.93</v>
      </c>
      <c r="BQ8" s="138">
        <v>241.61</v>
      </c>
      <c r="BR8" s="138">
        <v>183.76</v>
      </c>
      <c r="BS8" s="138">
        <v>193.27</v>
      </c>
      <c r="BT8" s="138">
        <v>193.63</v>
      </c>
      <c r="BU8" s="138">
        <v>195.92</v>
      </c>
      <c r="BV8" s="138">
        <v>173.02</v>
      </c>
      <c r="BW8" s="138">
        <v>179.11</v>
      </c>
      <c r="BX8" s="138">
        <v>181.17</v>
      </c>
      <c r="BY8" s="138">
        <v>177.63</v>
      </c>
      <c r="BZ8" s="138">
        <v>185.8</v>
      </c>
      <c r="CA8" s="138">
        <v>180.14</v>
      </c>
      <c r="CB8" s="138">
        <v>177.74</v>
      </c>
      <c r="CC8" s="138">
        <v>158.9</v>
      </c>
      <c r="CD8" s="138">
        <v>150.97999999999999</v>
      </c>
      <c r="CE8" s="138">
        <v>139.19</v>
      </c>
      <c r="CF8" s="138">
        <v>142.35</v>
      </c>
      <c r="CG8" s="138">
        <v>103.96</v>
      </c>
      <c r="CH8" s="138">
        <v>127.42</v>
      </c>
      <c r="CI8" s="138">
        <v>124.65</v>
      </c>
      <c r="CJ8" s="138">
        <v>114.26</v>
      </c>
      <c r="CK8" s="138">
        <v>98.29</v>
      </c>
      <c r="CL8" s="138">
        <v>115.77</v>
      </c>
      <c r="CM8" s="138">
        <v>115.39</v>
      </c>
      <c r="CN8" s="138">
        <v>106.81</v>
      </c>
      <c r="CO8" s="138">
        <v>95.51</v>
      </c>
      <c r="CP8" s="138">
        <v>110.36</v>
      </c>
      <c r="CQ8" s="138">
        <v>97.17</v>
      </c>
      <c r="CR8" s="138">
        <v>90.59</v>
      </c>
      <c r="CS8" s="138">
        <v>88.26</v>
      </c>
      <c r="CT8" s="139"/>
      <c r="CU8" s="139"/>
      <c r="CV8" s="139"/>
      <c r="CW8" s="140"/>
      <c r="CX8" s="141">
        <f>IF(SUM(B8:CW8)&lt;&gt;0,AVERAGEIF(B8:CW8,"&lt;&gt;"""),"")</f>
        <v>109.8813541666667</v>
      </c>
    </row>
    <row r="9" spans="1:102" ht="24.95" customHeight="1" thickBot="1" x14ac:dyDescent="0.25">
      <c r="A9" s="133" t="s">
        <v>6</v>
      </c>
      <c r="B9" s="42">
        <v>97.827500000000001</v>
      </c>
      <c r="C9" s="43">
        <v>97.827500000000001</v>
      </c>
      <c r="D9" s="43">
        <v>97.827500000000001</v>
      </c>
      <c r="E9" s="43">
        <v>97.827500000000001</v>
      </c>
      <c r="F9" s="43">
        <v>83.552499999999995</v>
      </c>
      <c r="G9" s="43">
        <v>83.552499999999995</v>
      </c>
      <c r="H9" s="43">
        <v>83.552499999999995</v>
      </c>
      <c r="I9" s="43">
        <v>83.552499999999995</v>
      </c>
      <c r="J9" s="43">
        <v>83.587500000000006</v>
      </c>
      <c r="K9" s="43">
        <v>83.587500000000006</v>
      </c>
      <c r="L9" s="43">
        <v>83.587500000000006</v>
      </c>
      <c r="M9" s="43">
        <v>83.587500000000006</v>
      </c>
      <c r="N9" s="43">
        <v>80.582499999999996</v>
      </c>
      <c r="O9" s="43">
        <v>80.582499999999996</v>
      </c>
      <c r="P9" s="43">
        <v>80.582499999999996</v>
      </c>
      <c r="Q9" s="43">
        <v>80.582499999999996</v>
      </c>
      <c r="R9" s="43">
        <v>90.167500000000004</v>
      </c>
      <c r="S9" s="43">
        <v>90.167500000000004</v>
      </c>
      <c r="T9" s="43">
        <v>90.167500000000004</v>
      </c>
      <c r="U9" s="43">
        <v>90.167500000000004</v>
      </c>
      <c r="V9" s="43">
        <v>139.80000000000001</v>
      </c>
      <c r="W9" s="43">
        <v>139.80000000000001</v>
      </c>
      <c r="X9" s="43">
        <v>139.80000000000001</v>
      </c>
      <c r="Y9" s="43">
        <v>139.80000000000001</v>
      </c>
      <c r="Z9" s="43">
        <v>151.27500000000001</v>
      </c>
      <c r="AA9" s="43">
        <v>151.27500000000001</v>
      </c>
      <c r="AB9" s="43">
        <v>151.27500000000001</v>
      </c>
      <c r="AC9" s="43">
        <v>151.27500000000001</v>
      </c>
      <c r="AD9" s="43">
        <v>130.68</v>
      </c>
      <c r="AE9" s="43">
        <v>130.68</v>
      </c>
      <c r="AF9" s="43">
        <v>130.68</v>
      </c>
      <c r="AG9" s="43">
        <v>130.68</v>
      </c>
      <c r="AH9" s="43">
        <v>96.137500000000003</v>
      </c>
      <c r="AI9" s="43">
        <v>96.137500000000003</v>
      </c>
      <c r="AJ9" s="43">
        <v>96.137500000000003</v>
      </c>
      <c r="AK9" s="43">
        <v>96.137500000000003</v>
      </c>
      <c r="AL9" s="43">
        <v>40.652500000000003</v>
      </c>
      <c r="AM9" s="43">
        <v>40.652500000000003</v>
      </c>
      <c r="AN9" s="43">
        <v>40.652500000000003</v>
      </c>
      <c r="AO9" s="43">
        <v>40.652500000000003</v>
      </c>
      <c r="AP9" s="43">
        <v>0.01</v>
      </c>
      <c r="AQ9" s="43">
        <v>0.01</v>
      </c>
      <c r="AR9" s="43">
        <v>0.01</v>
      </c>
      <c r="AS9" s="43">
        <v>0.01</v>
      </c>
      <c r="AT9" s="43">
        <v>15.755000000000001</v>
      </c>
      <c r="AU9" s="43">
        <v>15.755000000000001</v>
      </c>
      <c r="AV9" s="43">
        <v>15.755000000000001</v>
      </c>
      <c r="AW9" s="43">
        <v>15.755000000000001</v>
      </c>
      <c r="AX9" s="43">
        <v>66.322500000000005</v>
      </c>
      <c r="AY9" s="43">
        <v>66.322500000000005</v>
      </c>
      <c r="AZ9" s="43">
        <v>66.322500000000005</v>
      </c>
      <c r="BA9" s="43">
        <v>66.322500000000005</v>
      </c>
      <c r="BB9" s="43">
        <v>88.19</v>
      </c>
      <c r="BC9" s="43">
        <v>88.19</v>
      </c>
      <c r="BD9" s="43">
        <v>88.19</v>
      </c>
      <c r="BE9" s="43">
        <v>88.19</v>
      </c>
      <c r="BF9" s="43">
        <v>115.97750000000001</v>
      </c>
      <c r="BG9" s="43">
        <v>115.97750000000001</v>
      </c>
      <c r="BH9" s="43">
        <v>115.97750000000001</v>
      </c>
      <c r="BI9" s="43">
        <v>115.97750000000001</v>
      </c>
      <c r="BJ9" s="43">
        <v>156.82</v>
      </c>
      <c r="BK9" s="43">
        <v>156.82</v>
      </c>
      <c r="BL9" s="43">
        <v>156.82</v>
      </c>
      <c r="BM9" s="43">
        <v>156.82</v>
      </c>
      <c r="BN9" s="43">
        <v>199.55250000000001</v>
      </c>
      <c r="BO9" s="43">
        <v>199.55250000000001</v>
      </c>
      <c r="BP9" s="43">
        <v>199.55250000000001</v>
      </c>
      <c r="BQ9" s="43">
        <v>199.55250000000001</v>
      </c>
      <c r="BR9" s="43">
        <v>191.64500000000001</v>
      </c>
      <c r="BS9" s="43">
        <v>191.64500000000001</v>
      </c>
      <c r="BT9" s="43">
        <v>191.64500000000001</v>
      </c>
      <c r="BU9" s="43">
        <v>191.64500000000001</v>
      </c>
      <c r="BV9" s="43">
        <v>177.73249999999999</v>
      </c>
      <c r="BW9" s="43">
        <v>177.73249999999999</v>
      </c>
      <c r="BX9" s="43">
        <v>177.73249999999999</v>
      </c>
      <c r="BY9" s="43">
        <v>177.73249999999999</v>
      </c>
      <c r="BZ9" s="43">
        <v>175.64500000000001</v>
      </c>
      <c r="CA9" s="43">
        <v>175.64500000000001</v>
      </c>
      <c r="CB9" s="43">
        <v>175.64500000000001</v>
      </c>
      <c r="CC9" s="43">
        <v>175.64500000000001</v>
      </c>
      <c r="CD9" s="43">
        <v>134.12</v>
      </c>
      <c r="CE9" s="43">
        <v>134.12</v>
      </c>
      <c r="CF9" s="43">
        <v>134.12</v>
      </c>
      <c r="CG9" s="43">
        <v>134.12</v>
      </c>
      <c r="CH9" s="43">
        <v>116.155</v>
      </c>
      <c r="CI9" s="43">
        <v>116.155</v>
      </c>
      <c r="CJ9" s="43">
        <v>116.155</v>
      </c>
      <c r="CK9" s="43">
        <v>116.155</v>
      </c>
      <c r="CL9" s="43">
        <v>108.37</v>
      </c>
      <c r="CM9" s="43">
        <v>108.37</v>
      </c>
      <c r="CN9" s="43">
        <v>108.37</v>
      </c>
      <c r="CO9" s="43">
        <v>108.37</v>
      </c>
      <c r="CP9" s="43">
        <v>96.594999999999999</v>
      </c>
      <c r="CQ9" s="43">
        <v>96.594999999999999</v>
      </c>
      <c r="CR9" s="43">
        <v>96.594999999999999</v>
      </c>
      <c r="CS9" s="43">
        <v>96.594999999999999</v>
      </c>
      <c r="CT9" s="44"/>
      <c r="CU9" s="44"/>
      <c r="CV9" s="44"/>
      <c r="CW9" s="45"/>
      <c r="CX9" s="142">
        <f>IF(SUM(B9:CW9)&lt;&gt;0,AVERAGEIF(B9:CW9,"&lt;&gt;"""),"")</f>
        <v>109.88135416666675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114.6</v>
      </c>
      <c r="C14" s="149">
        <v>274.8</v>
      </c>
      <c r="D14" s="149">
        <v>330.1</v>
      </c>
      <c r="E14" s="149">
        <v>384.8</v>
      </c>
      <c r="F14" s="149">
        <v>584.79999999999995</v>
      </c>
      <c r="G14" s="149">
        <v>654.4</v>
      </c>
      <c r="H14" s="149">
        <v>729.7</v>
      </c>
      <c r="I14" s="149">
        <v>813</v>
      </c>
      <c r="J14" s="149">
        <v>669</v>
      </c>
      <c r="K14" s="149">
        <v>547.6</v>
      </c>
      <c r="L14" s="149">
        <v>536.79999999999995</v>
      </c>
      <c r="M14" s="149">
        <v>539.6</v>
      </c>
      <c r="N14" s="149">
        <v>713.1</v>
      </c>
      <c r="O14" s="149">
        <v>724.1</v>
      </c>
      <c r="P14" s="149">
        <v>682</v>
      </c>
      <c r="Q14" s="149">
        <v>806.4</v>
      </c>
      <c r="R14" s="149">
        <v>798.4</v>
      </c>
      <c r="S14" s="149">
        <v>623.70000000000005</v>
      </c>
      <c r="T14" s="149">
        <v>504</v>
      </c>
      <c r="U14" s="149">
        <v>459.8</v>
      </c>
      <c r="V14" s="149">
        <v>629.4</v>
      </c>
      <c r="W14" s="149">
        <v>519.1</v>
      </c>
      <c r="X14" s="149">
        <v>564.9</v>
      </c>
      <c r="Y14" s="149">
        <v>672.6</v>
      </c>
      <c r="Z14" s="149">
        <v>660.2</v>
      </c>
      <c r="AA14" s="149">
        <v>698.7</v>
      </c>
      <c r="AB14" s="149">
        <v>527.70000000000005</v>
      </c>
      <c r="AC14" s="149">
        <v>254.4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177.9</v>
      </c>
      <c r="BF14" s="149">
        <v>69.599999999999994</v>
      </c>
      <c r="BG14" s="149"/>
      <c r="BH14" s="149"/>
      <c r="BI14" s="149">
        <v>124.1</v>
      </c>
      <c r="BJ14" s="149"/>
      <c r="BK14" s="149">
        <v>101.3</v>
      </c>
      <c r="BL14" s="149">
        <v>230.2</v>
      </c>
      <c r="BM14" s="149">
        <v>21.9</v>
      </c>
      <c r="BN14" s="149">
        <v>467.3</v>
      </c>
      <c r="BO14" s="149">
        <v>493</v>
      </c>
      <c r="BP14" s="149">
        <v>863.2</v>
      </c>
      <c r="BQ14" s="149">
        <v>812.2</v>
      </c>
      <c r="BR14" s="149">
        <v>979.3</v>
      </c>
      <c r="BS14" s="149">
        <v>904.3</v>
      </c>
      <c r="BT14" s="149">
        <v>966.3</v>
      </c>
      <c r="BU14" s="149">
        <v>970.1</v>
      </c>
      <c r="BV14" s="149">
        <v>1266</v>
      </c>
      <c r="BW14" s="149">
        <v>1266</v>
      </c>
      <c r="BX14" s="149">
        <v>1220.7</v>
      </c>
      <c r="BY14" s="149">
        <v>1251.8</v>
      </c>
      <c r="BZ14" s="149">
        <v>1107.0999999999999</v>
      </c>
      <c r="CA14" s="149">
        <v>1143.0999999999999</v>
      </c>
      <c r="CB14" s="149">
        <v>1131</v>
      </c>
      <c r="CC14" s="149">
        <v>1183.9000000000001</v>
      </c>
      <c r="CD14" s="149">
        <v>1133.5</v>
      </c>
      <c r="CE14" s="149">
        <v>1145.5</v>
      </c>
      <c r="CF14" s="149">
        <v>1057.0999999999999</v>
      </c>
      <c r="CG14" s="149">
        <v>1192</v>
      </c>
      <c r="CH14" s="149">
        <v>852</v>
      </c>
      <c r="CI14" s="149">
        <v>736.8</v>
      </c>
      <c r="CJ14" s="149">
        <v>720.4</v>
      </c>
      <c r="CK14" s="149">
        <v>862.7</v>
      </c>
      <c r="CL14" s="149">
        <v>685.8</v>
      </c>
      <c r="CM14" s="149">
        <v>561.20000000000005</v>
      </c>
      <c r="CN14" s="149">
        <v>561</v>
      </c>
      <c r="CO14" s="149">
        <v>768.6</v>
      </c>
      <c r="CP14" s="149">
        <v>426.7</v>
      </c>
      <c r="CQ14" s="149">
        <v>607.79999999999995</v>
      </c>
      <c r="CR14" s="149">
        <v>774.1</v>
      </c>
      <c r="CS14" s="149">
        <v>824.4</v>
      </c>
      <c r="CT14" s="150"/>
      <c r="CU14" s="150"/>
      <c r="CV14" s="150"/>
      <c r="CW14" s="151"/>
      <c r="CX14" s="152">
        <f t="array" ref="CX14">SUMPRODUCT(B14:CW14*0.25)</f>
        <v>11419.4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114.6</v>
      </c>
      <c r="C17" s="160">
        <f t="shared" ref="C17:BN17" si="0">SUM(C12:C16)</f>
        <v>274.8</v>
      </c>
      <c r="D17" s="160">
        <f t="shared" si="0"/>
        <v>330.1</v>
      </c>
      <c r="E17" s="160">
        <f t="shared" si="0"/>
        <v>384.8</v>
      </c>
      <c r="F17" s="160">
        <f t="shared" si="0"/>
        <v>584.79999999999995</v>
      </c>
      <c r="G17" s="160">
        <f t="shared" si="0"/>
        <v>654.4</v>
      </c>
      <c r="H17" s="160">
        <f t="shared" si="0"/>
        <v>729.7</v>
      </c>
      <c r="I17" s="160">
        <f t="shared" si="0"/>
        <v>813</v>
      </c>
      <c r="J17" s="160">
        <f t="shared" si="0"/>
        <v>669</v>
      </c>
      <c r="K17" s="160">
        <f t="shared" si="0"/>
        <v>547.6</v>
      </c>
      <c r="L17" s="160">
        <f t="shared" si="0"/>
        <v>536.79999999999995</v>
      </c>
      <c r="M17" s="160">
        <f t="shared" si="0"/>
        <v>539.6</v>
      </c>
      <c r="N17" s="160">
        <f t="shared" si="0"/>
        <v>713.1</v>
      </c>
      <c r="O17" s="160">
        <f t="shared" si="0"/>
        <v>724.1</v>
      </c>
      <c r="P17" s="160">
        <f t="shared" si="0"/>
        <v>682</v>
      </c>
      <c r="Q17" s="160">
        <f t="shared" si="0"/>
        <v>806.4</v>
      </c>
      <c r="R17" s="160">
        <f t="shared" si="0"/>
        <v>798.4</v>
      </c>
      <c r="S17" s="160">
        <f t="shared" si="0"/>
        <v>623.70000000000005</v>
      </c>
      <c r="T17" s="160">
        <f t="shared" si="0"/>
        <v>504</v>
      </c>
      <c r="U17" s="160">
        <f t="shared" si="0"/>
        <v>459.8</v>
      </c>
      <c r="V17" s="160">
        <f t="shared" si="0"/>
        <v>629.4</v>
      </c>
      <c r="W17" s="160">
        <f t="shared" si="0"/>
        <v>519.1</v>
      </c>
      <c r="X17" s="160">
        <f t="shared" si="0"/>
        <v>564.9</v>
      </c>
      <c r="Y17" s="160">
        <f t="shared" si="0"/>
        <v>672.6</v>
      </c>
      <c r="Z17" s="160">
        <f t="shared" si="0"/>
        <v>660.2</v>
      </c>
      <c r="AA17" s="160">
        <f t="shared" si="0"/>
        <v>698.7</v>
      </c>
      <c r="AB17" s="160">
        <f t="shared" si="0"/>
        <v>527.70000000000005</v>
      </c>
      <c r="AC17" s="160">
        <f t="shared" si="0"/>
        <v>254.4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177.9</v>
      </c>
      <c r="BF17" s="160">
        <f t="shared" si="0"/>
        <v>69.599999999999994</v>
      </c>
      <c r="BG17" s="160">
        <f t="shared" si="0"/>
        <v>0</v>
      </c>
      <c r="BH17" s="160">
        <f t="shared" si="0"/>
        <v>0</v>
      </c>
      <c r="BI17" s="160">
        <f t="shared" si="0"/>
        <v>124.1</v>
      </c>
      <c r="BJ17" s="160">
        <f t="shared" si="0"/>
        <v>0</v>
      </c>
      <c r="BK17" s="160">
        <f t="shared" si="0"/>
        <v>101.3</v>
      </c>
      <c r="BL17" s="160">
        <f t="shared" si="0"/>
        <v>230.2</v>
      </c>
      <c r="BM17" s="160">
        <f t="shared" si="0"/>
        <v>21.9</v>
      </c>
      <c r="BN17" s="160">
        <f t="shared" si="0"/>
        <v>467.3</v>
      </c>
      <c r="BO17" s="160">
        <f t="shared" ref="BO17:CW17" si="1">SUM(BO12:BO16)</f>
        <v>493</v>
      </c>
      <c r="BP17" s="160">
        <f t="shared" si="1"/>
        <v>863.2</v>
      </c>
      <c r="BQ17" s="160">
        <f t="shared" si="1"/>
        <v>812.2</v>
      </c>
      <c r="BR17" s="160">
        <f t="shared" si="1"/>
        <v>979.3</v>
      </c>
      <c r="BS17" s="160">
        <f t="shared" si="1"/>
        <v>904.3</v>
      </c>
      <c r="BT17" s="160">
        <f t="shared" si="1"/>
        <v>966.3</v>
      </c>
      <c r="BU17" s="160">
        <f t="shared" si="1"/>
        <v>970.1</v>
      </c>
      <c r="BV17" s="160">
        <f t="shared" si="1"/>
        <v>1266</v>
      </c>
      <c r="BW17" s="160">
        <f t="shared" si="1"/>
        <v>1266</v>
      </c>
      <c r="BX17" s="160">
        <f t="shared" si="1"/>
        <v>1220.7</v>
      </c>
      <c r="BY17" s="160">
        <f t="shared" si="1"/>
        <v>1251.8</v>
      </c>
      <c r="BZ17" s="160">
        <f t="shared" si="1"/>
        <v>1107.0999999999999</v>
      </c>
      <c r="CA17" s="160">
        <f t="shared" si="1"/>
        <v>1143.0999999999999</v>
      </c>
      <c r="CB17" s="160">
        <f t="shared" si="1"/>
        <v>1131</v>
      </c>
      <c r="CC17" s="160">
        <f t="shared" si="1"/>
        <v>1183.9000000000001</v>
      </c>
      <c r="CD17" s="160">
        <f t="shared" si="1"/>
        <v>1133.5</v>
      </c>
      <c r="CE17" s="160">
        <f t="shared" si="1"/>
        <v>1145.5</v>
      </c>
      <c r="CF17" s="160">
        <f t="shared" si="1"/>
        <v>1057.0999999999999</v>
      </c>
      <c r="CG17" s="160">
        <f t="shared" si="1"/>
        <v>1192</v>
      </c>
      <c r="CH17" s="160">
        <f t="shared" si="1"/>
        <v>852</v>
      </c>
      <c r="CI17" s="160">
        <f t="shared" si="1"/>
        <v>736.8</v>
      </c>
      <c r="CJ17" s="160">
        <f t="shared" si="1"/>
        <v>720.4</v>
      </c>
      <c r="CK17" s="160">
        <f t="shared" si="1"/>
        <v>862.7</v>
      </c>
      <c r="CL17" s="160">
        <f t="shared" si="1"/>
        <v>685.8</v>
      </c>
      <c r="CM17" s="160">
        <f t="shared" si="1"/>
        <v>561.20000000000005</v>
      </c>
      <c r="CN17" s="160">
        <f t="shared" si="1"/>
        <v>561</v>
      </c>
      <c r="CO17" s="160">
        <f t="shared" si="1"/>
        <v>768.6</v>
      </c>
      <c r="CP17" s="160">
        <f t="shared" si="1"/>
        <v>426.7</v>
      </c>
      <c r="CQ17" s="160">
        <f t="shared" si="1"/>
        <v>607.79999999999995</v>
      </c>
      <c r="CR17" s="160">
        <f t="shared" si="1"/>
        <v>774.1</v>
      </c>
      <c r="CS17" s="160">
        <f t="shared" si="1"/>
        <v>824.4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11419.4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8.6</v>
      </c>
      <c r="AE22" s="149">
        <v>192.8</v>
      </c>
      <c r="AF22" s="149">
        <v>546.4</v>
      </c>
      <c r="AG22" s="149">
        <v>578</v>
      </c>
      <c r="AH22" s="149">
        <v>513.4</v>
      </c>
      <c r="AI22" s="149">
        <v>600</v>
      </c>
      <c r="AJ22" s="149">
        <v>474.8</v>
      </c>
      <c r="AK22" s="149">
        <v>364.9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582.9</v>
      </c>
      <c r="AY22" s="149">
        <v>582.5</v>
      </c>
      <c r="AZ22" s="149">
        <v>505.9</v>
      </c>
      <c r="BA22" s="149">
        <v>415</v>
      </c>
      <c r="BB22" s="149">
        <v>125.1</v>
      </c>
      <c r="BC22" s="149">
        <v>229</v>
      </c>
      <c r="BD22" s="149">
        <v>48.8</v>
      </c>
      <c r="BE22" s="149"/>
      <c r="BF22" s="149"/>
      <c r="BG22" s="149">
        <v>194.2</v>
      </c>
      <c r="BH22" s="149">
        <v>124.9</v>
      </c>
      <c r="BI22" s="149"/>
      <c r="BJ22" s="149">
        <v>46.1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3333.3249999999998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8.6</v>
      </c>
      <c r="AE25" s="160">
        <f t="shared" si="2"/>
        <v>192.8</v>
      </c>
      <c r="AF25" s="160">
        <f t="shared" si="2"/>
        <v>546.4</v>
      </c>
      <c r="AG25" s="160">
        <f t="shared" si="2"/>
        <v>578</v>
      </c>
      <c r="AH25" s="160">
        <f t="shared" si="2"/>
        <v>513.4</v>
      </c>
      <c r="AI25" s="160">
        <f t="shared" si="2"/>
        <v>600</v>
      </c>
      <c r="AJ25" s="160">
        <f t="shared" si="2"/>
        <v>474.8</v>
      </c>
      <c r="AK25" s="160">
        <f t="shared" si="2"/>
        <v>364.9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582.9</v>
      </c>
      <c r="AY25" s="160">
        <f t="shared" si="2"/>
        <v>582.5</v>
      </c>
      <c r="AZ25" s="160">
        <f t="shared" si="2"/>
        <v>505.9</v>
      </c>
      <c r="BA25" s="160">
        <f t="shared" si="2"/>
        <v>415</v>
      </c>
      <c r="BB25" s="160">
        <f t="shared" si="2"/>
        <v>125.1</v>
      </c>
      <c r="BC25" s="160">
        <f t="shared" si="2"/>
        <v>229</v>
      </c>
      <c r="BD25" s="160">
        <f t="shared" si="2"/>
        <v>48.8</v>
      </c>
      <c r="BE25" s="160">
        <f t="shared" si="2"/>
        <v>0</v>
      </c>
      <c r="BF25" s="160">
        <f t="shared" si="2"/>
        <v>0</v>
      </c>
      <c r="BG25" s="160">
        <f t="shared" si="2"/>
        <v>194.2</v>
      </c>
      <c r="BH25" s="160">
        <f t="shared" si="2"/>
        <v>124.9</v>
      </c>
      <c r="BI25" s="160">
        <f t="shared" si="2"/>
        <v>0</v>
      </c>
      <c r="BJ25" s="160">
        <f t="shared" si="2"/>
        <v>46.1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3333.3249999999998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2025-10-29T12:06:35Z</dcterms:created>
  <dcterms:modified xsi:type="dcterms:W3CDTF">2025-10-29T12:06:37Z</dcterms:modified>
</cp:coreProperties>
</file>