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<sst xmlns="http://schemas.openxmlformats.org/spreadsheetml/2006/main" count="124" uniqueCount="57">
  <si>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13/10/2026 14:01:26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</si>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</sst>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1C20-4D8D-B766-59F089EC2321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1C20-4D8D-B766-59F089EC2321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1C20-4D8D-B766-59F089EC2321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1C20-4D8D-B766-59F089EC2321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1C20-4D8D-B766-59F089EC2321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1C20-4D8D-B766-59F089EC2321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1C20-4D8D-B766-59F089EC2321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555</c:v>
                </c:pt>
                <c:pt idx="1">
                  <c:v>555</c:v>
                </c:pt>
                <c:pt idx="2">
                  <c:v>555</c:v>
                </c:pt>
                <c:pt idx="3">
                  <c:v>538.71400000000006</c:v>
                </c:pt>
                <c:pt idx="4">
                  <c:v>555</c:v>
                </c:pt>
                <c:pt idx="5">
                  <c:v>555</c:v>
                </c:pt>
                <c:pt idx="6">
                  <c:v>555</c:v>
                </c:pt>
                <c:pt idx="7">
                  <c:v>555</c:v>
                </c:pt>
                <c:pt idx="8">
                  <c:v>555</c:v>
                </c:pt>
                <c:pt idx="9">
                  <c:v>555</c:v>
                </c:pt>
                <c:pt idx="10">
                  <c:v>555</c:v>
                </c:pt>
                <c:pt idx="11">
                  <c:v>555</c:v>
                </c:pt>
                <c:pt idx="12">
                  <c:v>555</c:v>
                </c:pt>
                <c:pt idx="13">
                  <c:v>555</c:v>
                </c:pt>
                <c:pt idx="14">
                  <c:v>555</c:v>
                </c:pt>
                <c:pt idx="15">
                  <c:v>555</c:v>
                </c:pt>
                <c:pt idx="16">
                  <c:v>555</c:v>
                </c:pt>
                <c:pt idx="17">
                  <c:v>555</c:v>
                </c:pt>
                <c:pt idx="18">
                  <c:v>555</c:v>
                </c:pt>
                <c:pt idx="19">
                  <c:v>555</c:v>
                </c:pt>
                <c:pt idx="20">
                  <c:v>555</c:v>
                </c:pt>
                <c:pt idx="21">
                  <c:v>555</c:v>
                </c:pt>
                <c:pt idx="22">
                  <c:v>555</c:v>
                </c:pt>
                <c:pt idx="23">
                  <c:v>555</c:v>
                </c:pt>
                <c:pt idx="24">
                  <c:v>555</c:v>
                </c:pt>
                <c:pt idx="25">
                  <c:v>555</c:v>
                </c:pt>
                <c:pt idx="26">
                  <c:v>555</c:v>
                </c:pt>
                <c:pt idx="27">
                  <c:v>555</c:v>
                </c:pt>
                <c:pt idx="28">
                  <c:v>555</c:v>
                </c:pt>
                <c:pt idx="29">
                  <c:v>555</c:v>
                </c:pt>
                <c:pt idx="30">
                  <c:v>555</c:v>
                </c:pt>
                <c:pt idx="31">
                  <c:v>447.49400000000003</c:v>
                </c:pt>
                <c:pt idx="32">
                  <c:v>382</c:v>
                </c:pt>
                <c:pt idx="33">
                  <c:v>382</c:v>
                </c:pt>
                <c:pt idx="34">
                  <c:v>382</c:v>
                </c:pt>
                <c:pt idx="35">
                  <c:v>352</c:v>
                </c:pt>
                <c:pt idx="36">
                  <c:v>302</c:v>
                </c:pt>
                <c:pt idx="37">
                  <c:v>302</c:v>
                </c:pt>
                <c:pt idx="38">
                  <c:v>302</c:v>
                </c:pt>
                <c:pt idx="39">
                  <c:v>251.667</c:v>
                </c:pt>
                <c:pt idx="40">
                  <c:v>201.333</c:v>
                </c:pt>
                <c:pt idx="41">
                  <c:v>151</c:v>
                </c:pt>
                <c:pt idx="42">
                  <c:v>100.667</c:v>
                </c:pt>
                <c:pt idx="43">
                  <c:v>50.332999999999998</c:v>
                </c:pt>
                <c:pt idx="59">
                  <c:v>190</c:v>
                </c:pt>
                <c:pt idx="60">
                  <c:v>230</c:v>
                </c:pt>
                <c:pt idx="61">
                  <c:v>280</c:v>
                </c:pt>
                <c:pt idx="62">
                  <c:v>302</c:v>
                </c:pt>
                <c:pt idx="63">
                  <c:v>302</c:v>
                </c:pt>
                <c:pt idx="64">
                  <c:v>302</c:v>
                </c:pt>
                <c:pt idx="65">
                  <c:v>302</c:v>
                </c:pt>
                <c:pt idx="66">
                  <c:v>302</c:v>
                </c:pt>
                <c:pt idx="67">
                  <c:v>352</c:v>
                </c:pt>
                <c:pt idx="68">
                  <c:v>555</c:v>
                </c:pt>
                <c:pt idx="69">
                  <c:v>555</c:v>
                </c:pt>
                <c:pt idx="70">
                  <c:v>555</c:v>
                </c:pt>
                <c:pt idx="71">
                  <c:v>555</c:v>
                </c:pt>
                <c:pt idx="72">
                  <c:v>555</c:v>
                </c:pt>
                <c:pt idx="73">
                  <c:v>555</c:v>
                </c:pt>
                <c:pt idx="74">
                  <c:v>555</c:v>
                </c:pt>
                <c:pt idx="75">
                  <c:v>555</c:v>
                </c:pt>
                <c:pt idx="76">
                  <c:v>555</c:v>
                </c:pt>
                <c:pt idx="77">
                  <c:v>555</c:v>
                </c:pt>
                <c:pt idx="78">
                  <c:v>555</c:v>
                </c:pt>
                <c:pt idx="79">
                  <c:v>555</c:v>
                </c:pt>
                <c:pt idx="80">
                  <c:v>555</c:v>
                </c:pt>
                <c:pt idx="81">
                  <c:v>555</c:v>
                </c:pt>
                <c:pt idx="82">
                  <c:v>555</c:v>
                </c:pt>
                <c:pt idx="83">
                  <c:v>555</c:v>
                </c:pt>
                <c:pt idx="84">
                  <c:v>555</c:v>
                </c:pt>
                <c:pt idx="85">
                  <c:v>555</c:v>
                </c:pt>
                <c:pt idx="86">
                  <c:v>555</c:v>
                </c:pt>
                <c:pt idx="87">
                  <c:v>555</c:v>
                </c:pt>
                <c:pt idx="88">
                  <c:v>555</c:v>
                </c:pt>
                <c:pt idx="89">
                  <c:v>555</c:v>
                </c:pt>
                <c:pt idx="90">
                  <c:v>555</c:v>
                </c:pt>
                <c:pt idx="91">
                  <c:v>555</c:v>
                </c:pt>
                <c:pt idx="92">
                  <c:v>555</c:v>
                </c:pt>
                <c:pt idx="93">
                  <c:v>555</c:v>
                </c:pt>
                <c:pt idx="94">
                  <c:v>555</c:v>
                </c:pt>
                <c:pt idx="95">
                  <c:v>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0-4D8D-B766-59F089EC2321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1C20-4D8D-B766-59F089EC2321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2268.2800000000002</c:v>
                </c:pt>
                <c:pt idx="1">
                  <c:v>2217.3290000000002</c:v>
                </c:pt>
                <c:pt idx="2">
                  <c:v>1973.509</c:v>
                </c:pt>
                <c:pt idx="3">
                  <c:v>1842.539</c:v>
                </c:pt>
                <c:pt idx="4">
                  <c:v>1818.271</c:v>
                </c:pt>
                <c:pt idx="5">
                  <c:v>1918.0260000000001</c:v>
                </c:pt>
                <c:pt idx="6">
                  <c:v>1897.748</c:v>
                </c:pt>
                <c:pt idx="7">
                  <c:v>1919.0320000000002</c:v>
                </c:pt>
                <c:pt idx="8">
                  <c:v>1921.711</c:v>
                </c:pt>
                <c:pt idx="9">
                  <c:v>1920.99</c:v>
                </c:pt>
                <c:pt idx="10">
                  <c:v>1971.4110000000001</c:v>
                </c:pt>
                <c:pt idx="11">
                  <c:v>1920.7640000000001</c:v>
                </c:pt>
                <c:pt idx="12">
                  <c:v>1910.8720000000001</c:v>
                </c:pt>
                <c:pt idx="13">
                  <c:v>1926.4180000000001</c:v>
                </c:pt>
                <c:pt idx="14">
                  <c:v>1921.395</c:v>
                </c:pt>
                <c:pt idx="15">
                  <c:v>1923.0530000000001</c:v>
                </c:pt>
                <c:pt idx="16">
                  <c:v>1904.8820000000001</c:v>
                </c:pt>
                <c:pt idx="17">
                  <c:v>1923.3970000000002</c:v>
                </c:pt>
                <c:pt idx="18">
                  <c:v>1923.3760000000002</c:v>
                </c:pt>
                <c:pt idx="19">
                  <c:v>1847.02</c:v>
                </c:pt>
                <c:pt idx="20">
                  <c:v>1816.232</c:v>
                </c:pt>
                <c:pt idx="21">
                  <c:v>1960.213</c:v>
                </c:pt>
                <c:pt idx="22">
                  <c:v>1980.5140000000001</c:v>
                </c:pt>
                <c:pt idx="23">
                  <c:v>1989.3530000000001</c:v>
                </c:pt>
                <c:pt idx="24">
                  <c:v>2095.7690000000002</c:v>
                </c:pt>
                <c:pt idx="25">
                  <c:v>2096.1010000000001</c:v>
                </c:pt>
                <c:pt idx="26">
                  <c:v>2096.1010000000001</c:v>
                </c:pt>
                <c:pt idx="27">
                  <c:v>2096.4380000000001</c:v>
                </c:pt>
                <c:pt idx="28">
                  <c:v>2095.6959999999999</c:v>
                </c:pt>
                <c:pt idx="29">
                  <c:v>2015.0160000000001</c:v>
                </c:pt>
                <c:pt idx="30">
                  <c:v>1873.989</c:v>
                </c:pt>
                <c:pt idx="31">
                  <c:v>1809.6759999999999</c:v>
                </c:pt>
                <c:pt idx="32">
                  <c:v>1334.5419999999999</c:v>
                </c:pt>
                <c:pt idx="33">
                  <c:v>1157.2399999999998</c:v>
                </c:pt>
                <c:pt idx="34">
                  <c:v>922.9</c:v>
                </c:pt>
                <c:pt idx="35">
                  <c:v>772.9</c:v>
                </c:pt>
                <c:pt idx="36">
                  <c:v>623.476</c:v>
                </c:pt>
                <c:pt idx="37">
                  <c:v>622.9</c:v>
                </c:pt>
                <c:pt idx="38">
                  <c:v>622.9</c:v>
                </c:pt>
                <c:pt idx="39">
                  <c:v>622.9</c:v>
                </c:pt>
                <c:pt idx="40">
                  <c:v>287.89999999999998</c:v>
                </c:pt>
                <c:pt idx="41">
                  <c:v>287.89999999999998</c:v>
                </c:pt>
                <c:pt idx="42">
                  <c:v>217.9</c:v>
                </c:pt>
                <c:pt idx="43">
                  <c:v>172.9</c:v>
                </c:pt>
                <c:pt idx="44">
                  <c:v>127.9</c:v>
                </c:pt>
                <c:pt idx="45">
                  <c:v>127.9</c:v>
                </c:pt>
                <c:pt idx="46">
                  <c:v>127.9</c:v>
                </c:pt>
                <c:pt idx="47">
                  <c:v>127.9</c:v>
                </c:pt>
                <c:pt idx="48">
                  <c:v>127.9</c:v>
                </c:pt>
                <c:pt idx="49">
                  <c:v>127.9</c:v>
                </c:pt>
                <c:pt idx="50">
                  <c:v>127.9</c:v>
                </c:pt>
                <c:pt idx="51">
                  <c:v>127.9</c:v>
                </c:pt>
                <c:pt idx="52">
                  <c:v>202.9</c:v>
                </c:pt>
                <c:pt idx="53">
                  <c:v>217.9</c:v>
                </c:pt>
                <c:pt idx="54">
                  <c:v>267.89999999999998</c:v>
                </c:pt>
                <c:pt idx="55">
                  <c:v>422.9</c:v>
                </c:pt>
                <c:pt idx="56">
                  <c:v>498.9</c:v>
                </c:pt>
                <c:pt idx="57">
                  <c:v>538.9</c:v>
                </c:pt>
                <c:pt idx="58">
                  <c:v>688.9</c:v>
                </c:pt>
                <c:pt idx="59">
                  <c:v>728.9</c:v>
                </c:pt>
                <c:pt idx="60">
                  <c:v>867.9</c:v>
                </c:pt>
                <c:pt idx="61">
                  <c:v>956.3</c:v>
                </c:pt>
                <c:pt idx="62">
                  <c:v>1033.3</c:v>
                </c:pt>
                <c:pt idx="63">
                  <c:v>1078.3</c:v>
                </c:pt>
                <c:pt idx="64">
                  <c:v>1204.3000000000002</c:v>
                </c:pt>
                <c:pt idx="65">
                  <c:v>1219.3000000000002</c:v>
                </c:pt>
                <c:pt idx="66">
                  <c:v>1538.8050000000001</c:v>
                </c:pt>
                <c:pt idx="67">
                  <c:v>1819.681</c:v>
                </c:pt>
                <c:pt idx="68">
                  <c:v>2258.8910000000001</c:v>
                </c:pt>
                <c:pt idx="69">
                  <c:v>2444.895</c:v>
                </c:pt>
                <c:pt idx="70">
                  <c:v>2377.2600000000002</c:v>
                </c:pt>
                <c:pt idx="71">
                  <c:v>2412.2089999999998</c:v>
                </c:pt>
                <c:pt idx="72">
                  <c:v>2458.7310000000002</c:v>
                </c:pt>
                <c:pt idx="73">
                  <c:v>2493.3200000000002</c:v>
                </c:pt>
                <c:pt idx="74">
                  <c:v>2535.3200000000002</c:v>
                </c:pt>
                <c:pt idx="75">
                  <c:v>2535.3200000000002</c:v>
                </c:pt>
                <c:pt idx="76">
                  <c:v>2572.4340000000002</c:v>
                </c:pt>
                <c:pt idx="77">
                  <c:v>2448.1730000000002</c:v>
                </c:pt>
                <c:pt idx="78">
                  <c:v>2489.71</c:v>
                </c:pt>
                <c:pt idx="79">
                  <c:v>2601.9540000000002</c:v>
                </c:pt>
                <c:pt idx="80">
                  <c:v>2608.8810000000003</c:v>
                </c:pt>
                <c:pt idx="81">
                  <c:v>2608.373</c:v>
                </c:pt>
                <c:pt idx="82">
                  <c:v>2516.1769999999997</c:v>
                </c:pt>
                <c:pt idx="83">
                  <c:v>2431.3990000000003</c:v>
                </c:pt>
                <c:pt idx="84">
                  <c:v>2522.4459999999999</c:v>
                </c:pt>
                <c:pt idx="85">
                  <c:v>2374.6130000000003</c:v>
                </c:pt>
                <c:pt idx="86">
                  <c:v>2374.4660000000003</c:v>
                </c:pt>
                <c:pt idx="87">
                  <c:v>2374.386</c:v>
                </c:pt>
                <c:pt idx="88">
                  <c:v>2377.7840000000001</c:v>
                </c:pt>
                <c:pt idx="89">
                  <c:v>2377.1790000000001</c:v>
                </c:pt>
                <c:pt idx="90">
                  <c:v>2376.1970000000001</c:v>
                </c:pt>
                <c:pt idx="91">
                  <c:v>2250.9189999999999</c:v>
                </c:pt>
                <c:pt idx="92">
                  <c:v>2251.8580000000002</c:v>
                </c:pt>
                <c:pt idx="93">
                  <c:v>2247.1980000000003</c:v>
                </c:pt>
                <c:pt idx="94">
                  <c:v>2130.2460000000001</c:v>
                </c:pt>
                <c:pt idx="95">
                  <c:v>2053.826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C20-4D8D-B766-59F089EC2321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95</c:v>
                </c:pt>
                <c:pt idx="1">
                  <c:v>95</c:v>
                </c:pt>
                <c:pt idx="2">
                  <c:v>95</c:v>
                </c:pt>
                <c:pt idx="3">
                  <c:v>95</c:v>
                </c:pt>
                <c:pt idx="4">
                  <c:v>95</c:v>
                </c:pt>
                <c:pt idx="5">
                  <c:v>95</c:v>
                </c:pt>
                <c:pt idx="6">
                  <c:v>95</c:v>
                </c:pt>
                <c:pt idx="7">
                  <c:v>95</c:v>
                </c:pt>
                <c:pt idx="8">
                  <c:v>98</c:v>
                </c:pt>
                <c:pt idx="9">
                  <c:v>98</c:v>
                </c:pt>
                <c:pt idx="10">
                  <c:v>98</c:v>
                </c:pt>
                <c:pt idx="11">
                  <c:v>98</c:v>
                </c:pt>
                <c:pt idx="12">
                  <c:v>102</c:v>
                </c:pt>
                <c:pt idx="13">
                  <c:v>102</c:v>
                </c:pt>
                <c:pt idx="14">
                  <c:v>102</c:v>
                </c:pt>
                <c:pt idx="15">
                  <c:v>102</c:v>
                </c:pt>
                <c:pt idx="16">
                  <c:v>95</c:v>
                </c:pt>
                <c:pt idx="17">
                  <c:v>95</c:v>
                </c:pt>
                <c:pt idx="18">
                  <c:v>95</c:v>
                </c:pt>
                <c:pt idx="19">
                  <c:v>95</c:v>
                </c:pt>
                <c:pt idx="20">
                  <c:v>105</c:v>
                </c:pt>
                <c:pt idx="21">
                  <c:v>105</c:v>
                </c:pt>
                <c:pt idx="22">
                  <c:v>105</c:v>
                </c:pt>
                <c:pt idx="23">
                  <c:v>105</c:v>
                </c:pt>
                <c:pt idx="24">
                  <c:v>94.9</c:v>
                </c:pt>
                <c:pt idx="25">
                  <c:v>94.9</c:v>
                </c:pt>
                <c:pt idx="26">
                  <c:v>94.9</c:v>
                </c:pt>
                <c:pt idx="27">
                  <c:v>94.9</c:v>
                </c:pt>
                <c:pt idx="28">
                  <c:v>75</c:v>
                </c:pt>
                <c:pt idx="29">
                  <c:v>75</c:v>
                </c:pt>
                <c:pt idx="30">
                  <c:v>75</c:v>
                </c:pt>
                <c:pt idx="31">
                  <c:v>75</c:v>
                </c:pt>
                <c:pt idx="32">
                  <c:v>468.1</c:v>
                </c:pt>
                <c:pt idx="33">
                  <c:v>468.1</c:v>
                </c:pt>
                <c:pt idx="34">
                  <c:v>468.1</c:v>
                </c:pt>
                <c:pt idx="35">
                  <c:v>468.1</c:v>
                </c:pt>
                <c:pt idx="36">
                  <c:v>515</c:v>
                </c:pt>
                <c:pt idx="37">
                  <c:v>515</c:v>
                </c:pt>
                <c:pt idx="38">
                  <c:v>515</c:v>
                </c:pt>
                <c:pt idx="39">
                  <c:v>515</c:v>
                </c:pt>
                <c:pt idx="40">
                  <c:v>515</c:v>
                </c:pt>
                <c:pt idx="41">
                  <c:v>515</c:v>
                </c:pt>
                <c:pt idx="42">
                  <c:v>515</c:v>
                </c:pt>
                <c:pt idx="43">
                  <c:v>515</c:v>
                </c:pt>
                <c:pt idx="44">
                  <c:v>515</c:v>
                </c:pt>
                <c:pt idx="45">
                  <c:v>515</c:v>
                </c:pt>
                <c:pt idx="46">
                  <c:v>515</c:v>
                </c:pt>
                <c:pt idx="47">
                  <c:v>515</c:v>
                </c:pt>
                <c:pt idx="48">
                  <c:v>515</c:v>
                </c:pt>
                <c:pt idx="49">
                  <c:v>515</c:v>
                </c:pt>
                <c:pt idx="50">
                  <c:v>515</c:v>
                </c:pt>
                <c:pt idx="51">
                  <c:v>515</c:v>
                </c:pt>
                <c:pt idx="52">
                  <c:v>515</c:v>
                </c:pt>
                <c:pt idx="53">
                  <c:v>515</c:v>
                </c:pt>
                <c:pt idx="54">
                  <c:v>515</c:v>
                </c:pt>
                <c:pt idx="55">
                  <c:v>515</c:v>
                </c:pt>
                <c:pt idx="56">
                  <c:v>515</c:v>
                </c:pt>
                <c:pt idx="57">
                  <c:v>515</c:v>
                </c:pt>
                <c:pt idx="58">
                  <c:v>515</c:v>
                </c:pt>
                <c:pt idx="59">
                  <c:v>515</c:v>
                </c:pt>
                <c:pt idx="60">
                  <c:v>515</c:v>
                </c:pt>
                <c:pt idx="61">
                  <c:v>515</c:v>
                </c:pt>
                <c:pt idx="62">
                  <c:v>515</c:v>
                </c:pt>
                <c:pt idx="63">
                  <c:v>515</c:v>
                </c:pt>
                <c:pt idx="64">
                  <c:v>555.33600000000001</c:v>
                </c:pt>
                <c:pt idx="65">
                  <c:v>555.33600000000001</c:v>
                </c:pt>
                <c:pt idx="66">
                  <c:v>555.33600000000001</c:v>
                </c:pt>
                <c:pt idx="67">
                  <c:v>555.33600000000001</c:v>
                </c:pt>
                <c:pt idx="68">
                  <c:v>55</c:v>
                </c:pt>
                <c:pt idx="69">
                  <c:v>55</c:v>
                </c:pt>
                <c:pt idx="70">
                  <c:v>55</c:v>
                </c:pt>
                <c:pt idx="71">
                  <c:v>55</c:v>
                </c:pt>
                <c:pt idx="72">
                  <c:v>55</c:v>
                </c:pt>
                <c:pt idx="73">
                  <c:v>55</c:v>
                </c:pt>
                <c:pt idx="74">
                  <c:v>55</c:v>
                </c:pt>
                <c:pt idx="75">
                  <c:v>55</c:v>
                </c:pt>
                <c:pt idx="76">
                  <c:v>55</c:v>
                </c:pt>
                <c:pt idx="77">
                  <c:v>55</c:v>
                </c:pt>
                <c:pt idx="78">
                  <c:v>55</c:v>
                </c:pt>
                <c:pt idx="79">
                  <c:v>55</c:v>
                </c:pt>
                <c:pt idx="80">
                  <c:v>55</c:v>
                </c:pt>
                <c:pt idx="81">
                  <c:v>55</c:v>
                </c:pt>
                <c:pt idx="82">
                  <c:v>55</c:v>
                </c:pt>
                <c:pt idx="83">
                  <c:v>55</c:v>
                </c:pt>
                <c:pt idx="84">
                  <c:v>55</c:v>
                </c:pt>
                <c:pt idx="85">
                  <c:v>55</c:v>
                </c:pt>
                <c:pt idx="86">
                  <c:v>55</c:v>
                </c:pt>
                <c:pt idx="87">
                  <c:v>55</c:v>
                </c:pt>
                <c:pt idx="88">
                  <c:v>55</c:v>
                </c:pt>
                <c:pt idx="89">
                  <c:v>55</c:v>
                </c:pt>
                <c:pt idx="90">
                  <c:v>55</c:v>
                </c:pt>
                <c:pt idx="91">
                  <c:v>55</c:v>
                </c:pt>
                <c:pt idx="92">
                  <c:v>75</c:v>
                </c:pt>
                <c:pt idx="93">
                  <c:v>75</c:v>
                </c:pt>
                <c:pt idx="94">
                  <c:v>75</c:v>
                </c:pt>
                <c:pt idx="95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C20-4D8D-B766-59F089EC2321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5">
                  <c:v>49.9</c:v>
                </c:pt>
                <c:pt idx="26">
                  <c:v>99</c:v>
                </c:pt>
                <c:pt idx="27">
                  <c:v>139</c:v>
                </c:pt>
                <c:pt idx="28">
                  <c:v>130.19999999999999</c:v>
                </c:pt>
                <c:pt idx="29">
                  <c:v>130.19999999999999</c:v>
                </c:pt>
                <c:pt idx="30">
                  <c:v>130.19999999999999</c:v>
                </c:pt>
                <c:pt idx="31">
                  <c:v>130.19999999999999</c:v>
                </c:pt>
                <c:pt idx="32">
                  <c:v>90.7</c:v>
                </c:pt>
                <c:pt idx="33">
                  <c:v>56.7</c:v>
                </c:pt>
                <c:pt idx="34">
                  <c:v>24.3</c:v>
                </c:pt>
                <c:pt idx="35">
                  <c:v>10.9</c:v>
                </c:pt>
                <c:pt idx="66">
                  <c:v>7.9</c:v>
                </c:pt>
                <c:pt idx="67">
                  <c:v>32.5</c:v>
                </c:pt>
                <c:pt idx="68">
                  <c:v>180</c:v>
                </c:pt>
                <c:pt idx="69">
                  <c:v>180</c:v>
                </c:pt>
                <c:pt idx="70">
                  <c:v>345.2</c:v>
                </c:pt>
                <c:pt idx="71">
                  <c:v>322.3</c:v>
                </c:pt>
                <c:pt idx="72">
                  <c:v>358.3</c:v>
                </c:pt>
                <c:pt idx="73">
                  <c:v>423.9</c:v>
                </c:pt>
                <c:pt idx="74">
                  <c:v>423.9</c:v>
                </c:pt>
                <c:pt idx="75">
                  <c:v>423.9</c:v>
                </c:pt>
                <c:pt idx="76">
                  <c:v>423.9</c:v>
                </c:pt>
                <c:pt idx="77">
                  <c:v>412.23</c:v>
                </c:pt>
                <c:pt idx="78">
                  <c:v>264.8</c:v>
                </c:pt>
                <c:pt idx="79">
                  <c:v>261.60000000000002</c:v>
                </c:pt>
                <c:pt idx="80">
                  <c:v>336.8</c:v>
                </c:pt>
                <c:pt idx="81">
                  <c:v>237.6</c:v>
                </c:pt>
                <c:pt idx="82">
                  <c:v>212.6</c:v>
                </c:pt>
                <c:pt idx="83">
                  <c:v>196</c:v>
                </c:pt>
                <c:pt idx="84">
                  <c:v>183.5</c:v>
                </c:pt>
                <c:pt idx="85">
                  <c:v>167.9</c:v>
                </c:pt>
                <c:pt idx="86">
                  <c:v>145.9</c:v>
                </c:pt>
                <c:pt idx="87">
                  <c:v>137.9</c:v>
                </c:pt>
                <c:pt idx="88">
                  <c:v>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C20-4D8D-B766-59F089EC2321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3486.6060000000002</c:v>
                </c:pt>
                <c:pt idx="1">
                  <c:v>3521.6909999999998</c:v>
                </c:pt>
                <c:pt idx="2">
                  <c:v>3553.8469999999998</c:v>
                </c:pt>
                <c:pt idx="3">
                  <c:v>3586.259</c:v>
                </c:pt>
                <c:pt idx="4">
                  <c:v>3624.6030000000001</c:v>
                </c:pt>
                <c:pt idx="5">
                  <c:v>3640.4520000000002</c:v>
                </c:pt>
                <c:pt idx="6">
                  <c:v>3651.395</c:v>
                </c:pt>
                <c:pt idx="7">
                  <c:v>3677.3069999999998</c:v>
                </c:pt>
                <c:pt idx="8">
                  <c:v>3691.2559999999999</c:v>
                </c:pt>
                <c:pt idx="9">
                  <c:v>3702.9939999999997</c:v>
                </c:pt>
                <c:pt idx="10">
                  <c:v>3708.913</c:v>
                </c:pt>
                <c:pt idx="11">
                  <c:v>3726.741</c:v>
                </c:pt>
                <c:pt idx="12">
                  <c:v>3731.009</c:v>
                </c:pt>
                <c:pt idx="13">
                  <c:v>3750.3669999999997</c:v>
                </c:pt>
                <c:pt idx="14">
                  <c:v>3767.4539999999997</c:v>
                </c:pt>
                <c:pt idx="15">
                  <c:v>3787.0699999999997</c:v>
                </c:pt>
                <c:pt idx="16">
                  <c:v>3806.7599999999998</c:v>
                </c:pt>
                <c:pt idx="17">
                  <c:v>3825.2809999999999</c:v>
                </c:pt>
                <c:pt idx="18">
                  <c:v>3843.299</c:v>
                </c:pt>
                <c:pt idx="19">
                  <c:v>3860.1289999999999</c:v>
                </c:pt>
                <c:pt idx="20">
                  <c:v>3874.0810000000001</c:v>
                </c:pt>
                <c:pt idx="21">
                  <c:v>3883.76</c:v>
                </c:pt>
                <c:pt idx="22">
                  <c:v>3898.1880000000001</c:v>
                </c:pt>
                <c:pt idx="23">
                  <c:v>3911.7570000000001</c:v>
                </c:pt>
                <c:pt idx="24">
                  <c:v>3933.7489999999998</c:v>
                </c:pt>
                <c:pt idx="25">
                  <c:v>3969.8310000000001</c:v>
                </c:pt>
                <c:pt idx="26">
                  <c:v>4010.9540000000002</c:v>
                </c:pt>
                <c:pt idx="27">
                  <c:v>4072.9830000000002</c:v>
                </c:pt>
                <c:pt idx="28">
                  <c:v>4146.2710000000006</c:v>
                </c:pt>
                <c:pt idx="29">
                  <c:v>4328.8459999999995</c:v>
                </c:pt>
                <c:pt idx="30">
                  <c:v>4547.8060000000005</c:v>
                </c:pt>
                <c:pt idx="31">
                  <c:v>4802.982</c:v>
                </c:pt>
                <c:pt idx="32">
                  <c:v>5089.03</c:v>
                </c:pt>
                <c:pt idx="33">
                  <c:v>5404.2070000000003</c:v>
                </c:pt>
                <c:pt idx="34">
                  <c:v>5711.02</c:v>
                </c:pt>
                <c:pt idx="35">
                  <c:v>5950.4569999999994</c:v>
                </c:pt>
                <c:pt idx="36">
                  <c:v>6319.2759999999998</c:v>
                </c:pt>
                <c:pt idx="37">
                  <c:v>6439.4949999999999</c:v>
                </c:pt>
                <c:pt idx="38">
                  <c:v>6436.8770000000004</c:v>
                </c:pt>
                <c:pt idx="39">
                  <c:v>6491.433</c:v>
                </c:pt>
                <c:pt idx="40">
                  <c:v>7182.7610000000004</c:v>
                </c:pt>
                <c:pt idx="41">
                  <c:v>7278.1900000000005</c:v>
                </c:pt>
                <c:pt idx="42">
                  <c:v>7460.8140000000003</c:v>
                </c:pt>
                <c:pt idx="43">
                  <c:v>7574.5840000000007</c:v>
                </c:pt>
                <c:pt idx="44">
                  <c:v>7688.2249999999995</c:v>
                </c:pt>
                <c:pt idx="45">
                  <c:v>7756.9580000000005</c:v>
                </c:pt>
                <c:pt idx="46">
                  <c:v>7727.174</c:v>
                </c:pt>
                <c:pt idx="47">
                  <c:v>7781.3330000000005</c:v>
                </c:pt>
                <c:pt idx="48">
                  <c:v>7731.4920000000002</c:v>
                </c:pt>
                <c:pt idx="49">
                  <c:v>7802.02</c:v>
                </c:pt>
                <c:pt idx="50">
                  <c:v>7857.0159999999996</c:v>
                </c:pt>
                <c:pt idx="51">
                  <c:v>7826.1729999999998</c:v>
                </c:pt>
                <c:pt idx="52">
                  <c:v>7691.0369999999994</c:v>
                </c:pt>
                <c:pt idx="53">
                  <c:v>7622.7550000000001</c:v>
                </c:pt>
                <c:pt idx="54">
                  <c:v>7521.3739999999998</c:v>
                </c:pt>
                <c:pt idx="55">
                  <c:v>7267.3339999999998</c:v>
                </c:pt>
                <c:pt idx="56">
                  <c:v>7147.6909999999998</c:v>
                </c:pt>
                <c:pt idx="57">
                  <c:v>7017.9430000000002</c:v>
                </c:pt>
                <c:pt idx="58">
                  <c:v>6804.42</c:v>
                </c:pt>
                <c:pt idx="59">
                  <c:v>6469.4459999999999</c:v>
                </c:pt>
                <c:pt idx="60">
                  <c:v>6510.6850000000004</c:v>
                </c:pt>
                <c:pt idx="61">
                  <c:v>6329.701</c:v>
                </c:pt>
                <c:pt idx="62">
                  <c:v>6206.5159999999996</c:v>
                </c:pt>
                <c:pt idx="63">
                  <c:v>6212.0960000000005</c:v>
                </c:pt>
                <c:pt idx="64">
                  <c:v>5802.61</c:v>
                </c:pt>
                <c:pt idx="65">
                  <c:v>5669.9340000000002</c:v>
                </c:pt>
                <c:pt idx="66">
                  <c:v>5352.5019999999995</c:v>
                </c:pt>
                <c:pt idx="67">
                  <c:v>5040.8329999999996</c:v>
                </c:pt>
                <c:pt idx="68">
                  <c:v>4750.6120000000001</c:v>
                </c:pt>
                <c:pt idx="69">
                  <c:v>4507.8649999999998</c:v>
                </c:pt>
                <c:pt idx="70">
                  <c:v>4344.4229999999998</c:v>
                </c:pt>
                <c:pt idx="71">
                  <c:v>4250.5929999999998</c:v>
                </c:pt>
                <c:pt idx="72">
                  <c:v>4221.4430000000002</c:v>
                </c:pt>
                <c:pt idx="73">
                  <c:v>4201.0510000000004</c:v>
                </c:pt>
                <c:pt idx="74">
                  <c:v>4203.491</c:v>
                </c:pt>
                <c:pt idx="75">
                  <c:v>4210.5910000000003</c:v>
                </c:pt>
                <c:pt idx="76">
                  <c:v>4217.8620000000001</c:v>
                </c:pt>
                <c:pt idx="77">
                  <c:v>4213.915</c:v>
                </c:pt>
                <c:pt idx="78">
                  <c:v>4230.5950000000003</c:v>
                </c:pt>
                <c:pt idx="79">
                  <c:v>4236.8230000000003</c:v>
                </c:pt>
                <c:pt idx="80">
                  <c:v>4230.5389999999998</c:v>
                </c:pt>
                <c:pt idx="81">
                  <c:v>4225.9810000000007</c:v>
                </c:pt>
                <c:pt idx="82">
                  <c:v>4226.7740000000003</c:v>
                </c:pt>
                <c:pt idx="83">
                  <c:v>4224.2170000000006</c:v>
                </c:pt>
                <c:pt idx="84">
                  <c:v>4221.8500000000004</c:v>
                </c:pt>
                <c:pt idx="85">
                  <c:v>4208.9049999999997</c:v>
                </c:pt>
                <c:pt idx="86">
                  <c:v>4204.683</c:v>
                </c:pt>
                <c:pt idx="87">
                  <c:v>4188.9539999999997</c:v>
                </c:pt>
                <c:pt idx="88">
                  <c:v>4178.2660000000005</c:v>
                </c:pt>
                <c:pt idx="89">
                  <c:v>4184.0970000000007</c:v>
                </c:pt>
                <c:pt idx="90">
                  <c:v>4179.2750000000005</c:v>
                </c:pt>
                <c:pt idx="91">
                  <c:v>4175.9769999999999</c:v>
                </c:pt>
                <c:pt idx="92">
                  <c:v>4163.6659999999993</c:v>
                </c:pt>
                <c:pt idx="93">
                  <c:v>4164.2240000000002</c:v>
                </c:pt>
                <c:pt idx="94">
                  <c:v>4173.0600000000004</c:v>
                </c:pt>
                <c:pt idx="95">
                  <c:v>4178.41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C20-4D8D-B766-59F089EC2321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  <c:pt idx="0">
                  <c:v>98</c:v>
                </c:pt>
                <c:pt idx="1">
                  <c:v>98</c:v>
                </c:pt>
                <c:pt idx="2">
                  <c:v>98</c:v>
                </c:pt>
                <c:pt idx="3">
                  <c:v>98</c:v>
                </c:pt>
                <c:pt idx="4">
                  <c:v>99</c:v>
                </c:pt>
                <c:pt idx="5">
                  <c:v>99</c:v>
                </c:pt>
                <c:pt idx="6">
                  <c:v>99</c:v>
                </c:pt>
                <c:pt idx="7">
                  <c:v>99</c:v>
                </c:pt>
                <c:pt idx="8">
                  <c:v>97</c:v>
                </c:pt>
                <c:pt idx="9">
                  <c:v>97</c:v>
                </c:pt>
                <c:pt idx="10">
                  <c:v>97</c:v>
                </c:pt>
                <c:pt idx="11">
                  <c:v>97</c:v>
                </c:pt>
                <c:pt idx="12">
                  <c:v>91</c:v>
                </c:pt>
                <c:pt idx="13">
                  <c:v>91</c:v>
                </c:pt>
                <c:pt idx="14">
                  <c:v>91</c:v>
                </c:pt>
                <c:pt idx="15">
                  <c:v>91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77</c:v>
                </c:pt>
                <c:pt idx="21">
                  <c:v>77</c:v>
                </c:pt>
                <c:pt idx="22">
                  <c:v>77</c:v>
                </c:pt>
                <c:pt idx="23">
                  <c:v>77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71</c:v>
                </c:pt>
                <c:pt idx="29">
                  <c:v>71</c:v>
                </c:pt>
                <c:pt idx="30">
                  <c:v>71</c:v>
                </c:pt>
                <c:pt idx="31">
                  <c:v>71</c:v>
                </c:pt>
                <c:pt idx="32">
                  <c:v>84</c:v>
                </c:pt>
                <c:pt idx="33">
                  <c:v>84</c:v>
                </c:pt>
                <c:pt idx="34">
                  <c:v>84</c:v>
                </c:pt>
                <c:pt idx="35">
                  <c:v>84</c:v>
                </c:pt>
                <c:pt idx="36">
                  <c:v>97</c:v>
                </c:pt>
                <c:pt idx="37">
                  <c:v>97</c:v>
                </c:pt>
                <c:pt idx="38">
                  <c:v>97</c:v>
                </c:pt>
                <c:pt idx="39">
                  <c:v>97</c:v>
                </c:pt>
                <c:pt idx="40">
                  <c:v>109</c:v>
                </c:pt>
                <c:pt idx="41">
                  <c:v>109</c:v>
                </c:pt>
                <c:pt idx="42">
                  <c:v>109</c:v>
                </c:pt>
                <c:pt idx="43">
                  <c:v>109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120</c:v>
                </c:pt>
                <c:pt idx="48">
                  <c:v>131</c:v>
                </c:pt>
                <c:pt idx="49">
                  <c:v>131</c:v>
                </c:pt>
                <c:pt idx="50">
                  <c:v>131</c:v>
                </c:pt>
                <c:pt idx="51">
                  <c:v>131</c:v>
                </c:pt>
                <c:pt idx="52">
                  <c:v>135</c:v>
                </c:pt>
                <c:pt idx="53">
                  <c:v>135</c:v>
                </c:pt>
                <c:pt idx="54">
                  <c:v>135</c:v>
                </c:pt>
                <c:pt idx="55">
                  <c:v>135</c:v>
                </c:pt>
                <c:pt idx="56">
                  <c:v>139</c:v>
                </c:pt>
                <c:pt idx="57">
                  <c:v>139</c:v>
                </c:pt>
                <c:pt idx="58">
                  <c:v>139</c:v>
                </c:pt>
                <c:pt idx="59">
                  <c:v>139</c:v>
                </c:pt>
                <c:pt idx="60">
                  <c:v>137</c:v>
                </c:pt>
                <c:pt idx="61">
                  <c:v>137</c:v>
                </c:pt>
                <c:pt idx="62">
                  <c:v>137</c:v>
                </c:pt>
                <c:pt idx="63">
                  <c:v>137</c:v>
                </c:pt>
                <c:pt idx="64">
                  <c:v>131</c:v>
                </c:pt>
                <c:pt idx="65">
                  <c:v>131</c:v>
                </c:pt>
                <c:pt idx="66">
                  <c:v>131</c:v>
                </c:pt>
                <c:pt idx="67">
                  <c:v>131</c:v>
                </c:pt>
                <c:pt idx="68">
                  <c:v>125</c:v>
                </c:pt>
                <c:pt idx="69">
                  <c:v>125</c:v>
                </c:pt>
                <c:pt idx="70">
                  <c:v>125</c:v>
                </c:pt>
                <c:pt idx="71">
                  <c:v>125</c:v>
                </c:pt>
                <c:pt idx="72">
                  <c:v>126</c:v>
                </c:pt>
                <c:pt idx="73">
                  <c:v>126</c:v>
                </c:pt>
                <c:pt idx="74">
                  <c:v>126</c:v>
                </c:pt>
                <c:pt idx="75">
                  <c:v>126</c:v>
                </c:pt>
                <c:pt idx="76">
                  <c:v>128</c:v>
                </c:pt>
                <c:pt idx="77">
                  <c:v>128</c:v>
                </c:pt>
                <c:pt idx="78">
                  <c:v>128</c:v>
                </c:pt>
                <c:pt idx="79">
                  <c:v>128</c:v>
                </c:pt>
                <c:pt idx="80">
                  <c:v>131</c:v>
                </c:pt>
                <c:pt idx="81">
                  <c:v>131</c:v>
                </c:pt>
                <c:pt idx="82">
                  <c:v>131</c:v>
                </c:pt>
                <c:pt idx="83">
                  <c:v>131</c:v>
                </c:pt>
                <c:pt idx="84">
                  <c:v>132</c:v>
                </c:pt>
                <c:pt idx="85">
                  <c:v>132</c:v>
                </c:pt>
                <c:pt idx="86">
                  <c:v>132</c:v>
                </c:pt>
                <c:pt idx="87">
                  <c:v>132</c:v>
                </c:pt>
                <c:pt idx="88">
                  <c:v>131</c:v>
                </c:pt>
                <c:pt idx="89">
                  <c:v>131</c:v>
                </c:pt>
                <c:pt idx="90">
                  <c:v>131</c:v>
                </c:pt>
                <c:pt idx="91">
                  <c:v>131</c:v>
                </c:pt>
                <c:pt idx="92">
                  <c:v>132</c:v>
                </c:pt>
                <c:pt idx="93">
                  <c:v>132</c:v>
                </c:pt>
                <c:pt idx="94">
                  <c:v>132</c:v>
                </c:pt>
                <c:pt idx="95">
                  <c:v>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C20-4D8D-B766-59F089EC2321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175</c:v>
                </c:pt>
                <c:pt idx="24">
                  <c:v>245</c:v>
                </c:pt>
                <c:pt idx="25">
                  <c:v>345</c:v>
                </c:pt>
                <c:pt idx="26">
                  <c:v>395</c:v>
                </c:pt>
                <c:pt idx="27">
                  <c:v>400</c:v>
                </c:pt>
                <c:pt idx="28">
                  <c:v>400</c:v>
                </c:pt>
                <c:pt idx="29">
                  <c:v>394</c:v>
                </c:pt>
                <c:pt idx="30">
                  <c:v>400</c:v>
                </c:pt>
                <c:pt idx="31">
                  <c:v>400</c:v>
                </c:pt>
                <c:pt idx="32">
                  <c:v>86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31</c:v>
                </c:pt>
                <c:pt idx="37">
                  <c:v>31</c:v>
                </c:pt>
                <c:pt idx="38">
                  <c:v>31</c:v>
                </c:pt>
                <c:pt idx="39">
                  <c:v>31</c:v>
                </c:pt>
                <c:pt idx="40">
                  <c:v>31</c:v>
                </c:pt>
                <c:pt idx="41">
                  <c:v>31</c:v>
                </c:pt>
                <c:pt idx="42">
                  <c:v>31</c:v>
                </c:pt>
                <c:pt idx="43">
                  <c:v>31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66">
                  <c:v>30</c:v>
                </c:pt>
                <c:pt idx="67">
                  <c:v>30</c:v>
                </c:pt>
                <c:pt idx="68">
                  <c:v>96</c:v>
                </c:pt>
                <c:pt idx="69">
                  <c:v>128</c:v>
                </c:pt>
                <c:pt idx="70">
                  <c:v>387</c:v>
                </c:pt>
                <c:pt idx="71">
                  <c:v>536</c:v>
                </c:pt>
                <c:pt idx="72">
                  <c:v>616</c:v>
                </c:pt>
                <c:pt idx="73">
                  <c:v>640</c:v>
                </c:pt>
                <c:pt idx="74">
                  <c:v>581</c:v>
                </c:pt>
                <c:pt idx="75">
                  <c:v>659</c:v>
                </c:pt>
                <c:pt idx="76">
                  <c:v>459</c:v>
                </c:pt>
                <c:pt idx="77">
                  <c:v>506</c:v>
                </c:pt>
                <c:pt idx="78">
                  <c:v>487</c:v>
                </c:pt>
                <c:pt idx="79">
                  <c:v>487</c:v>
                </c:pt>
                <c:pt idx="80">
                  <c:v>581</c:v>
                </c:pt>
                <c:pt idx="81">
                  <c:v>513</c:v>
                </c:pt>
                <c:pt idx="82">
                  <c:v>484</c:v>
                </c:pt>
                <c:pt idx="83">
                  <c:v>468</c:v>
                </c:pt>
                <c:pt idx="84">
                  <c:v>361</c:v>
                </c:pt>
                <c:pt idx="85">
                  <c:v>287</c:v>
                </c:pt>
                <c:pt idx="86">
                  <c:v>286</c:v>
                </c:pt>
                <c:pt idx="87">
                  <c:v>151</c:v>
                </c:pt>
                <c:pt idx="88">
                  <c:v>125</c:v>
                </c:pt>
                <c:pt idx="89">
                  <c:v>125</c:v>
                </c:pt>
                <c:pt idx="90">
                  <c:v>125</c:v>
                </c:pt>
                <c:pt idx="91">
                  <c:v>125</c:v>
                </c:pt>
                <c:pt idx="92">
                  <c:v>125</c:v>
                </c:pt>
                <c:pt idx="93">
                  <c:v>125</c:v>
                </c:pt>
                <c:pt idx="94">
                  <c:v>125</c:v>
                </c:pt>
                <c:pt idx="95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C20-4D8D-B766-59F089EC23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180.52</c:v>
                </c:pt>
                <c:pt idx="1">
                  <c:v>181.62</c:v>
                </c:pt>
                <c:pt idx="2">
                  <c:v>180.44</c:v>
                </c:pt>
                <c:pt idx="3">
                  <c:v>174.11</c:v>
                </c:pt>
                <c:pt idx="4">
                  <c:v>182.24</c:v>
                </c:pt>
                <c:pt idx="5">
                  <c:v>186.28</c:v>
                </c:pt>
                <c:pt idx="6">
                  <c:v>184.45</c:v>
                </c:pt>
                <c:pt idx="7">
                  <c:v>188.26</c:v>
                </c:pt>
                <c:pt idx="8">
                  <c:v>189.59</c:v>
                </c:pt>
                <c:pt idx="9">
                  <c:v>188.18</c:v>
                </c:pt>
                <c:pt idx="10">
                  <c:v>194.9</c:v>
                </c:pt>
                <c:pt idx="11">
                  <c:v>187.73</c:v>
                </c:pt>
                <c:pt idx="12">
                  <c:v>184.71</c:v>
                </c:pt>
                <c:pt idx="13">
                  <c:v>189.82</c:v>
                </c:pt>
                <c:pt idx="14">
                  <c:v>185.04</c:v>
                </c:pt>
                <c:pt idx="15">
                  <c:v>188.3</c:v>
                </c:pt>
                <c:pt idx="16">
                  <c:v>184.49</c:v>
                </c:pt>
                <c:pt idx="17">
                  <c:v>185.05</c:v>
                </c:pt>
                <c:pt idx="18">
                  <c:v>185.01</c:v>
                </c:pt>
                <c:pt idx="19">
                  <c:v>182.92</c:v>
                </c:pt>
                <c:pt idx="20">
                  <c:v>182.08</c:v>
                </c:pt>
                <c:pt idx="21">
                  <c:v>191.69</c:v>
                </c:pt>
                <c:pt idx="22">
                  <c:v>204.92</c:v>
                </c:pt>
                <c:pt idx="23">
                  <c:v>222.29</c:v>
                </c:pt>
                <c:pt idx="24">
                  <c:v>237.76</c:v>
                </c:pt>
                <c:pt idx="25">
                  <c:v>244.97</c:v>
                </c:pt>
                <c:pt idx="26">
                  <c:v>244.98</c:v>
                </c:pt>
                <c:pt idx="27">
                  <c:v>252.29</c:v>
                </c:pt>
                <c:pt idx="28">
                  <c:v>227.25</c:v>
                </c:pt>
                <c:pt idx="29">
                  <c:v>184.11</c:v>
                </c:pt>
                <c:pt idx="30">
                  <c:v>180.2</c:v>
                </c:pt>
                <c:pt idx="31">
                  <c:v>168.84</c:v>
                </c:pt>
                <c:pt idx="32">
                  <c:v>162.65</c:v>
                </c:pt>
                <c:pt idx="33">
                  <c:v>143.33000000000001</c:v>
                </c:pt>
                <c:pt idx="34">
                  <c:v>94</c:v>
                </c:pt>
                <c:pt idx="35">
                  <c:v>0.02</c:v>
                </c:pt>
                <c:pt idx="36">
                  <c:v>147.4</c:v>
                </c:pt>
                <c:pt idx="37">
                  <c:v>0.02</c:v>
                </c:pt>
                <c:pt idx="38">
                  <c:v>0</c:v>
                </c:pt>
                <c:pt idx="39">
                  <c:v>0</c:v>
                </c:pt>
                <c:pt idx="40">
                  <c:v>0.1</c:v>
                </c:pt>
                <c:pt idx="41">
                  <c:v>0.02</c:v>
                </c:pt>
                <c:pt idx="42">
                  <c:v>0.02</c:v>
                </c:pt>
                <c:pt idx="43">
                  <c:v>0.02</c:v>
                </c:pt>
                <c:pt idx="44">
                  <c:v>0.02</c:v>
                </c:pt>
                <c:pt idx="45">
                  <c:v>0.02</c:v>
                </c:pt>
                <c:pt idx="46">
                  <c:v>0.02</c:v>
                </c:pt>
                <c:pt idx="47">
                  <c:v>0.02</c:v>
                </c:pt>
                <c:pt idx="48">
                  <c:v>0.01</c:v>
                </c:pt>
                <c:pt idx="49">
                  <c:v>0.02</c:v>
                </c:pt>
                <c:pt idx="50">
                  <c:v>0.02</c:v>
                </c:pt>
                <c:pt idx="51">
                  <c:v>0.02</c:v>
                </c:pt>
                <c:pt idx="52">
                  <c:v>0.01</c:v>
                </c:pt>
                <c:pt idx="53">
                  <c:v>0.01</c:v>
                </c:pt>
                <c:pt idx="54">
                  <c:v>0.01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0.02</c:v>
                </c:pt>
                <c:pt idx="64">
                  <c:v>0.01</c:v>
                </c:pt>
                <c:pt idx="65">
                  <c:v>30.03</c:v>
                </c:pt>
                <c:pt idx="66">
                  <c:v>131.47</c:v>
                </c:pt>
                <c:pt idx="67">
                  <c:v>160.13</c:v>
                </c:pt>
                <c:pt idx="68">
                  <c:v>192.9</c:v>
                </c:pt>
                <c:pt idx="69">
                  <c:v>245.05</c:v>
                </c:pt>
                <c:pt idx="70">
                  <c:v>223.48</c:v>
                </c:pt>
                <c:pt idx="71">
                  <c:v>229.59</c:v>
                </c:pt>
                <c:pt idx="72">
                  <c:v>250</c:v>
                </c:pt>
                <c:pt idx="73">
                  <c:v>230.04</c:v>
                </c:pt>
                <c:pt idx="74">
                  <c:v>230.02</c:v>
                </c:pt>
                <c:pt idx="75">
                  <c:v>230.04</c:v>
                </c:pt>
                <c:pt idx="76">
                  <c:v>211.26</c:v>
                </c:pt>
                <c:pt idx="77">
                  <c:v>209.13</c:v>
                </c:pt>
                <c:pt idx="78">
                  <c:v>209.58</c:v>
                </c:pt>
                <c:pt idx="79">
                  <c:v>212.26</c:v>
                </c:pt>
                <c:pt idx="80">
                  <c:v>230.04</c:v>
                </c:pt>
                <c:pt idx="81">
                  <c:v>219.46</c:v>
                </c:pt>
                <c:pt idx="82">
                  <c:v>211.22</c:v>
                </c:pt>
                <c:pt idx="83">
                  <c:v>220.01</c:v>
                </c:pt>
                <c:pt idx="84">
                  <c:v>260.45</c:v>
                </c:pt>
                <c:pt idx="85">
                  <c:v>244.28</c:v>
                </c:pt>
                <c:pt idx="86">
                  <c:v>237.12</c:v>
                </c:pt>
                <c:pt idx="87">
                  <c:v>233.22</c:v>
                </c:pt>
                <c:pt idx="88">
                  <c:v>248.85</c:v>
                </c:pt>
                <c:pt idx="89">
                  <c:v>236.25</c:v>
                </c:pt>
                <c:pt idx="90">
                  <c:v>215.81</c:v>
                </c:pt>
                <c:pt idx="91">
                  <c:v>207.69</c:v>
                </c:pt>
                <c:pt idx="92">
                  <c:v>207.57</c:v>
                </c:pt>
                <c:pt idx="93">
                  <c:v>198.62</c:v>
                </c:pt>
                <c:pt idx="94">
                  <c:v>192.26</c:v>
                </c:pt>
                <c:pt idx="95">
                  <c:v>188.31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1C20-4D8D-B766-59F089EC23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99</c:v>
                </c:pt>
                <c:pt idx="1">
                  <c:v>98</c:v>
                </c:pt>
                <c:pt idx="2">
                  <c:v>97</c:v>
                </c:pt>
                <c:pt idx="3">
                  <c:v>96</c:v>
                </c:pt>
                <c:pt idx="4">
                  <c:v>96</c:v>
                </c:pt>
                <c:pt idx="5">
                  <c:v>95</c:v>
                </c:pt>
                <c:pt idx="6">
                  <c:v>95</c:v>
                </c:pt>
                <c:pt idx="7">
                  <c:v>94</c:v>
                </c:pt>
                <c:pt idx="8">
                  <c:v>94</c:v>
                </c:pt>
                <c:pt idx="9">
                  <c:v>94</c:v>
                </c:pt>
                <c:pt idx="10">
                  <c:v>94</c:v>
                </c:pt>
                <c:pt idx="11">
                  <c:v>93</c:v>
                </c:pt>
                <c:pt idx="12">
                  <c:v>93</c:v>
                </c:pt>
                <c:pt idx="13">
                  <c:v>94</c:v>
                </c:pt>
                <c:pt idx="14">
                  <c:v>94</c:v>
                </c:pt>
                <c:pt idx="15">
                  <c:v>94</c:v>
                </c:pt>
                <c:pt idx="16">
                  <c:v>95</c:v>
                </c:pt>
                <c:pt idx="17">
                  <c:v>96</c:v>
                </c:pt>
                <c:pt idx="18">
                  <c:v>97</c:v>
                </c:pt>
                <c:pt idx="19">
                  <c:v>99</c:v>
                </c:pt>
                <c:pt idx="20">
                  <c:v>101</c:v>
                </c:pt>
                <c:pt idx="21">
                  <c:v>104</c:v>
                </c:pt>
                <c:pt idx="22">
                  <c:v>107</c:v>
                </c:pt>
                <c:pt idx="23">
                  <c:v>111</c:v>
                </c:pt>
                <c:pt idx="24">
                  <c:v>115</c:v>
                </c:pt>
                <c:pt idx="25">
                  <c:v>118</c:v>
                </c:pt>
                <c:pt idx="26">
                  <c:v>120</c:v>
                </c:pt>
                <c:pt idx="27">
                  <c:v>122</c:v>
                </c:pt>
                <c:pt idx="28">
                  <c:v>124</c:v>
                </c:pt>
                <c:pt idx="29">
                  <c:v>125</c:v>
                </c:pt>
                <c:pt idx="30">
                  <c:v>125</c:v>
                </c:pt>
                <c:pt idx="31">
                  <c:v>125</c:v>
                </c:pt>
                <c:pt idx="32">
                  <c:v>124</c:v>
                </c:pt>
                <c:pt idx="33">
                  <c:v>123</c:v>
                </c:pt>
                <c:pt idx="34">
                  <c:v>121</c:v>
                </c:pt>
                <c:pt idx="35">
                  <c:v>118</c:v>
                </c:pt>
                <c:pt idx="36">
                  <c:v>115</c:v>
                </c:pt>
                <c:pt idx="37">
                  <c:v>112</c:v>
                </c:pt>
                <c:pt idx="38">
                  <c:v>110</c:v>
                </c:pt>
                <c:pt idx="39">
                  <c:v>107</c:v>
                </c:pt>
                <c:pt idx="40">
                  <c:v>105</c:v>
                </c:pt>
                <c:pt idx="41">
                  <c:v>103</c:v>
                </c:pt>
                <c:pt idx="42">
                  <c:v>101</c:v>
                </c:pt>
                <c:pt idx="43">
                  <c:v>100</c:v>
                </c:pt>
                <c:pt idx="44">
                  <c:v>99</c:v>
                </c:pt>
                <c:pt idx="45">
                  <c:v>98</c:v>
                </c:pt>
                <c:pt idx="46">
                  <c:v>97</c:v>
                </c:pt>
                <c:pt idx="47">
                  <c:v>96</c:v>
                </c:pt>
                <c:pt idx="48">
                  <c:v>95</c:v>
                </c:pt>
                <c:pt idx="49">
                  <c:v>95</c:v>
                </c:pt>
                <c:pt idx="50">
                  <c:v>94</c:v>
                </c:pt>
                <c:pt idx="51">
                  <c:v>93</c:v>
                </c:pt>
                <c:pt idx="52">
                  <c:v>92</c:v>
                </c:pt>
                <c:pt idx="53">
                  <c:v>92</c:v>
                </c:pt>
                <c:pt idx="54">
                  <c:v>91</c:v>
                </c:pt>
                <c:pt idx="55">
                  <c:v>91</c:v>
                </c:pt>
                <c:pt idx="56">
                  <c:v>91</c:v>
                </c:pt>
                <c:pt idx="57">
                  <c:v>91</c:v>
                </c:pt>
                <c:pt idx="58">
                  <c:v>91</c:v>
                </c:pt>
                <c:pt idx="59">
                  <c:v>92</c:v>
                </c:pt>
                <c:pt idx="60">
                  <c:v>94</c:v>
                </c:pt>
                <c:pt idx="61">
                  <c:v>96</c:v>
                </c:pt>
                <c:pt idx="62">
                  <c:v>99</c:v>
                </c:pt>
                <c:pt idx="63">
                  <c:v>103</c:v>
                </c:pt>
                <c:pt idx="64">
                  <c:v>107</c:v>
                </c:pt>
                <c:pt idx="65">
                  <c:v>111</c:v>
                </c:pt>
                <c:pt idx="66">
                  <c:v>116</c:v>
                </c:pt>
                <c:pt idx="67">
                  <c:v>120</c:v>
                </c:pt>
                <c:pt idx="68">
                  <c:v>124</c:v>
                </c:pt>
                <c:pt idx="69">
                  <c:v>129</c:v>
                </c:pt>
                <c:pt idx="70">
                  <c:v>133</c:v>
                </c:pt>
                <c:pt idx="71">
                  <c:v>137</c:v>
                </c:pt>
                <c:pt idx="72">
                  <c:v>141</c:v>
                </c:pt>
                <c:pt idx="73">
                  <c:v>145</c:v>
                </c:pt>
                <c:pt idx="74">
                  <c:v>147</c:v>
                </c:pt>
                <c:pt idx="75">
                  <c:v>147</c:v>
                </c:pt>
                <c:pt idx="76">
                  <c:v>146</c:v>
                </c:pt>
                <c:pt idx="77">
                  <c:v>145</c:v>
                </c:pt>
                <c:pt idx="78">
                  <c:v>144</c:v>
                </c:pt>
                <c:pt idx="79">
                  <c:v>142</c:v>
                </c:pt>
                <c:pt idx="80">
                  <c:v>140</c:v>
                </c:pt>
                <c:pt idx="81">
                  <c:v>137</c:v>
                </c:pt>
                <c:pt idx="82">
                  <c:v>134</c:v>
                </c:pt>
                <c:pt idx="83">
                  <c:v>131</c:v>
                </c:pt>
                <c:pt idx="84">
                  <c:v>128</c:v>
                </c:pt>
                <c:pt idx="85">
                  <c:v>125</c:v>
                </c:pt>
                <c:pt idx="86">
                  <c:v>122</c:v>
                </c:pt>
                <c:pt idx="87">
                  <c:v>120</c:v>
                </c:pt>
                <c:pt idx="88">
                  <c:v>118</c:v>
                </c:pt>
                <c:pt idx="89">
                  <c:v>116</c:v>
                </c:pt>
                <c:pt idx="90">
                  <c:v>113</c:v>
                </c:pt>
                <c:pt idx="91">
                  <c:v>111</c:v>
                </c:pt>
                <c:pt idx="92">
                  <c:v>108</c:v>
                </c:pt>
                <c:pt idx="93">
                  <c:v>106</c:v>
                </c:pt>
                <c:pt idx="94">
                  <c:v>104</c:v>
                </c:pt>
                <c:pt idx="95">
                  <c:v>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67-4FD0-9428-38960E84751F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844.61800000000005</c:v>
                </c:pt>
                <c:pt idx="1">
                  <c:v>844.56799999999998</c:v>
                </c:pt>
                <c:pt idx="2">
                  <c:v>845.37300000000005</c:v>
                </c:pt>
                <c:pt idx="3">
                  <c:v>845.60400000000004</c:v>
                </c:pt>
                <c:pt idx="4">
                  <c:v>843.47500000000002</c:v>
                </c:pt>
                <c:pt idx="5">
                  <c:v>843.596</c:v>
                </c:pt>
                <c:pt idx="6">
                  <c:v>843.16300000000001</c:v>
                </c:pt>
                <c:pt idx="7">
                  <c:v>842.55899999999997</c:v>
                </c:pt>
                <c:pt idx="8">
                  <c:v>844.08500000000004</c:v>
                </c:pt>
                <c:pt idx="9">
                  <c:v>844.05899999999997</c:v>
                </c:pt>
                <c:pt idx="10">
                  <c:v>843.52200000000005</c:v>
                </c:pt>
                <c:pt idx="11">
                  <c:v>843.41399999999999</c:v>
                </c:pt>
                <c:pt idx="12">
                  <c:v>842.42600000000004</c:v>
                </c:pt>
                <c:pt idx="13">
                  <c:v>842.24400000000003</c:v>
                </c:pt>
                <c:pt idx="14">
                  <c:v>842.51400000000001</c:v>
                </c:pt>
                <c:pt idx="15">
                  <c:v>842.64800000000002</c:v>
                </c:pt>
                <c:pt idx="16">
                  <c:v>845.54899999999998</c:v>
                </c:pt>
                <c:pt idx="17">
                  <c:v>845.21299999999997</c:v>
                </c:pt>
                <c:pt idx="18">
                  <c:v>844.81</c:v>
                </c:pt>
                <c:pt idx="19">
                  <c:v>844.54200000000003</c:v>
                </c:pt>
                <c:pt idx="20">
                  <c:v>845.54200000000003</c:v>
                </c:pt>
                <c:pt idx="21">
                  <c:v>845.06600000000003</c:v>
                </c:pt>
                <c:pt idx="22">
                  <c:v>844.21</c:v>
                </c:pt>
                <c:pt idx="23">
                  <c:v>843.81399999999996</c:v>
                </c:pt>
                <c:pt idx="24">
                  <c:v>835.99400000000003</c:v>
                </c:pt>
                <c:pt idx="25">
                  <c:v>835.45500000000004</c:v>
                </c:pt>
                <c:pt idx="26">
                  <c:v>834.39800000000002</c:v>
                </c:pt>
                <c:pt idx="27">
                  <c:v>833.84299999999996</c:v>
                </c:pt>
                <c:pt idx="28">
                  <c:v>835.35599999999999</c:v>
                </c:pt>
                <c:pt idx="29">
                  <c:v>834.59699999999998</c:v>
                </c:pt>
                <c:pt idx="30">
                  <c:v>833.51400000000001</c:v>
                </c:pt>
                <c:pt idx="31">
                  <c:v>833.50099999999998</c:v>
                </c:pt>
                <c:pt idx="32">
                  <c:v>827.79300000000001</c:v>
                </c:pt>
                <c:pt idx="33">
                  <c:v>827.63699999999994</c:v>
                </c:pt>
                <c:pt idx="34">
                  <c:v>826.82799999999997</c:v>
                </c:pt>
                <c:pt idx="35">
                  <c:v>827.59100000000001</c:v>
                </c:pt>
                <c:pt idx="36">
                  <c:v>828.20899999999995</c:v>
                </c:pt>
                <c:pt idx="37">
                  <c:v>827.86199999999997</c:v>
                </c:pt>
                <c:pt idx="38">
                  <c:v>826.99099999999999</c:v>
                </c:pt>
                <c:pt idx="39">
                  <c:v>827.11</c:v>
                </c:pt>
                <c:pt idx="40">
                  <c:v>826.28700000000003</c:v>
                </c:pt>
                <c:pt idx="41">
                  <c:v>825.97500000000002</c:v>
                </c:pt>
                <c:pt idx="42">
                  <c:v>825.26700000000005</c:v>
                </c:pt>
                <c:pt idx="43">
                  <c:v>825.18</c:v>
                </c:pt>
                <c:pt idx="44">
                  <c:v>825.35599999999999</c:v>
                </c:pt>
                <c:pt idx="45">
                  <c:v>825.5</c:v>
                </c:pt>
                <c:pt idx="46">
                  <c:v>825.03800000000001</c:v>
                </c:pt>
                <c:pt idx="47">
                  <c:v>825.19600000000003</c:v>
                </c:pt>
                <c:pt idx="48">
                  <c:v>823.00099999999998</c:v>
                </c:pt>
                <c:pt idx="49">
                  <c:v>823.19200000000001</c:v>
                </c:pt>
                <c:pt idx="50">
                  <c:v>823.14800000000002</c:v>
                </c:pt>
                <c:pt idx="51">
                  <c:v>823.00900000000001</c:v>
                </c:pt>
                <c:pt idx="52">
                  <c:v>826.79399999999998</c:v>
                </c:pt>
                <c:pt idx="53">
                  <c:v>827.09100000000001</c:v>
                </c:pt>
                <c:pt idx="54">
                  <c:v>826.81799999999998</c:v>
                </c:pt>
                <c:pt idx="55">
                  <c:v>826.81299999999999</c:v>
                </c:pt>
                <c:pt idx="56">
                  <c:v>827.84</c:v>
                </c:pt>
                <c:pt idx="57">
                  <c:v>827.77599999999995</c:v>
                </c:pt>
                <c:pt idx="58">
                  <c:v>828.98</c:v>
                </c:pt>
                <c:pt idx="59">
                  <c:v>832.86400000000003</c:v>
                </c:pt>
                <c:pt idx="60">
                  <c:v>829.17</c:v>
                </c:pt>
                <c:pt idx="61">
                  <c:v>829.23400000000004</c:v>
                </c:pt>
                <c:pt idx="62">
                  <c:v>829.72299999999996</c:v>
                </c:pt>
                <c:pt idx="63">
                  <c:v>830.66800000000001</c:v>
                </c:pt>
                <c:pt idx="64">
                  <c:v>831.70600000000002</c:v>
                </c:pt>
                <c:pt idx="65">
                  <c:v>831.03399999999999</c:v>
                </c:pt>
                <c:pt idx="66">
                  <c:v>832.47699999999998</c:v>
                </c:pt>
                <c:pt idx="67">
                  <c:v>832.51700000000005</c:v>
                </c:pt>
                <c:pt idx="68">
                  <c:v>701.80799999999999</c:v>
                </c:pt>
                <c:pt idx="69">
                  <c:v>702.83600000000001</c:v>
                </c:pt>
                <c:pt idx="70">
                  <c:v>704.77599999999995</c:v>
                </c:pt>
                <c:pt idx="71">
                  <c:v>706.63300000000004</c:v>
                </c:pt>
                <c:pt idx="72">
                  <c:v>712.32</c:v>
                </c:pt>
                <c:pt idx="73">
                  <c:v>713.31399999999996</c:v>
                </c:pt>
                <c:pt idx="74">
                  <c:v>714.41099999999994</c:v>
                </c:pt>
                <c:pt idx="75">
                  <c:v>715.20600000000002</c:v>
                </c:pt>
                <c:pt idx="76">
                  <c:v>686.2</c:v>
                </c:pt>
                <c:pt idx="77">
                  <c:v>686.29899999999998</c:v>
                </c:pt>
                <c:pt idx="78">
                  <c:v>686.47699999999998</c:v>
                </c:pt>
                <c:pt idx="79">
                  <c:v>686.08</c:v>
                </c:pt>
                <c:pt idx="80">
                  <c:v>684.24199999999996</c:v>
                </c:pt>
                <c:pt idx="81">
                  <c:v>683.75</c:v>
                </c:pt>
                <c:pt idx="82">
                  <c:v>683.71600000000001</c:v>
                </c:pt>
                <c:pt idx="83">
                  <c:v>683.53399999999999</c:v>
                </c:pt>
                <c:pt idx="84">
                  <c:v>685.28099999999995</c:v>
                </c:pt>
                <c:pt idx="85">
                  <c:v>692.16300000000001</c:v>
                </c:pt>
                <c:pt idx="86">
                  <c:v>690.12900000000002</c:v>
                </c:pt>
                <c:pt idx="87">
                  <c:v>688.35</c:v>
                </c:pt>
                <c:pt idx="88">
                  <c:v>822.22</c:v>
                </c:pt>
                <c:pt idx="89">
                  <c:v>819.94899999999996</c:v>
                </c:pt>
                <c:pt idx="90">
                  <c:v>818.54200000000003</c:v>
                </c:pt>
                <c:pt idx="91">
                  <c:v>818.58500000000004</c:v>
                </c:pt>
                <c:pt idx="92">
                  <c:v>814.91499999999996</c:v>
                </c:pt>
                <c:pt idx="93">
                  <c:v>815.01700000000005</c:v>
                </c:pt>
                <c:pt idx="94">
                  <c:v>815.38499999999999</c:v>
                </c:pt>
                <c:pt idx="95">
                  <c:v>815.31899999999996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67-4FD0-9428-38960E84751F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1150.1179999999999</c:v>
                </c:pt>
                <c:pt idx="1">
                  <c:v>1145.4100000000001</c:v>
                </c:pt>
                <c:pt idx="2">
                  <c:v>1143.729</c:v>
                </c:pt>
                <c:pt idx="3">
                  <c:v>1139.6089999999999</c:v>
                </c:pt>
                <c:pt idx="4">
                  <c:v>1122.848</c:v>
                </c:pt>
                <c:pt idx="5">
                  <c:v>1121.2950000000001</c:v>
                </c:pt>
                <c:pt idx="6">
                  <c:v>1120.665</c:v>
                </c:pt>
                <c:pt idx="7">
                  <c:v>1118.6199999999999</c:v>
                </c:pt>
                <c:pt idx="8">
                  <c:v>1115.002</c:v>
                </c:pt>
                <c:pt idx="9">
                  <c:v>1113.4390000000001</c:v>
                </c:pt>
                <c:pt idx="10">
                  <c:v>1113.1790000000001</c:v>
                </c:pt>
                <c:pt idx="11">
                  <c:v>1113.3589999999999</c:v>
                </c:pt>
                <c:pt idx="12">
                  <c:v>1118.068</c:v>
                </c:pt>
                <c:pt idx="13">
                  <c:v>1119.5319999999999</c:v>
                </c:pt>
                <c:pt idx="14">
                  <c:v>1121.6379999999999</c:v>
                </c:pt>
                <c:pt idx="15">
                  <c:v>1124.335</c:v>
                </c:pt>
                <c:pt idx="16">
                  <c:v>1150.577</c:v>
                </c:pt>
                <c:pt idx="17">
                  <c:v>1157.902</c:v>
                </c:pt>
                <c:pt idx="18">
                  <c:v>1166.944</c:v>
                </c:pt>
                <c:pt idx="19">
                  <c:v>1184.1110000000001</c:v>
                </c:pt>
                <c:pt idx="20">
                  <c:v>1266.4839999999999</c:v>
                </c:pt>
                <c:pt idx="21">
                  <c:v>1271.2080000000001</c:v>
                </c:pt>
                <c:pt idx="22">
                  <c:v>1298.415</c:v>
                </c:pt>
                <c:pt idx="23">
                  <c:v>1324.9390000000001</c:v>
                </c:pt>
                <c:pt idx="24">
                  <c:v>1430.1790000000001</c:v>
                </c:pt>
                <c:pt idx="25">
                  <c:v>1467.83</c:v>
                </c:pt>
                <c:pt idx="26">
                  <c:v>1513.3150000000001</c:v>
                </c:pt>
                <c:pt idx="27">
                  <c:v>1539.269</c:v>
                </c:pt>
                <c:pt idx="28">
                  <c:v>1600.52</c:v>
                </c:pt>
                <c:pt idx="29">
                  <c:v>1611.3019999999999</c:v>
                </c:pt>
                <c:pt idx="30">
                  <c:v>1621.326</c:v>
                </c:pt>
                <c:pt idx="31">
                  <c:v>1623.09</c:v>
                </c:pt>
                <c:pt idx="32">
                  <c:v>1632.191</c:v>
                </c:pt>
                <c:pt idx="33">
                  <c:v>1632.864</c:v>
                </c:pt>
                <c:pt idx="34">
                  <c:v>1628.5619999999999</c:v>
                </c:pt>
                <c:pt idx="35">
                  <c:v>1629.45</c:v>
                </c:pt>
                <c:pt idx="36">
                  <c:v>1612.883</c:v>
                </c:pt>
                <c:pt idx="37">
                  <c:v>1612.095</c:v>
                </c:pt>
                <c:pt idx="38">
                  <c:v>1605.617</c:v>
                </c:pt>
                <c:pt idx="39">
                  <c:v>1602.0519999999999</c:v>
                </c:pt>
                <c:pt idx="40">
                  <c:v>1583.444</c:v>
                </c:pt>
                <c:pt idx="41">
                  <c:v>1579.8820000000001</c:v>
                </c:pt>
                <c:pt idx="42">
                  <c:v>1575.8309999999999</c:v>
                </c:pt>
                <c:pt idx="43">
                  <c:v>1571.5</c:v>
                </c:pt>
                <c:pt idx="44">
                  <c:v>1563.816</c:v>
                </c:pt>
                <c:pt idx="45">
                  <c:v>1562.2570000000001</c:v>
                </c:pt>
                <c:pt idx="46">
                  <c:v>1560.8869999999999</c:v>
                </c:pt>
                <c:pt idx="47">
                  <c:v>1560.7750000000001</c:v>
                </c:pt>
                <c:pt idx="48">
                  <c:v>1549.684</c:v>
                </c:pt>
                <c:pt idx="49">
                  <c:v>1548.127</c:v>
                </c:pt>
                <c:pt idx="50">
                  <c:v>1544.711</c:v>
                </c:pt>
                <c:pt idx="51">
                  <c:v>1538.7860000000001</c:v>
                </c:pt>
                <c:pt idx="52">
                  <c:v>1518.742</c:v>
                </c:pt>
                <c:pt idx="53">
                  <c:v>1517.933</c:v>
                </c:pt>
                <c:pt idx="54">
                  <c:v>1513.973</c:v>
                </c:pt>
                <c:pt idx="55">
                  <c:v>1507.8219999999999</c:v>
                </c:pt>
                <c:pt idx="56">
                  <c:v>1485.867</c:v>
                </c:pt>
                <c:pt idx="57">
                  <c:v>1475.461</c:v>
                </c:pt>
                <c:pt idx="58">
                  <c:v>1467.42</c:v>
                </c:pt>
                <c:pt idx="59">
                  <c:v>1462.4069999999999</c:v>
                </c:pt>
                <c:pt idx="60">
                  <c:v>1454.3489999999999</c:v>
                </c:pt>
                <c:pt idx="61">
                  <c:v>1453.8420000000001</c:v>
                </c:pt>
                <c:pt idx="62">
                  <c:v>1450.009</c:v>
                </c:pt>
                <c:pt idx="63">
                  <c:v>1456.0650000000001</c:v>
                </c:pt>
                <c:pt idx="64">
                  <c:v>1459.8630000000001</c:v>
                </c:pt>
                <c:pt idx="65">
                  <c:v>1464.075</c:v>
                </c:pt>
                <c:pt idx="66">
                  <c:v>1466.0260000000001</c:v>
                </c:pt>
                <c:pt idx="67">
                  <c:v>1460.961</c:v>
                </c:pt>
                <c:pt idx="68">
                  <c:v>1465.1849999999999</c:v>
                </c:pt>
                <c:pt idx="69">
                  <c:v>1435.9580000000001</c:v>
                </c:pt>
                <c:pt idx="70">
                  <c:v>1468.154</c:v>
                </c:pt>
                <c:pt idx="71">
                  <c:v>1435.7349999999999</c:v>
                </c:pt>
                <c:pt idx="72">
                  <c:v>1459.35</c:v>
                </c:pt>
                <c:pt idx="73">
                  <c:v>1458.921</c:v>
                </c:pt>
                <c:pt idx="74">
                  <c:v>1457.039</c:v>
                </c:pt>
                <c:pt idx="75">
                  <c:v>1454.193</c:v>
                </c:pt>
                <c:pt idx="76">
                  <c:v>1440.125</c:v>
                </c:pt>
                <c:pt idx="77">
                  <c:v>1433.3879999999999</c:v>
                </c:pt>
                <c:pt idx="78">
                  <c:v>1427.758</c:v>
                </c:pt>
                <c:pt idx="79">
                  <c:v>1418.213</c:v>
                </c:pt>
                <c:pt idx="80">
                  <c:v>1372.5640000000001</c:v>
                </c:pt>
                <c:pt idx="81">
                  <c:v>1356.2860000000001</c:v>
                </c:pt>
                <c:pt idx="82">
                  <c:v>1334.758</c:v>
                </c:pt>
                <c:pt idx="83">
                  <c:v>1307.8699999999999</c:v>
                </c:pt>
                <c:pt idx="84">
                  <c:v>1231.163</c:v>
                </c:pt>
                <c:pt idx="85">
                  <c:v>1245.5709999999999</c:v>
                </c:pt>
                <c:pt idx="86">
                  <c:v>1210.3309999999999</c:v>
                </c:pt>
                <c:pt idx="87">
                  <c:v>1198.348</c:v>
                </c:pt>
                <c:pt idx="88">
                  <c:v>1178.952</c:v>
                </c:pt>
                <c:pt idx="89">
                  <c:v>1171.7049999999999</c:v>
                </c:pt>
                <c:pt idx="90">
                  <c:v>1168.4680000000001</c:v>
                </c:pt>
                <c:pt idx="91">
                  <c:v>1162.18</c:v>
                </c:pt>
                <c:pt idx="92">
                  <c:v>1154.6120000000001</c:v>
                </c:pt>
                <c:pt idx="93">
                  <c:v>1176.941</c:v>
                </c:pt>
                <c:pt idx="94">
                  <c:v>1172.894</c:v>
                </c:pt>
                <c:pt idx="95">
                  <c:v>1168.7950000000001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67-4FD0-9428-38960E84751F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2173.8310000000001</c:v>
                </c:pt>
                <c:pt idx="1">
                  <c:v>2143.86</c:v>
                </c:pt>
                <c:pt idx="2">
                  <c:v>2095.4839999999999</c:v>
                </c:pt>
                <c:pt idx="3">
                  <c:v>2060.866</c:v>
                </c:pt>
                <c:pt idx="4">
                  <c:v>2052.6680000000001</c:v>
                </c:pt>
                <c:pt idx="5">
                  <c:v>2019.357</c:v>
                </c:pt>
                <c:pt idx="6">
                  <c:v>1995.0070000000001</c:v>
                </c:pt>
                <c:pt idx="7">
                  <c:v>1976.539</c:v>
                </c:pt>
                <c:pt idx="8">
                  <c:v>1975.7850000000001</c:v>
                </c:pt>
                <c:pt idx="9">
                  <c:v>1964.2439999999999</c:v>
                </c:pt>
                <c:pt idx="10">
                  <c:v>1960.1120000000001</c:v>
                </c:pt>
                <c:pt idx="11">
                  <c:v>1956.6669999999999</c:v>
                </c:pt>
                <c:pt idx="12">
                  <c:v>1951.8530000000001</c:v>
                </c:pt>
                <c:pt idx="13">
                  <c:v>1944.953</c:v>
                </c:pt>
                <c:pt idx="14">
                  <c:v>1944.152</c:v>
                </c:pt>
                <c:pt idx="15">
                  <c:v>1958.8019999999999</c:v>
                </c:pt>
                <c:pt idx="16">
                  <c:v>1956.7249999999999</c:v>
                </c:pt>
                <c:pt idx="17">
                  <c:v>1995.86</c:v>
                </c:pt>
                <c:pt idx="18">
                  <c:v>2046.39</c:v>
                </c:pt>
                <c:pt idx="19">
                  <c:v>2128.02</c:v>
                </c:pt>
                <c:pt idx="20">
                  <c:v>2168.172</c:v>
                </c:pt>
                <c:pt idx="21">
                  <c:v>2225.614</c:v>
                </c:pt>
                <c:pt idx="22">
                  <c:v>2298.9569999999999</c:v>
                </c:pt>
                <c:pt idx="23">
                  <c:v>2408.8690000000001</c:v>
                </c:pt>
                <c:pt idx="24">
                  <c:v>2473.5360000000001</c:v>
                </c:pt>
                <c:pt idx="25">
                  <c:v>2577.424</c:v>
                </c:pt>
                <c:pt idx="26">
                  <c:v>2671.5709999999999</c:v>
                </c:pt>
                <c:pt idx="27">
                  <c:v>2759.0839999999998</c:v>
                </c:pt>
                <c:pt idx="28">
                  <c:v>2833.741</c:v>
                </c:pt>
                <c:pt idx="29">
                  <c:v>2920.5810000000001</c:v>
                </c:pt>
                <c:pt idx="30">
                  <c:v>2997.7170000000001</c:v>
                </c:pt>
                <c:pt idx="31">
                  <c:v>3081.5790000000002</c:v>
                </c:pt>
                <c:pt idx="32">
                  <c:v>3135.0120000000002</c:v>
                </c:pt>
                <c:pt idx="33">
                  <c:v>3200.654</c:v>
                </c:pt>
                <c:pt idx="34">
                  <c:v>3250.1979999999999</c:v>
                </c:pt>
                <c:pt idx="35">
                  <c:v>3300.268</c:v>
                </c:pt>
                <c:pt idx="36">
                  <c:v>3319.5239999999999</c:v>
                </c:pt>
                <c:pt idx="37">
                  <c:v>3335.4380000000001</c:v>
                </c:pt>
                <c:pt idx="38">
                  <c:v>3342.1689999999999</c:v>
                </c:pt>
                <c:pt idx="39">
                  <c:v>3352.8380000000002</c:v>
                </c:pt>
                <c:pt idx="40">
                  <c:v>3380.8910000000001</c:v>
                </c:pt>
                <c:pt idx="41">
                  <c:v>3399.2330000000002</c:v>
                </c:pt>
                <c:pt idx="42">
                  <c:v>3407.2829999999999</c:v>
                </c:pt>
                <c:pt idx="43">
                  <c:v>3415.1370000000002</c:v>
                </c:pt>
                <c:pt idx="44">
                  <c:v>3433.7530000000002</c:v>
                </c:pt>
                <c:pt idx="45">
                  <c:v>3443.4009999999998</c:v>
                </c:pt>
                <c:pt idx="46">
                  <c:v>3444.6489999999999</c:v>
                </c:pt>
                <c:pt idx="47">
                  <c:v>3446.1619999999998</c:v>
                </c:pt>
                <c:pt idx="48">
                  <c:v>3441.0070000000001</c:v>
                </c:pt>
                <c:pt idx="49">
                  <c:v>3448.201</c:v>
                </c:pt>
                <c:pt idx="50">
                  <c:v>3450.2570000000001</c:v>
                </c:pt>
                <c:pt idx="51">
                  <c:v>3426.4780000000001</c:v>
                </c:pt>
                <c:pt idx="52">
                  <c:v>3406.4009999999998</c:v>
                </c:pt>
                <c:pt idx="53">
                  <c:v>3363.8310000000001</c:v>
                </c:pt>
                <c:pt idx="54">
                  <c:v>3326.683</c:v>
                </c:pt>
                <c:pt idx="55">
                  <c:v>3273.799</c:v>
                </c:pt>
                <c:pt idx="56">
                  <c:v>3233.0839999999998</c:v>
                </c:pt>
                <c:pt idx="57">
                  <c:v>3182.1060000000002</c:v>
                </c:pt>
                <c:pt idx="58">
                  <c:v>3156.27</c:v>
                </c:pt>
                <c:pt idx="59">
                  <c:v>3128.7750000000001</c:v>
                </c:pt>
                <c:pt idx="60">
                  <c:v>3123.866</c:v>
                </c:pt>
                <c:pt idx="61">
                  <c:v>3118.3249999999998</c:v>
                </c:pt>
                <c:pt idx="62">
                  <c:v>3118.8359999999998</c:v>
                </c:pt>
                <c:pt idx="63">
                  <c:v>3146.3670000000002</c:v>
                </c:pt>
                <c:pt idx="64">
                  <c:v>3161.6689999999999</c:v>
                </c:pt>
                <c:pt idx="65">
                  <c:v>3191.7689999999998</c:v>
                </c:pt>
                <c:pt idx="66">
                  <c:v>3220.616</c:v>
                </c:pt>
                <c:pt idx="67">
                  <c:v>3262.9879999999998</c:v>
                </c:pt>
                <c:pt idx="68">
                  <c:v>3299.2339999999999</c:v>
                </c:pt>
                <c:pt idx="69">
                  <c:v>3356.0419999999999</c:v>
                </c:pt>
                <c:pt idx="70">
                  <c:v>3449.221</c:v>
                </c:pt>
                <c:pt idx="71">
                  <c:v>3542.0459999999998</c:v>
                </c:pt>
                <c:pt idx="72">
                  <c:v>3680.0410000000002</c:v>
                </c:pt>
                <c:pt idx="73">
                  <c:v>3826.607</c:v>
                </c:pt>
                <c:pt idx="74">
                  <c:v>3873.5639999999999</c:v>
                </c:pt>
                <c:pt idx="75">
                  <c:v>3896.7730000000001</c:v>
                </c:pt>
                <c:pt idx="76">
                  <c:v>3933.6840000000002</c:v>
                </c:pt>
                <c:pt idx="77">
                  <c:v>3932.38</c:v>
                </c:pt>
                <c:pt idx="78">
                  <c:v>3900.0830000000001</c:v>
                </c:pt>
                <c:pt idx="79">
                  <c:v>3838.0529999999999</c:v>
                </c:pt>
                <c:pt idx="80">
                  <c:v>3771.1669999999999</c:v>
                </c:pt>
                <c:pt idx="81">
                  <c:v>3691.5450000000001</c:v>
                </c:pt>
                <c:pt idx="82">
                  <c:v>3608.2930000000001</c:v>
                </c:pt>
                <c:pt idx="83">
                  <c:v>3490.002</c:v>
                </c:pt>
                <c:pt idx="84">
                  <c:v>3361.3589999999999</c:v>
                </c:pt>
                <c:pt idx="85">
                  <c:v>3249.7620000000002</c:v>
                </c:pt>
                <c:pt idx="86">
                  <c:v>3165.2739999999999</c:v>
                </c:pt>
                <c:pt idx="87">
                  <c:v>3045.2669999999998</c:v>
                </c:pt>
                <c:pt idx="88">
                  <c:v>2892.1489999999999</c:v>
                </c:pt>
                <c:pt idx="89">
                  <c:v>2819.9720000000002</c:v>
                </c:pt>
                <c:pt idx="90">
                  <c:v>2742.451</c:v>
                </c:pt>
                <c:pt idx="91">
                  <c:v>2662.663</c:v>
                </c:pt>
                <c:pt idx="92">
                  <c:v>2562.027</c:v>
                </c:pt>
                <c:pt idx="93">
                  <c:v>2479.6750000000002</c:v>
                </c:pt>
                <c:pt idx="94">
                  <c:v>2419.3110000000001</c:v>
                </c:pt>
                <c:pt idx="95">
                  <c:v>2359.7800000000002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567-4FD0-9428-38960E84751F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271</c:v>
                </c:pt>
                <c:pt idx="1">
                  <c:v>271</c:v>
                </c:pt>
                <c:pt idx="2">
                  <c:v>271</c:v>
                </c:pt>
                <c:pt idx="3">
                  <c:v>271</c:v>
                </c:pt>
                <c:pt idx="4">
                  <c:v>261</c:v>
                </c:pt>
                <c:pt idx="5">
                  <c:v>261</c:v>
                </c:pt>
                <c:pt idx="6">
                  <c:v>261</c:v>
                </c:pt>
                <c:pt idx="7">
                  <c:v>261</c:v>
                </c:pt>
                <c:pt idx="8">
                  <c:v>255</c:v>
                </c:pt>
                <c:pt idx="9">
                  <c:v>255</c:v>
                </c:pt>
                <c:pt idx="10">
                  <c:v>255</c:v>
                </c:pt>
                <c:pt idx="11">
                  <c:v>255</c:v>
                </c:pt>
                <c:pt idx="12">
                  <c:v>252</c:v>
                </c:pt>
                <c:pt idx="13">
                  <c:v>252</c:v>
                </c:pt>
                <c:pt idx="14">
                  <c:v>252</c:v>
                </c:pt>
                <c:pt idx="15">
                  <c:v>252</c:v>
                </c:pt>
                <c:pt idx="16">
                  <c:v>261</c:v>
                </c:pt>
                <c:pt idx="17">
                  <c:v>261</c:v>
                </c:pt>
                <c:pt idx="18">
                  <c:v>261</c:v>
                </c:pt>
                <c:pt idx="19">
                  <c:v>261</c:v>
                </c:pt>
                <c:pt idx="20">
                  <c:v>295</c:v>
                </c:pt>
                <c:pt idx="21">
                  <c:v>295</c:v>
                </c:pt>
                <c:pt idx="22">
                  <c:v>295</c:v>
                </c:pt>
                <c:pt idx="23">
                  <c:v>295</c:v>
                </c:pt>
                <c:pt idx="24">
                  <c:v>342</c:v>
                </c:pt>
                <c:pt idx="25">
                  <c:v>342</c:v>
                </c:pt>
                <c:pt idx="26">
                  <c:v>342</c:v>
                </c:pt>
                <c:pt idx="27">
                  <c:v>342</c:v>
                </c:pt>
                <c:pt idx="28">
                  <c:v>370</c:v>
                </c:pt>
                <c:pt idx="29">
                  <c:v>370</c:v>
                </c:pt>
                <c:pt idx="30">
                  <c:v>370</c:v>
                </c:pt>
                <c:pt idx="31">
                  <c:v>370</c:v>
                </c:pt>
                <c:pt idx="32">
                  <c:v>375</c:v>
                </c:pt>
                <c:pt idx="33">
                  <c:v>375</c:v>
                </c:pt>
                <c:pt idx="34">
                  <c:v>375</c:v>
                </c:pt>
                <c:pt idx="35">
                  <c:v>375</c:v>
                </c:pt>
                <c:pt idx="36">
                  <c:v>360</c:v>
                </c:pt>
                <c:pt idx="37">
                  <c:v>360</c:v>
                </c:pt>
                <c:pt idx="38">
                  <c:v>360</c:v>
                </c:pt>
                <c:pt idx="39">
                  <c:v>360</c:v>
                </c:pt>
                <c:pt idx="40">
                  <c:v>365</c:v>
                </c:pt>
                <c:pt idx="41">
                  <c:v>365</c:v>
                </c:pt>
                <c:pt idx="42">
                  <c:v>365</c:v>
                </c:pt>
                <c:pt idx="43">
                  <c:v>365</c:v>
                </c:pt>
                <c:pt idx="44">
                  <c:v>360</c:v>
                </c:pt>
                <c:pt idx="45">
                  <c:v>360</c:v>
                </c:pt>
                <c:pt idx="46">
                  <c:v>360</c:v>
                </c:pt>
                <c:pt idx="47">
                  <c:v>360</c:v>
                </c:pt>
                <c:pt idx="48">
                  <c:v>350</c:v>
                </c:pt>
                <c:pt idx="49">
                  <c:v>350</c:v>
                </c:pt>
                <c:pt idx="50">
                  <c:v>350</c:v>
                </c:pt>
                <c:pt idx="51">
                  <c:v>350</c:v>
                </c:pt>
                <c:pt idx="52">
                  <c:v>340</c:v>
                </c:pt>
                <c:pt idx="53">
                  <c:v>340</c:v>
                </c:pt>
                <c:pt idx="54">
                  <c:v>340</c:v>
                </c:pt>
                <c:pt idx="55">
                  <c:v>340</c:v>
                </c:pt>
                <c:pt idx="56">
                  <c:v>330</c:v>
                </c:pt>
                <c:pt idx="57">
                  <c:v>330</c:v>
                </c:pt>
                <c:pt idx="58">
                  <c:v>330</c:v>
                </c:pt>
                <c:pt idx="59">
                  <c:v>330</c:v>
                </c:pt>
                <c:pt idx="60">
                  <c:v>340</c:v>
                </c:pt>
                <c:pt idx="61">
                  <c:v>340</c:v>
                </c:pt>
                <c:pt idx="62">
                  <c:v>340</c:v>
                </c:pt>
                <c:pt idx="63">
                  <c:v>340</c:v>
                </c:pt>
                <c:pt idx="64">
                  <c:v>380</c:v>
                </c:pt>
                <c:pt idx="65">
                  <c:v>380</c:v>
                </c:pt>
                <c:pt idx="66">
                  <c:v>380</c:v>
                </c:pt>
                <c:pt idx="67">
                  <c:v>380</c:v>
                </c:pt>
                <c:pt idx="68">
                  <c:v>450</c:v>
                </c:pt>
                <c:pt idx="69">
                  <c:v>450</c:v>
                </c:pt>
                <c:pt idx="70">
                  <c:v>450</c:v>
                </c:pt>
                <c:pt idx="71">
                  <c:v>450</c:v>
                </c:pt>
                <c:pt idx="72">
                  <c:v>460</c:v>
                </c:pt>
                <c:pt idx="73">
                  <c:v>460</c:v>
                </c:pt>
                <c:pt idx="74">
                  <c:v>460</c:v>
                </c:pt>
                <c:pt idx="75">
                  <c:v>460</c:v>
                </c:pt>
                <c:pt idx="76">
                  <c:v>438</c:v>
                </c:pt>
                <c:pt idx="77">
                  <c:v>438</c:v>
                </c:pt>
                <c:pt idx="78">
                  <c:v>438</c:v>
                </c:pt>
                <c:pt idx="79">
                  <c:v>438</c:v>
                </c:pt>
                <c:pt idx="80">
                  <c:v>420</c:v>
                </c:pt>
                <c:pt idx="81">
                  <c:v>420</c:v>
                </c:pt>
                <c:pt idx="82">
                  <c:v>420</c:v>
                </c:pt>
                <c:pt idx="83">
                  <c:v>420</c:v>
                </c:pt>
                <c:pt idx="84">
                  <c:v>380</c:v>
                </c:pt>
                <c:pt idx="85">
                  <c:v>380</c:v>
                </c:pt>
                <c:pt idx="86">
                  <c:v>380</c:v>
                </c:pt>
                <c:pt idx="87">
                  <c:v>380</c:v>
                </c:pt>
                <c:pt idx="88">
                  <c:v>340</c:v>
                </c:pt>
                <c:pt idx="89">
                  <c:v>340</c:v>
                </c:pt>
                <c:pt idx="90">
                  <c:v>340</c:v>
                </c:pt>
                <c:pt idx="91">
                  <c:v>340</c:v>
                </c:pt>
                <c:pt idx="92">
                  <c:v>290</c:v>
                </c:pt>
                <c:pt idx="93">
                  <c:v>290</c:v>
                </c:pt>
                <c:pt idx="94">
                  <c:v>290</c:v>
                </c:pt>
                <c:pt idx="95">
                  <c:v>290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567-4FD0-9428-38960E84751F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4567-4FD0-9428-38960E84751F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3">
                  <c:v>48.6</c:v>
                </c:pt>
                <c:pt idx="5">
                  <c:v>49.9</c:v>
                </c:pt>
                <c:pt idx="6">
                  <c:v>49.9</c:v>
                </c:pt>
                <c:pt idx="7">
                  <c:v>98.5</c:v>
                </c:pt>
                <c:pt idx="8">
                  <c:v>49.9</c:v>
                </c:pt>
                <c:pt idx="9">
                  <c:v>49.9</c:v>
                </c:pt>
                <c:pt idx="10">
                  <c:v>84.3</c:v>
                </c:pt>
                <c:pt idx="11">
                  <c:v>147.5</c:v>
                </c:pt>
                <c:pt idx="12">
                  <c:v>104.1</c:v>
                </c:pt>
                <c:pt idx="13">
                  <c:v>147.5</c:v>
                </c:pt>
                <c:pt idx="14">
                  <c:v>147.5</c:v>
                </c:pt>
                <c:pt idx="15">
                  <c:v>97.6</c:v>
                </c:pt>
                <c:pt idx="16">
                  <c:v>53.6</c:v>
                </c:pt>
                <c:pt idx="17">
                  <c:v>49</c:v>
                </c:pt>
                <c:pt idx="20">
                  <c:v>48.6</c:v>
                </c:pt>
                <c:pt idx="40">
                  <c:v>115</c:v>
                </c:pt>
                <c:pt idx="41">
                  <c:v>137</c:v>
                </c:pt>
                <c:pt idx="42">
                  <c:v>198</c:v>
                </c:pt>
                <c:pt idx="43">
                  <c:v>214</c:v>
                </c:pt>
                <c:pt idx="44">
                  <c:v>204.2</c:v>
                </c:pt>
                <c:pt idx="45">
                  <c:v>265.7</c:v>
                </c:pt>
                <c:pt idx="46">
                  <c:v>237.5</c:v>
                </c:pt>
                <c:pt idx="47">
                  <c:v>291.10000000000002</c:v>
                </c:pt>
                <c:pt idx="48">
                  <c:v>315.7</c:v>
                </c:pt>
                <c:pt idx="49">
                  <c:v>380.4</c:v>
                </c:pt>
                <c:pt idx="50">
                  <c:v>437.8</c:v>
                </c:pt>
                <c:pt idx="51">
                  <c:v>437.8</c:v>
                </c:pt>
                <c:pt idx="52">
                  <c:v>410</c:v>
                </c:pt>
                <c:pt idx="53">
                  <c:v>399.8</c:v>
                </c:pt>
                <c:pt idx="54">
                  <c:v>390.8</c:v>
                </c:pt>
                <c:pt idx="55">
                  <c:v>350.8</c:v>
                </c:pt>
                <c:pt idx="56">
                  <c:v>388.8</c:v>
                </c:pt>
                <c:pt idx="57">
                  <c:v>360.5</c:v>
                </c:pt>
                <c:pt idx="58">
                  <c:v>329.65</c:v>
                </c:pt>
                <c:pt idx="59">
                  <c:v>252.3</c:v>
                </c:pt>
                <c:pt idx="60">
                  <c:v>191.2</c:v>
                </c:pt>
                <c:pt idx="61">
                  <c:v>152.6</c:v>
                </c:pt>
                <c:pt idx="62">
                  <c:v>127.4</c:v>
                </c:pt>
                <c:pt idx="63">
                  <c:v>135.9</c:v>
                </c:pt>
                <c:pt idx="64">
                  <c:v>48.7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567-4FD0-9428-38960E84751F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37">
                  <c:v>110</c:v>
                </c:pt>
                <c:pt idx="38">
                  <c:v>110</c:v>
                </c:pt>
                <c:pt idx="39">
                  <c:v>110</c:v>
                </c:pt>
                <c:pt idx="40">
                  <c:v>99.372</c:v>
                </c:pt>
                <c:pt idx="41">
                  <c:v>110</c:v>
                </c:pt>
                <c:pt idx="42">
                  <c:v>110</c:v>
                </c:pt>
                <c:pt idx="43">
                  <c:v>110</c:v>
                </c:pt>
                <c:pt idx="44">
                  <c:v>110</c:v>
                </c:pt>
                <c:pt idx="45">
                  <c:v>110</c:v>
                </c:pt>
                <c:pt idx="46">
                  <c:v>110</c:v>
                </c:pt>
                <c:pt idx="47">
                  <c:v>110</c:v>
                </c:pt>
                <c:pt idx="48">
                  <c:v>110</c:v>
                </c:pt>
                <c:pt idx="49">
                  <c:v>110</c:v>
                </c:pt>
                <c:pt idx="50">
                  <c:v>110</c:v>
                </c:pt>
                <c:pt idx="51">
                  <c:v>110</c:v>
                </c:pt>
                <c:pt idx="52">
                  <c:v>110</c:v>
                </c:pt>
                <c:pt idx="53">
                  <c:v>110</c:v>
                </c:pt>
                <c:pt idx="54">
                  <c:v>110</c:v>
                </c:pt>
                <c:pt idx="55">
                  <c:v>110</c:v>
                </c:pt>
                <c:pt idx="56">
                  <c:v>110</c:v>
                </c:pt>
                <c:pt idx="57">
                  <c:v>110</c:v>
                </c:pt>
                <c:pt idx="58">
                  <c:v>110</c:v>
                </c:pt>
                <c:pt idx="59">
                  <c:v>110</c:v>
                </c:pt>
                <c:pt idx="60">
                  <c:v>110</c:v>
                </c:pt>
                <c:pt idx="61">
                  <c:v>110</c:v>
                </c:pt>
                <c:pt idx="62">
                  <c:v>110</c:v>
                </c:pt>
                <c:pt idx="63">
                  <c:v>110</c:v>
                </c:pt>
                <c:pt idx="64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567-4FD0-9428-38960E84751F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4567-4FD0-9428-38960E84751F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4567-4FD0-9428-38960E84751F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4567-4FD0-9428-38960E84751F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1960.3</c:v>
                </c:pt>
                <c:pt idx="1">
                  <c:v>1980.2</c:v>
                </c:pt>
                <c:pt idx="2">
                  <c:v>1818.8</c:v>
                </c:pt>
                <c:pt idx="3">
                  <c:v>1694.8</c:v>
                </c:pt>
                <c:pt idx="4">
                  <c:v>1811.9</c:v>
                </c:pt>
                <c:pt idx="5">
                  <c:v>1913.3</c:v>
                </c:pt>
                <c:pt idx="6">
                  <c:v>1929.4</c:v>
                </c:pt>
                <c:pt idx="7">
                  <c:v>1950.1</c:v>
                </c:pt>
                <c:pt idx="8">
                  <c:v>2005.2</c:v>
                </c:pt>
                <c:pt idx="9">
                  <c:v>2029.4</c:v>
                </c:pt>
                <c:pt idx="10">
                  <c:v>2056.1999999999998</c:v>
                </c:pt>
                <c:pt idx="11">
                  <c:v>1964.6</c:v>
                </c:pt>
                <c:pt idx="12">
                  <c:v>2004.4</c:v>
                </c:pt>
                <c:pt idx="13">
                  <c:v>2000.5</c:v>
                </c:pt>
                <c:pt idx="14">
                  <c:v>2011</c:v>
                </c:pt>
                <c:pt idx="15">
                  <c:v>2064.6999999999998</c:v>
                </c:pt>
                <c:pt idx="16">
                  <c:v>2061.1999999999998</c:v>
                </c:pt>
                <c:pt idx="17">
                  <c:v>2055.6999999999998</c:v>
                </c:pt>
                <c:pt idx="18">
                  <c:v>2062.5</c:v>
                </c:pt>
                <c:pt idx="19">
                  <c:v>1902.5</c:v>
                </c:pt>
                <c:pt idx="20">
                  <c:v>1748.5</c:v>
                </c:pt>
                <c:pt idx="21">
                  <c:v>1886.1</c:v>
                </c:pt>
                <c:pt idx="22">
                  <c:v>1818.1</c:v>
                </c:pt>
                <c:pt idx="23">
                  <c:v>1805.5</c:v>
                </c:pt>
                <c:pt idx="24">
                  <c:v>1773.7</c:v>
                </c:pt>
                <c:pt idx="25">
                  <c:v>1816</c:v>
                </c:pt>
                <c:pt idx="26">
                  <c:v>1816</c:v>
                </c:pt>
                <c:pt idx="27">
                  <c:v>1809.4</c:v>
                </c:pt>
                <c:pt idx="28">
                  <c:v>1688.4</c:v>
                </c:pt>
                <c:pt idx="29">
                  <c:v>1688.4</c:v>
                </c:pt>
                <c:pt idx="30">
                  <c:v>1688.4</c:v>
                </c:pt>
                <c:pt idx="31">
                  <c:v>1688.4</c:v>
                </c:pt>
                <c:pt idx="32">
                  <c:v>1428</c:v>
                </c:pt>
                <c:pt idx="33">
                  <c:v>1428</c:v>
                </c:pt>
                <c:pt idx="34">
                  <c:v>1428</c:v>
                </c:pt>
                <c:pt idx="35">
                  <c:v>1428</c:v>
                </c:pt>
                <c:pt idx="36">
                  <c:v>1650</c:v>
                </c:pt>
                <c:pt idx="37">
                  <c:v>1650</c:v>
                </c:pt>
                <c:pt idx="38">
                  <c:v>1650</c:v>
                </c:pt>
                <c:pt idx="39">
                  <c:v>1650</c:v>
                </c:pt>
                <c:pt idx="40">
                  <c:v>1852</c:v>
                </c:pt>
                <c:pt idx="41">
                  <c:v>1852</c:v>
                </c:pt>
                <c:pt idx="42">
                  <c:v>1852</c:v>
                </c:pt>
                <c:pt idx="43">
                  <c:v>1852</c:v>
                </c:pt>
                <c:pt idx="44">
                  <c:v>1886</c:v>
                </c:pt>
                <c:pt idx="45">
                  <c:v>1886</c:v>
                </c:pt>
                <c:pt idx="46">
                  <c:v>1886</c:v>
                </c:pt>
                <c:pt idx="47">
                  <c:v>1886</c:v>
                </c:pt>
                <c:pt idx="48">
                  <c:v>1852</c:v>
                </c:pt>
                <c:pt idx="49">
                  <c:v>1852</c:v>
                </c:pt>
                <c:pt idx="50">
                  <c:v>1852</c:v>
                </c:pt>
                <c:pt idx="51">
                  <c:v>1852</c:v>
                </c:pt>
                <c:pt idx="52">
                  <c:v>1871</c:v>
                </c:pt>
                <c:pt idx="53">
                  <c:v>1871</c:v>
                </c:pt>
                <c:pt idx="54">
                  <c:v>1871</c:v>
                </c:pt>
                <c:pt idx="55">
                  <c:v>1871</c:v>
                </c:pt>
                <c:pt idx="56">
                  <c:v>1865</c:v>
                </c:pt>
                <c:pt idx="57">
                  <c:v>1865</c:v>
                </c:pt>
                <c:pt idx="58">
                  <c:v>1865</c:v>
                </c:pt>
                <c:pt idx="59">
                  <c:v>1865</c:v>
                </c:pt>
                <c:pt idx="60">
                  <c:v>2118</c:v>
                </c:pt>
                <c:pt idx="61">
                  <c:v>2118</c:v>
                </c:pt>
                <c:pt idx="62">
                  <c:v>2118</c:v>
                </c:pt>
                <c:pt idx="63">
                  <c:v>2118</c:v>
                </c:pt>
                <c:pt idx="64">
                  <c:v>1888</c:v>
                </c:pt>
                <c:pt idx="65">
                  <c:v>1888</c:v>
                </c:pt>
                <c:pt idx="66">
                  <c:v>1888</c:v>
                </c:pt>
                <c:pt idx="67">
                  <c:v>1888</c:v>
                </c:pt>
                <c:pt idx="68">
                  <c:v>1961</c:v>
                </c:pt>
                <c:pt idx="69">
                  <c:v>1900.6</c:v>
                </c:pt>
                <c:pt idx="70">
                  <c:v>1961</c:v>
                </c:pt>
                <c:pt idx="71">
                  <c:v>1961</c:v>
                </c:pt>
                <c:pt idx="72">
                  <c:v>1913.8</c:v>
                </c:pt>
                <c:pt idx="73">
                  <c:v>1866.4</c:v>
                </c:pt>
                <c:pt idx="74">
                  <c:v>1803.7</c:v>
                </c:pt>
                <c:pt idx="75">
                  <c:v>1867.6</c:v>
                </c:pt>
                <c:pt idx="76">
                  <c:v>1743.2</c:v>
                </c:pt>
                <c:pt idx="77">
                  <c:v>1659.3</c:v>
                </c:pt>
                <c:pt idx="78">
                  <c:v>1589.8</c:v>
                </c:pt>
                <c:pt idx="79">
                  <c:v>1779</c:v>
                </c:pt>
                <c:pt idx="80">
                  <c:v>2086.1999999999998</c:v>
                </c:pt>
                <c:pt idx="81">
                  <c:v>2013.4</c:v>
                </c:pt>
                <c:pt idx="82">
                  <c:v>1975.8</c:v>
                </c:pt>
                <c:pt idx="83">
                  <c:v>2004.2</c:v>
                </c:pt>
                <c:pt idx="84">
                  <c:v>2221</c:v>
                </c:pt>
                <c:pt idx="85">
                  <c:v>2064</c:v>
                </c:pt>
                <c:pt idx="86">
                  <c:v>2161.3000000000002</c:v>
                </c:pt>
                <c:pt idx="87">
                  <c:v>2138.3000000000002</c:v>
                </c:pt>
                <c:pt idx="88">
                  <c:v>2051.4</c:v>
                </c:pt>
                <c:pt idx="89">
                  <c:v>2135.6</c:v>
                </c:pt>
                <c:pt idx="90">
                  <c:v>2215</c:v>
                </c:pt>
                <c:pt idx="91">
                  <c:v>2174.5</c:v>
                </c:pt>
                <c:pt idx="92">
                  <c:v>2349</c:v>
                </c:pt>
                <c:pt idx="93">
                  <c:v>2406.8000000000002</c:v>
                </c:pt>
                <c:pt idx="94">
                  <c:v>2364.6999999999998</c:v>
                </c:pt>
                <c:pt idx="95">
                  <c:v>2359.3000000000002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567-4FD0-9428-38960E84751F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23.648</c:v>
                </c:pt>
                <c:pt idx="27">
                  <c:v>22.704000000000001</c:v>
                </c:pt>
                <c:pt idx="28">
                  <c:v>21.132000000000001</c:v>
                </c:pt>
                <c:pt idx="29">
                  <c:v>19.164000000000001</c:v>
                </c:pt>
                <c:pt idx="30">
                  <c:v>17.02</c:v>
                </c:pt>
                <c:pt idx="31">
                  <c:v>14.763999999999999</c:v>
                </c:pt>
                <c:pt idx="32">
                  <c:v>12.404</c:v>
                </c:pt>
                <c:pt idx="33">
                  <c:v>10.119999999999999</c:v>
                </c:pt>
                <c:pt idx="34">
                  <c:v>7.76</c:v>
                </c:pt>
                <c:pt idx="35">
                  <c:v>5.0759999999999996</c:v>
                </c:pt>
                <c:pt idx="36">
                  <c:v>2.1360000000000001</c:v>
                </c:pt>
                <c:pt idx="62">
                  <c:v>0.84799999999999998</c:v>
                </c:pt>
                <c:pt idx="63">
                  <c:v>4.3959999999999999</c:v>
                </c:pt>
                <c:pt idx="64">
                  <c:v>8.3079999999999998</c:v>
                </c:pt>
                <c:pt idx="65">
                  <c:v>11.692</c:v>
                </c:pt>
                <c:pt idx="66">
                  <c:v>14.423999999999999</c:v>
                </c:pt>
                <c:pt idx="67">
                  <c:v>16.884</c:v>
                </c:pt>
                <c:pt idx="68">
                  <c:v>19.276</c:v>
                </c:pt>
                <c:pt idx="69">
                  <c:v>21.295999999999999</c:v>
                </c:pt>
                <c:pt idx="70">
                  <c:v>22.731999999999999</c:v>
                </c:pt>
                <c:pt idx="71">
                  <c:v>23.687999999999999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567-4FD0-9428-38960E84751F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4567-4FD0-9428-38960E84751F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4567-4FD0-9428-38960E8475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180.52</c:v>
                </c:pt>
                <c:pt idx="1">
                  <c:v>181.62</c:v>
                </c:pt>
                <c:pt idx="2">
                  <c:v>180.44</c:v>
                </c:pt>
                <c:pt idx="3">
                  <c:v>174.11</c:v>
                </c:pt>
                <c:pt idx="4">
                  <c:v>182.24</c:v>
                </c:pt>
                <c:pt idx="5">
                  <c:v>186.28</c:v>
                </c:pt>
                <c:pt idx="6">
                  <c:v>184.45</c:v>
                </c:pt>
                <c:pt idx="7">
                  <c:v>188.26</c:v>
                </c:pt>
                <c:pt idx="8">
                  <c:v>189.59</c:v>
                </c:pt>
                <c:pt idx="9">
                  <c:v>188.18</c:v>
                </c:pt>
                <c:pt idx="10">
                  <c:v>194.9</c:v>
                </c:pt>
                <c:pt idx="11">
                  <c:v>187.73</c:v>
                </c:pt>
                <c:pt idx="12">
                  <c:v>184.71</c:v>
                </c:pt>
                <c:pt idx="13">
                  <c:v>189.82</c:v>
                </c:pt>
                <c:pt idx="14">
                  <c:v>185.04</c:v>
                </c:pt>
                <c:pt idx="15">
                  <c:v>188.3</c:v>
                </c:pt>
                <c:pt idx="16">
                  <c:v>184.49</c:v>
                </c:pt>
                <c:pt idx="17">
                  <c:v>185.05</c:v>
                </c:pt>
                <c:pt idx="18">
                  <c:v>185.01</c:v>
                </c:pt>
                <c:pt idx="19">
                  <c:v>182.92</c:v>
                </c:pt>
                <c:pt idx="20">
                  <c:v>182.08</c:v>
                </c:pt>
                <c:pt idx="21">
                  <c:v>191.69</c:v>
                </c:pt>
                <c:pt idx="22">
                  <c:v>204.92</c:v>
                </c:pt>
                <c:pt idx="23">
                  <c:v>222.29</c:v>
                </c:pt>
                <c:pt idx="24">
                  <c:v>237.76</c:v>
                </c:pt>
                <c:pt idx="25">
                  <c:v>244.97</c:v>
                </c:pt>
                <c:pt idx="26">
                  <c:v>244.98</c:v>
                </c:pt>
                <c:pt idx="27">
                  <c:v>252.29</c:v>
                </c:pt>
                <c:pt idx="28">
                  <c:v>227.25</c:v>
                </c:pt>
                <c:pt idx="29">
                  <c:v>184.11</c:v>
                </c:pt>
                <c:pt idx="30">
                  <c:v>180.2</c:v>
                </c:pt>
                <c:pt idx="31">
                  <c:v>168.84</c:v>
                </c:pt>
                <c:pt idx="32">
                  <c:v>162.65</c:v>
                </c:pt>
                <c:pt idx="33">
                  <c:v>143.33000000000001</c:v>
                </c:pt>
                <c:pt idx="34">
                  <c:v>94</c:v>
                </c:pt>
                <c:pt idx="35">
                  <c:v>0.02</c:v>
                </c:pt>
                <c:pt idx="36">
                  <c:v>147.4</c:v>
                </c:pt>
                <c:pt idx="37">
                  <c:v>0.02</c:v>
                </c:pt>
                <c:pt idx="38">
                  <c:v>0</c:v>
                </c:pt>
                <c:pt idx="39">
                  <c:v>0</c:v>
                </c:pt>
                <c:pt idx="40">
                  <c:v>0.1</c:v>
                </c:pt>
                <c:pt idx="41">
                  <c:v>0.02</c:v>
                </c:pt>
                <c:pt idx="42">
                  <c:v>0.02</c:v>
                </c:pt>
                <c:pt idx="43">
                  <c:v>0.02</c:v>
                </c:pt>
                <c:pt idx="44">
                  <c:v>0.02</c:v>
                </c:pt>
                <c:pt idx="45">
                  <c:v>0.02</c:v>
                </c:pt>
                <c:pt idx="46">
                  <c:v>0.02</c:v>
                </c:pt>
                <c:pt idx="47">
                  <c:v>0.02</c:v>
                </c:pt>
                <c:pt idx="48">
                  <c:v>0.01</c:v>
                </c:pt>
                <c:pt idx="49">
                  <c:v>0.02</c:v>
                </c:pt>
                <c:pt idx="50">
                  <c:v>0.02</c:v>
                </c:pt>
                <c:pt idx="51">
                  <c:v>0.02</c:v>
                </c:pt>
                <c:pt idx="52">
                  <c:v>0.01</c:v>
                </c:pt>
                <c:pt idx="53">
                  <c:v>0.01</c:v>
                </c:pt>
                <c:pt idx="54">
                  <c:v>0.01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0.02</c:v>
                </c:pt>
                <c:pt idx="64">
                  <c:v>0.01</c:v>
                </c:pt>
                <c:pt idx="65">
                  <c:v>30.03</c:v>
                </c:pt>
                <c:pt idx="66">
                  <c:v>131.47</c:v>
                </c:pt>
                <c:pt idx="67">
                  <c:v>160.13</c:v>
                </c:pt>
                <c:pt idx="68">
                  <c:v>192.9</c:v>
                </c:pt>
                <c:pt idx="69">
                  <c:v>245.05</c:v>
                </c:pt>
                <c:pt idx="70">
                  <c:v>223.48</c:v>
                </c:pt>
                <c:pt idx="71">
                  <c:v>229.59</c:v>
                </c:pt>
                <c:pt idx="72">
                  <c:v>250</c:v>
                </c:pt>
                <c:pt idx="73">
                  <c:v>230.04</c:v>
                </c:pt>
                <c:pt idx="74">
                  <c:v>230.02</c:v>
                </c:pt>
                <c:pt idx="75">
                  <c:v>230.04</c:v>
                </c:pt>
                <c:pt idx="76">
                  <c:v>211.26</c:v>
                </c:pt>
                <c:pt idx="77">
                  <c:v>209.13</c:v>
                </c:pt>
                <c:pt idx="78">
                  <c:v>209.58</c:v>
                </c:pt>
                <c:pt idx="79">
                  <c:v>212.26</c:v>
                </c:pt>
                <c:pt idx="80">
                  <c:v>230.04</c:v>
                </c:pt>
                <c:pt idx="81">
                  <c:v>219.46</c:v>
                </c:pt>
                <c:pt idx="82">
                  <c:v>211.22</c:v>
                </c:pt>
                <c:pt idx="83">
                  <c:v>220.01</c:v>
                </c:pt>
                <c:pt idx="84">
                  <c:v>260.45</c:v>
                </c:pt>
                <c:pt idx="85">
                  <c:v>244.28</c:v>
                </c:pt>
                <c:pt idx="86">
                  <c:v>237.12</c:v>
                </c:pt>
                <c:pt idx="87">
                  <c:v>233.22</c:v>
                </c:pt>
                <c:pt idx="88">
                  <c:v>248.85</c:v>
                </c:pt>
                <c:pt idx="89">
                  <c:v>236.25</c:v>
                </c:pt>
                <c:pt idx="90">
                  <c:v>215.81</c:v>
                </c:pt>
                <c:pt idx="91">
                  <c:v>207.69</c:v>
                </c:pt>
                <c:pt idx="92">
                  <c:v>207.57</c:v>
                </c:pt>
                <c:pt idx="93">
                  <c:v>198.62</c:v>
                </c:pt>
                <c:pt idx="94">
                  <c:v>192.26</c:v>
                </c:pt>
                <c:pt idx="95">
                  <c:v>188.31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4567-4FD0-9428-38960E8475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6522.8860000000004</v>
      </c>
      <c r="C5" s="25">
        <v>6507.02</v>
      </c>
      <c r="D5" s="25">
        <v>6295.3559999999998</v>
      </c>
      <c r="E5" s="25">
        <v>6180.5119999999997</v>
      </c>
      <c r="F5" s="25">
        <v>6211.8739999999998</v>
      </c>
      <c r="G5" s="25">
        <v>6327.4780000000001</v>
      </c>
      <c r="H5" s="25">
        <v>6318.143</v>
      </c>
      <c r="I5" s="25">
        <v>6365.3389999999999</v>
      </c>
      <c r="J5" s="25">
        <v>6362.9669999999996</v>
      </c>
      <c r="K5" s="25">
        <v>6373.9840000000004</v>
      </c>
      <c r="L5" s="25">
        <v>6430.3239999999996</v>
      </c>
      <c r="M5" s="25">
        <v>6397.5050000000001</v>
      </c>
      <c r="N5" s="25">
        <v>6389.8810000000003</v>
      </c>
      <c r="O5" s="25">
        <v>6424.7849999999999</v>
      </c>
      <c r="P5" s="25">
        <v>6436.8490000000002</v>
      </c>
      <c r="Q5" s="25">
        <v>6458.1229999999996</v>
      </c>
      <c r="R5" s="25">
        <v>6447.6419999999998</v>
      </c>
      <c r="S5" s="25">
        <v>6484.6779999999999</v>
      </c>
      <c r="T5" s="25">
        <v>6502.6750000000002</v>
      </c>
      <c r="U5" s="25">
        <v>6443.1490000000003</v>
      </c>
      <c r="V5" s="25">
        <v>6497.3130000000001</v>
      </c>
      <c r="W5" s="25">
        <v>6650.973</v>
      </c>
      <c r="X5" s="25">
        <v>6685.7020000000002</v>
      </c>
      <c r="Y5" s="25">
        <v>6813.11</v>
      </c>
      <c r="Z5" s="25">
        <v>6994.4179999999997</v>
      </c>
      <c r="AA5" s="25">
        <v>7180.732</v>
      </c>
      <c r="AB5" s="25">
        <v>7320.9549999999999</v>
      </c>
      <c r="AC5" s="25">
        <v>7428.3209999999999</v>
      </c>
      <c r="AD5" s="25">
        <v>7473.1670000000004</v>
      </c>
      <c r="AE5" s="25">
        <v>7569.0619999999999</v>
      </c>
      <c r="AF5" s="25">
        <v>7652.9949999999999</v>
      </c>
      <c r="AG5" s="25">
        <v>7736.3519999999999</v>
      </c>
      <c r="AH5" s="25">
        <v>7534.3720000000003</v>
      </c>
      <c r="AI5" s="25">
        <v>7597.2470000000003</v>
      </c>
      <c r="AJ5" s="25">
        <v>7637.32</v>
      </c>
      <c r="AK5" s="25">
        <v>7683.357</v>
      </c>
      <c r="AL5" s="25">
        <v>7887.7520000000004</v>
      </c>
      <c r="AM5" s="25">
        <v>8007.3950000000004</v>
      </c>
      <c r="AN5" s="25">
        <v>8004.777</v>
      </c>
      <c r="AO5" s="25">
        <v>8009</v>
      </c>
      <c r="AP5" s="25">
        <v>8326.9940000000006</v>
      </c>
      <c r="AQ5" s="25">
        <v>8372.09</v>
      </c>
      <c r="AR5" s="25">
        <v>8434.3809999999994</v>
      </c>
      <c r="AS5" s="25">
        <v>8452.8169999999991</v>
      </c>
      <c r="AT5" s="25">
        <v>8482.125</v>
      </c>
      <c r="AU5" s="25">
        <v>8550.8580000000002</v>
      </c>
      <c r="AV5" s="25">
        <v>8521.0740000000005</v>
      </c>
      <c r="AW5" s="25">
        <v>8575.2330000000002</v>
      </c>
      <c r="AX5" s="25">
        <v>8536.3919999999998</v>
      </c>
      <c r="AY5" s="25">
        <v>8606.92</v>
      </c>
      <c r="AZ5" s="25">
        <v>8661.9159999999993</v>
      </c>
      <c r="BA5" s="25">
        <v>8631.0730000000003</v>
      </c>
      <c r="BB5" s="25">
        <v>8574.9369999999999</v>
      </c>
      <c r="BC5" s="25">
        <v>8521.6550000000007</v>
      </c>
      <c r="BD5" s="25">
        <v>8470.2739999999994</v>
      </c>
      <c r="BE5" s="25">
        <v>8371.2340000000004</v>
      </c>
      <c r="BF5" s="25">
        <v>8331.5910000000003</v>
      </c>
      <c r="BG5" s="25">
        <v>8241.8430000000008</v>
      </c>
      <c r="BH5" s="25">
        <v>8178.32</v>
      </c>
      <c r="BI5" s="25">
        <v>8073.3459999999995</v>
      </c>
      <c r="BJ5" s="25">
        <v>8260.5849999999991</v>
      </c>
      <c r="BK5" s="25">
        <v>8218.0010000000002</v>
      </c>
      <c r="BL5" s="25">
        <v>8193.8159999999989</v>
      </c>
      <c r="BM5" s="25">
        <v>8244.3960000000006</v>
      </c>
      <c r="BN5" s="25">
        <v>7995.2460000000001</v>
      </c>
      <c r="BO5" s="25">
        <v>7877.5700000000006</v>
      </c>
      <c r="BP5" s="25">
        <v>7917.5430000000006</v>
      </c>
      <c r="BQ5" s="25">
        <v>7961.35</v>
      </c>
      <c r="BR5" s="25">
        <v>8020.5029999999997</v>
      </c>
      <c r="BS5" s="25">
        <v>7995.76</v>
      </c>
      <c r="BT5" s="25">
        <v>8188.8829999999998</v>
      </c>
      <c r="BU5" s="25">
        <v>8256.1020000000008</v>
      </c>
      <c r="BV5" s="25">
        <v>8390.4740000000002</v>
      </c>
      <c r="BW5" s="25">
        <v>8494.2710000000006</v>
      </c>
      <c r="BX5" s="25">
        <v>8479.7109999999993</v>
      </c>
      <c r="BY5" s="25">
        <v>8564.8109999999997</v>
      </c>
      <c r="BZ5" s="25">
        <v>8411.1959999999999</v>
      </c>
      <c r="CA5" s="25">
        <v>8318.3179999999993</v>
      </c>
      <c r="CB5" s="25">
        <v>8210.1049999999996</v>
      </c>
      <c r="CC5" s="25">
        <v>8325.3770000000004</v>
      </c>
      <c r="CD5" s="25">
        <v>8498.2199999999993</v>
      </c>
      <c r="CE5" s="25">
        <v>8325.9539999999997</v>
      </c>
      <c r="CF5" s="25">
        <v>8180.5510000000004</v>
      </c>
      <c r="CG5" s="25">
        <v>8060.616</v>
      </c>
      <c r="CH5" s="25">
        <v>8030.7960000000003</v>
      </c>
      <c r="CI5" s="25">
        <v>7780.4179999999997</v>
      </c>
      <c r="CJ5" s="25">
        <v>7753.049</v>
      </c>
      <c r="CK5" s="25">
        <v>7594.24</v>
      </c>
      <c r="CL5" s="25">
        <v>7426.75</v>
      </c>
      <c r="CM5" s="25">
        <v>7427.2759999999998</v>
      </c>
      <c r="CN5" s="25">
        <v>7421.4719999999998</v>
      </c>
      <c r="CO5" s="25">
        <v>7292.8959999999997</v>
      </c>
      <c r="CP5" s="25">
        <v>7302.5240000000003</v>
      </c>
      <c r="CQ5" s="25">
        <v>7298.4219999999996</v>
      </c>
      <c r="CR5" s="25">
        <v>7190.3059999999996</v>
      </c>
      <c r="CS5" s="25">
        <v>7119.2359999999999</v>
      </c>
      <c r="CT5" s="26"/>
      <c r="CU5" s="26"/>
      <c r="CV5" s="26"/>
      <c r="CW5" s="27"/>
      <c r="CX5" s="28">
        <f t="array" ref="CX5">SUMPRODUCT(B5:CW5*0.25)</f>
        <v>183046.82674999992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180.52</v>
      </c>
      <c r="C8" s="37">
        <v>181.62</v>
      </c>
      <c r="D8" s="37">
        <v>180.44</v>
      </c>
      <c r="E8" s="37">
        <v>174.11</v>
      </c>
      <c r="F8" s="37">
        <v>182.24</v>
      </c>
      <c r="G8" s="37">
        <v>186.28</v>
      </c>
      <c r="H8" s="37">
        <v>184.45</v>
      </c>
      <c r="I8" s="37">
        <v>188.26</v>
      </c>
      <c r="J8" s="37">
        <v>189.59</v>
      </c>
      <c r="K8" s="37">
        <v>188.18</v>
      </c>
      <c r="L8" s="37">
        <v>194.9</v>
      </c>
      <c r="M8" s="37">
        <v>187.73</v>
      </c>
      <c r="N8" s="37">
        <v>184.71</v>
      </c>
      <c r="O8" s="37">
        <v>189.82</v>
      </c>
      <c r="P8" s="37">
        <v>185.04</v>
      </c>
      <c r="Q8" s="37">
        <v>188.3</v>
      </c>
      <c r="R8" s="37">
        <v>184.49</v>
      </c>
      <c r="S8" s="37">
        <v>185.05</v>
      </c>
      <c r="T8" s="37">
        <v>185.01</v>
      </c>
      <c r="U8" s="37">
        <v>182.92</v>
      </c>
      <c r="V8" s="37">
        <v>182.08</v>
      </c>
      <c r="W8" s="37">
        <v>191.69</v>
      </c>
      <c r="X8" s="37">
        <v>204.92</v>
      </c>
      <c r="Y8" s="37">
        <v>222.29</v>
      </c>
      <c r="Z8" s="37">
        <v>237.76</v>
      </c>
      <c r="AA8" s="37">
        <v>244.97</v>
      </c>
      <c r="AB8" s="37">
        <v>244.98</v>
      </c>
      <c r="AC8" s="37">
        <v>252.29</v>
      </c>
      <c r="AD8" s="37">
        <v>227.25</v>
      </c>
      <c r="AE8" s="37">
        <v>184.11</v>
      </c>
      <c r="AF8" s="37">
        <v>180.2</v>
      </c>
      <c r="AG8" s="37">
        <v>168.84</v>
      </c>
      <c r="AH8" s="37">
        <v>162.65</v>
      </c>
      <c r="AI8" s="37">
        <v>143.33000000000001</v>
      </c>
      <c r="AJ8" s="37">
        <v>94</v>
      </c>
      <c r="AK8" s="37">
        <v>0.02</v>
      </c>
      <c r="AL8" s="37">
        <v>147.4</v>
      </c>
      <c r="AM8" s="37">
        <v>0.02</v>
      </c>
      <c r="AN8" s="37">
        <v>0</v>
      </c>
      <c r="AO8" s="37">
        <v>0</v>
      </c>
      <c r="AP8" s="37">
        <v>0.1</v>
      </c>
      <c r="AQ8" s="37">
        <v>0.02</v>
      </c>
      <c r="AR8" s="37">
        <v>0.02</v>
      </c>
      <c r="AS8" s="37">
        <v>0.02</v>
      </c>
      <c r="AT8" s="37">
        <v>0.02</v>
      </c>
      <c r="AU8" s="37">
        <v>0.02</v>
      </c>
      <c r="AV8" s="37">
        <v>0.02</v>
      </c>
      <c r="AW8" s="37">
        <v>0.02</v>
      </c>
      <c r="AX8" s="37">
        <v>0.01</v>
      </c>
      <c r="AY8" s="37">
        <v>0.02</v>
      </c>
      <c r="AZ8" s="37">
        <v>0.02</v>
      </c>
      <c r="BA8" s="37">
        <v>0.02</v>
      </c>
      <c r="BB8" s="37">
        <v>0.01</v>
      </c>
      <c r="BC8" s="37">
        <v>0.01</v>
      </c>
      <c r="BD8" s="37">
        <v>0.01</v>
      </c>
      <c r="BE8" s="37">
        <v>0</v>
      </c>
      <c r="BF8" s="37">
        <v>0</v>
      </c>
      <c r="BG8" s="37">
        <v>0</v>
      </c>
      <c r="BH8" s="37">
        <v>0</v>
      </c>
      <c r="BI8" s="37">
        <v>0</v>
      </c>
      <c r="BJ8" s="37">
        <v>0</v>
      </c>
      <c r="BK8" s="37">
        <v>0</v>
      </c>
      <c r="BL8" s="37">
        <v>0</v>
      </c>
      <c r="BM8" s="37">
        <v>0.02</v>
      </c>
      <c r="BN8" s="37">
        <v>0.01</v>
      </c>
      <c r="BO8" s="37">
        <v>30.03</v>
      </c>
      <c r="BP8" s="37">
        <v>131.47</v>
      </c>
      <c r="BQ8" s="37">
        <v>160.13</v>
      </c>
      <c r="BR8" s="37">
        <v>192.9</v>
      </c>
      <c r="BS8" s="37">
        <v>245.05</v>
      </c>
      <c r="BT8" s="37">
        <v>223.48</v>
      </c>
      <c r="BU8" s="37">
        <v>229.59</v>
      </c>
      <c r="BV8" s="37">
        <v>250</v>
      </c>
      <c r="BW8" s="37">
        <v>230.04</v>
      </c>
      <c r="BX8" s="37">
        <v>230.02</v>
      </c>
      <c r="BY8" s="37">
        <v>230.04</v>
      </c>
      <c r="BZ8" s="37">
        <v>211.26</v>
      </c>
      <c r="CA8" s="37">
        <v>209.13</v>
      </c>
      <c r="CB8" s="37">
        <v>209.58</v>
      </c>
      <c r="CC8" s="37">
        <v>212.26</v>
      </c>
      <c r="CD8" s="37">
        <v>230.04</v>
      </c>
      <c r="CE8" s="37">
        <v>219.46</v>
      </c>
      <c r="CF8" s="37">
        <v>211.22</v>
      </c>
      <c r="CG8" s="37">
        <v>220.01</v>
      </c>
      <c r="CH8" s="37">
        <v>260.45</v>
      </c>
      <c r="CI8" s="37">
        <v>244.28</v>
      </c>
      <c r="CJ8" s="37">
        <v>237.12</v>
      </c>
      <c r="CK8" s="37">
        <v>233.22</v>
      </c>
      <c r="CL8" s="37">
        <v>248.85</v>
      </c>
      <c r="CM8" s="37">
        <v>236.25</v>
      </c>
      <c r="CN8" s="37">
        <v>215.81</v>
      </c>
      <c r="CO8" s="37">
        <v>207.69</v>
      </c>
      <c r="CP8" s="37">
        <v>207.57</v>
      </c>
      <c r="CQ8" s="37">
        <v>198.62</v>
      </c>
      <c r="CR8" s="37">
        <v>192.26</v>
      </c>
      <c r="CS8" s="37">
        <v>188.31</v>
      </c>
      <c r="CT8" s="38"/>
      <c r="CU8" s="38"/>
      <c r="CV8" s="38"/>
      <c r="CW8" s="39"/>
      <c r="CX8" s="40">
        <f>IF(SUM(B8:CW8)&lt;&gt;0,AVERAGEIF(B8:CW8,"&lt;&gt;"""),"")</f>
        <v>138.94760416666676</v>
      </c>
    </row>
    <row r="9" spans="1:102" ht="24.95" customHeight="1" thickBot="1" x14ac:dyDescent="0.25">
      <c r="A9" s="41" t="s">
        <v>6</v>
      </c>
      <c r="B9" s="42">
        <v>179.17250000000001</v>
      </c>
      <c r="C9" s="43">
        <v>179.17250000000001</v>
      </c>
      <c r="D9" s="43">
        <v>179.17250000000001</v>
      </c>
      <c r="E9" s="43">
        <v>179.17250000000001</v>
      </c>
      <c r="F9" s="43">
        <v>185.3075</v>
      </c>
      <c r="G9" s="43">
        <v>185.3075</v>
      </c>
      <c r="H9" s="43">
        <v>185.3075</v>
      </c>
      <c r="I9" s="43">
        <v>185.3075</v>
      </c>
      <c r="J9" s="43">
        <v>190.1</v>
      </c>
      <c r="K9" s="43">
        <v>190.1</v>
      </c>
      <c r="L9" s="43">
        <v>190.1</v>
      </c>
      <c r="M9" s="43">
        <v>190.1</v>
      </c>
      <c r="N9" s="43">
        <v>186.9675</v>
      </c>
      <c r="O9" s="43">
        <v>186.9675</v>
      </c>
      <c r="P9" s="43">
        <v>186.9675</v>
      </c>
      <c r="Q9" s="43">
        <v>186.9675</v>
      </c>
      <c r="R9" s="43">
        <v>184.36750000000001</v>
      </c>
      <c r="S9" s="43">
        <v>184.36750000000001</v>
      </c>
      <c r="T9" s="43">
        <v>184.36750000000001</v>
      </c>
      <c r="U9" s="43">
        <v>184.36750000000001</v>
      </c>
      <c r="V9" s="43">
        <v>200.245</v>
      </c>
      <c r="W9" s="43">
        <v>200.245</v>
      </c>
      <c r="X9" s="43">
        <v>200.245</v>
      </c>
      <c r="Y9" s="43">
        <v>200.245</v>
      </c>
      <c r="Z9" s="43">
        <v>245</v>
      </c>
      <c r="AA9" s="43">
        <v>245</v>
      </c>
      <c r="AB9" s="43">
        <v>245</v>
      </c>
      <c r="AC9" s="43">
        <v>245</v>
      </c>
      <c r="AD9" s="43">
        <v>190.1</v>
      </c>
      <c r="AE9" s="43">
        <v>190.1</v>
      </c>
      <c r="AF9" s="43">
        <v>190.1</v>
      </c>
      <c r="AG9" s="43">
        <v>190.1</v>
      </c>
      <c r="AH9" s="43">
        <v>100</v>
      </c>
      <c r="AI9" s="43">
        <v>100</v>
      </c>
      <c r="AJ9" s="43">
        <v>100</v>
      </c>
      <c r="AK9" s="43">
        <v>100</v>
      </c>
      <c r="AL9" s="43">
        <v>36.854999999999997</v>
      </c>
      <c r="AM9" s="43">
        <v>36.854999999999997</v>
      </c>
      <c r="AN9" s="43">
        <v>36.854999999999997</v>
      </c>
      <c r="AO9" s="43">
        <v>36.854999999999997</v>
      </c>
      <c r="AP9" s="43">
        <v>0.04</v>
      </c>
      <c r="AQ9" s="43">
        <v>0.04</v>
      </c>
      <c r="AR9" s="43">
        <v>0.04</v>
      </c>
      <c r="AS9" s="43">
        <v>0.04</v>
      </c>
      <c r="AT9" s="43">
        <v>0.02</v>
      </c>
      <c r="AU9" s="43">
        <v>0.02</v>
      </c>
      <c r="AV9" s="43">
        <v>0.02</v>
      </c>
      <c r="AW9" s="43">
        <v>0.02</v>
      </c>
      <c r="AX9" s="43">
        <v>1.7500000000000002E-2</v>
      </c>
      <c r="AY9" s="43">
        <v>1.7500000000000002E-2</v>
      </c>
      <c r="AZ9" s="43">
        <v>1.7500000000000002E-2</v>
      </c>
      <c r="BA9" s="43">
        <v>1.7500000000000002E-2</v>
      </c>
      <c r="BB9" s="43">
        <v>7.4999999999999997E-3</v>
      </c>
      <c r="BC9" s="43">
        <v>7.4999999999999997E-3</v>
      </c>
      <c r="BD9" s="43">
        <v>7.4999999999999997E-3</v>
      </c>
      <c r="BE9" s="43">
        <v>7.4999999999999997E-3</v>
      </c>
      <c r="BF9" s="43">
        <v>0</v>
      </c>
      <c r="BG9" s="43">
        <v>0</v>
      </c>
      <c r="BH9" s="43">
        <v>0</v>
      </c>
      <c r="BI9" s="43">
        <v>0</v>
      </c>
      <c r="BJ9" s="43">
        <v>5.0000000000000001E-3</v>
      </c>
      <c r="BK9" s="43">
        <v>5.0000000000000001E-3</v>
      </c>
      <c r="BL9" s="43">
        <v>5.0000000000000001E-3</v>
      </c>
      <c r="BM9" s="43">
        <v>5.0000000000000001E-3</v>
      </c>
      <c r="BN9" s="43">
        <v>80.41</v>
      </c>
      <c r="BO9" s="43">
        <v>80.41</v>
      </c>
      <c r="BP9" s="43">
        <v>80.41</v>
      </c>
      <c r="BQ9" s="43">
        <v>80.41</v>
      </c>
      <c r="BR9" s="43">
        <v>222.755</v>
      </c>
      <c r="BS9" s="43">
        <v>222.755</v>
      </c>
      <c r="BT9" s="43">
        <v>222.755</v>
      </c>
      <c r="BU9" s="43">
        <v>222.755</v>
      </c>
      <c r="BV9" s="43">
        <v>235.02500000000001</v>
      </c>
      <c r="BW9" s="43">
        <v>235.02500000000001</v>
      </c>
      <c r="BX9" s="43">
        <v>235.02500000000001</v>
      </c>
      <c r="BY9" s="43">
        <v>235.02500000000001</v>
      </c>
      <c r="BZ9" s="43">
        <v>210.5575</v>
      </c>
      <c r="CA9" s="43">
        <v>210.5575</v>
      </c>
      <c r="CB9" s="43">
        <v>210.5575</v>
      </c>
      <c r="CC9" s="43">
        <v>210.5575</v>
      </c>
      <c r="CD9" s="43">
        <v>220.1825</v>
      </c>
      <c r="CE9" s="43">
        <v>220.1825</v>
      </c>
      <c r="CF9" s="43">
        <v>220.1825</v>
      </c>
      <c r="CG9" s="43">
        <v>220.1825</v>
      </c>
      <c r="CH9" s="43">
        <v>243.76750000000001</v>
      </c>
      <c r="CI9" s="43">
        <v>243.76750000000001</v>
      </c>
      <c r="CJ9" s="43">
        <v>243.76750000000001</v>
      </c>
      <c r="CK9" s="43">
        <v>243.76750000000001</v>
      </c>
      <c r="CL9" s="43">
        <v>227.15</v>
      </c>
      <c r="CM9" s="43">
        <v>227.15</v>
      </c>
      <c r="CN9" s="43">
        <v>227.15</v>
      </c>
      <c r="CO9" s="43">
        <v>227.15</v>
      </c>
      <c r="CP9" s="43">
        <v>196.69</v>
      </c>
      <c r="CQ9" s="43">
        <v>196.69</v>
      </c>
      <c r="CR9" s="43">
        <v>196.69</v>
      </c>
      <c r="CS9" s="43">
        <v>196.69</v>
      </c>
      <c r="CT9" s="44"/>
      <c r="CU9" s="44"/>
      <c r="CV9" s="44"/>
      <c r="CW9" s="45"/>
      <c r="CX9" s="46">
        <f>IF(SUM(B9:CW9)&lt;&gt;0,AVERAGEIF(B9:CW9,"&lt;&gt;"""),"")</f>
        <v>138.94760416666671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555</v>
      </c>
      <c r="C11" s="53">
        <v>555</v>
      </c>
      <c r="D11" s="53">
        <v>555</v>
      </c>
      <c r="E11" s="53">
        <v>538.71400000000006</v>
      </c>
      <c r="F11" s="53">
        <v>555</v>
      </c>
      <c r="G11" s="53">
        <v>555</v>
      </c>
      <c r="H11" s="53">
        <v>555</v>
      </c>
      <c r="I11" s="53">
        <v>555</v>
      </c>
      <c r="J11" s="53">
        <v>555</v>
      </c>
      <c r="K11" s="53">
        <v>555</v>
      </c>
      <c r="L11" s="53">
        <v>555</v>
      </c>
      <c r="M11" s="53">
        <v>555</v>
      </c>
      <c r="N11" s="53">
        <v>555</v>
      </c>
      <c r="O11" s="53">
        <v>555</v>
      </c>
      <c r="P11" s="53">
        <v>555</v>
      </c>
      <c r="Q11" s="53">
        <v>555</v>
      </c>
      <c r="R11" s="53">
        <v>555</v>
      </c>
      <c r="S11" s="53">
        <v>555</v>
      </c>
      <c r="T11" s="53">
        <v>555</v>
      </c>
      <c r="U11" s="53">
        <v>555</v>
      </c>
      <c r="V11" s="53">
        <v>555</v>
      </c>
      <c r="W11" s="53">
        <v>555</v>
      </c>
      <c r="X11" s="53">
        <v>555</v>
      </c>
      <c r="Y11" s="53">
        <v>555</v>
      </c>
      <c r="Z11" s="53">
        <v>555</v>
      </c>
      <c r="AA11" s="53">
        <v>555</v>
      </c>
      <c r="AB11" s="53">
        <v>555</v>
      </c>
      <c r="AC11" s="53">
        <v>555</v>
      </c>
      <c r="AD11" s="53">
        <v>555</v>
      </c>
      <c r="AE11" s="53">
        <v>555</v>
      </c>
      <c r="AF11" s="53">
        <v>555</v>
      </c>
      <c r="AG11" s="53">
        <v>447.49400000000003</v>
      </c>
      <c r="AH11" s="53">
        <v>382</v>
      </c>
      <c r="AI11" s="53">
        <v>382</v>
      </c>
      <c r="AJ11" s="53">
        <v>382</v>
      </c>
      <c r="AK11" s="53">
        <v>352</v>
      </c>
      <c r="AL11" s="53">
        <v>302</v>
      </c>
      <c r="AM11" s="53">
        <v>302</v>
      </c>
      <c r="AN11" s="53">
        <v>302</v>
      </c>
      <c r="AO11" s="53">
        <v>251.667</v>
      </c>
      <c r="AP11" s="53">
        <v>201.333</v>
      </c>
      <c r="AQ11" s="53">
        <v>151</v>
      </c>
      <c r="AR11" s="53">
        <v>100.667</v>
      </c>
      <c r="AS11" s="53">
        <v>50.332999999999998</v>
      </c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>
        <v>190</v>
      </c>
      <c r="BJ11" s="53">
        <v>230</v>
      </c>
      <c r="BK11" s="53">
        <v>280</v>
      </c>
      <c r="BL11" s="53">
        <v>302</v>
      </c>
      <c r="BM11" s="53">
        <v>302</v>
      </c>
      <c r="BN11" s="53">
        <v>302</v>
      </c>
      <c r="BO11" s="53">
        <v>302</v>
      </c>
      <c r="BP11" s="53">
        <v>302</v>
      </c>
      <c r="BQ11" s="53">
        <v>352</v>
      </c>
      <c r="BR11" s="53">
        <v>555</v>
      </c>
      <c r="BS11" s="53">
        <v>555</v>
      </c>
      <c r="BT11" s="53">
        <v>555</v>
      </c>
      <c r="BU11" s="53">
        <v>555</v>
      </c>
      <c r="BV11" s="53">
        <v>555</v>
      </c>
      <c r="BW11" s="53">
        <v>555</v>
      </c>
      <c r="BX11" s="53">
        <v>555</v>
      </c>
      <c r="BY11" s="53">
        <v>555</v>
      </c>
      <c r="BZ11" s="53">
        <v>555</v>
      </c>
      <c r="CA11" s="53">
        <v>555</v>
      </c>
      <c r="CB11" s="53">
        <v>555</v>
      </c>
      <c r="CC11" s="53">
        <v>555</v>
      </c>
      <c r="CD11" s="53">
        <v>555</v>
      </c>
      <c r="CE11" s="53">
        <v>555</v>
      </c>
      <c r="CF11" s="53">
        <v>555</v>
      </c>
      <c r="CG11" s="53">
        <v>555</v>
      </c>
      <c r="CH11" s="53">
        <v>555</v>
      </c>
      <c r="CI11" s="53">
        <v>555</v>
      </c>
      <c r="CJ11" s="53">
        <v>555</v>
      </c>
      <c r="CK11" s="53">
        <v>555</v>
      </c>
      <c r="CL11" s="53">
        <v>555</v>
      </c>
      <c r="CM11" s="53">
        <v>555</v>
      </c>
      <c r="CN11" s="53">
        <v>555</v>
      </c>
      <c r="CO11" s="53">
        <v>555</v>
      </c>
      <c r="CP11" s="53">
        <v>555</v>
      </c>
      <c r="CQ11" s="53">
        <v>555</v>
      </c>
      <c r="CR11" s="53">
        <v>555</v>
      </c>
      <c r="CS11" s="53">
        <v>555</v>
      </c>
      <c r="CT11" s="54"/>
      <c r="CU11" s="54"/>
      <c r="CV11" s="54"/>
      <c r="CW11" s="55"/>
      <c r="CX11" s="56">
        <f t="array" ref="CX11">SUMPRODUCT(B11:CW11*0.25)</f>
        <v>9724.3019999999997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2268.2800000000002</v>
      </c>
      <c r="C13" s="65">
        <v>2217.3290000000002</v>
      </c>
      <c r="D13" s="65">
        <v>1973.509</v>
      </c>
      <c r="E13" s="65">
        <v>1842.539</v>
      </c>
      <c r="F13" s="65">
        <v>1818.271</v>
      </c>
      <c r="G13" s="65">
        <v>1918.0260000000001</v>
      </c>
      <c r="H13" s="65">
        <v>1897.748</v>
      </c>
      <c r="I13" s="65">
        <v>1919.0320000000002</v>
      </c>
      <c r="J13" s="65">
        <v>1921.711</v>
      </c>
      <c r="K13" s="65">
        <v>1920.99</v>
      </c>
      <c r="L13" s="65">
        <v>1971.4110000000001</v>
      </c>
      <c r="M13" s="65">
        <v>1920.7640000000001</v>
      </c>
      <c r="N13" s="65">
        <v>1910.8720000000001</v>
      </c>
      <c r="O13" s="65">
        <v>1926.4180000000001</v>
      </c>
      <c r="P13" s="65">
        <v>1921.395</v>
      </c>
      <c r="Q13" s="65">
        <v>1923.0530000000001</v>
      </c>
      <c r="R13" s="65">
        <v>1904.8820000000001</v>
      </c>
      <c r="S13" s="65">
        <v>1923.3970000000002</v>
      </c>
      <c r="T13" s="65">
        <v>1923.3760000000002</v>
      </c>
      <c r="U13" s="65">
        <v>1847.02</v>
      </c>
      <c r="V13" s="65">
        <v>1816.232</v>
      </c>
      <c r="W13" s="65">
        <v>1960.213</v>
      </c>
      <c r="X13" s="65">
        <v>1980.5140000000001</v>
      </c>
      <c r="Y13" s="65">
        <v>1989.3530000000001</v>
      </c>
      <c r="Z13" s="65">
        <v>2095.7690000000002</v>
      </c>
      <c r="AA13" s="65">
        <v>2096.1010000000001</v>
      </c>
      <c r="AB13" s="65">
        <v>2096.1010000000001</v>
      </c>
      <c r="AC13" s="65">
        <v>2096.4380000000001</v>
      </c>
      <c r="AD13" s="65">
        <v>2095.6959999999999</v>
      </c>
      <c r="AE13" s="65">
        <v>2015.0160000000001</v>
      </c>
      <c r="AF13" s="65">
        <v>1873.989</v>
      </c>
      <c r="AG13" s="65">
        <v>1809.6759999999999</v>
      </c>
      <c r="AH13" s="65">
        <v>1334.5419999999999</v>
      </c>
      <c r="AI13" s="65">
        <v>1157.2399999999998</v>
      </c>
      <c r="AJ13" s="65">
        <v>922.9</v>
      </c>
      <c r="AK13" s="65">
        <v>772.9</v>
      </c>
      <c r="AL13" s="65">
        <v>623.476</v>
      </c>
      <c r="AM13" s="65">
        <v>622.9</v>
      </c>
      <c r="AN13" s="65">
        <v>622.9</v>
      </c>
      <c r="AO13" s="65">
        <v>622.9</v>
      </c>
      <c r="AP13" s="65">
        <v>287.89999999999998</v>
      </c>
      <c r="AQ13" s="65">
        <v>287.89999999999998</v>
      </c>
      <c r="AR13" s="65">
        <v>217.9</v>
      </c>
      <c r="AS13" s="65">
        <v>172.9</v>
      </c>
      <c r="AT13" s="65">
        <v>127.9</v>
      </c>
      <c r="AU13" s="65">
        <v>127.9</v>
      </c>
      <c r="AV13" s="65">
        <v>127.9</v>
      </c>
      <c r="AW13" s="65">
        <v>127.9</v>
      </c>
      <c r="AX13" s="65">
        <v>127.9</v>
      </c>
      <c r="AY13" s="65">
        <v>127.9</v>
      </c>
      <c r="AZ13" s="65">
        <v>127.9</v>
      </c>
      <c r="BA13" s="65">
        <v>127.9</v>
      </c>
      <c r="BB13" s="65">
        <v>202.9</v>
      </c>
      <c r="BC13" s="65">
        <v>217.9</v>
      </c>
      <c r="BD13" s="65">
        <v>267.89999999999998</v>
      </c>
      <c r="BE13" s="65">
        <v>422.9</v>
      </c>
      <c r="BF13" s="65">
        <v>498.9</v>
      </c>
      <c r="BG13" s="65">
        <v>538.9</v>
      </c>
      <c r="BH13" s="65">
        <v>688.9</v>
      </c>
      <c r="BI13" s="65">
        <v>728.9</v>
      </c>
      <c r="BJ13" s="65">
        <v>867.9</v>
      </c>
      <c r="BK13" s="65">
        <v>956.3</v>
      </c>
      <c r="BL13" s="65">
        <v>1033.3</v>
      </c>
      <c r="BM13" s="65">
        <v>1078.3</v>
      </c>
      <c r="BN13" s="65">
        <v>1204.3000000000002</v>
      </c>
      <c r="BO13" s="65">
        <v>1219.3000000000002</v>
      </c>
      <c r="BP13" s="65">
        <v>1538.8050000000001</v>
      </c>
      <c r="BQ13" s="65">
        <v>1819.681</v>
      </c>
      <c r="BR13" s="65">
        <v>2258.8910000000001</v>
      </c>
      <c r="BS13" s="65">
        <v>2444.895</v>
      </c>
      <c r="BT13" s="65">
        <v>2377.2600000000002</v>
      </c>
      <c r="BU13" s="65">
        <v>2412.2089999999998</v>
      </c>
      <c r="BV13" s="65">
        <v>2458.7310000000002</v>
      </c>
      <c r="BW13" s="65">
        <v>2493.3200000000002</v>
      </c>
      <c r="BX13" s="65">
        <v>2535.3200000000002</v>
      </c>
      <c r="BY13" s="65">
        <v>2535.3200000000002</v>
      </c>
      <c r="BZ13" s="65">
        <v>2572.4340000000002</v>
      </c>
      <c r="CA13" s="65">
        <v>2448.1730000000002</v>
      </c>
      <c r="CB13" s="65">
        <v>2489.71</v>
      </c>
      <c r="CC13" s="65">
        <v>2601.9540000000002</v>
      </c>
      <c r="CD13" s="65">
        <v>2608.8810000000003</v>
      </c>
      <c r="CE13" s="65">
        <v>2608.373</v>
      </c>
      <c r="CF13" s="65">
        <v>2516.1769999999997</v>
      </c>
      <c r="CG13" s="65">
        <v>2431.3990000000003</v>
      </c>
      <c r="CH13" s="65">
        <v>2522.4459999999999</v>
      </c>
      <c r="CI13" s="65">
        <v>2374.6130000000003</v>
      </c>
      <c r="CJ13" s="65">
        <v>2374.4660000000003</v>
      </c>
      <c r="CK13" s="65">
        <v>2374.386</v>
      </c>
      <c r="CL13" s="65">
        <v>2377.7840000000001</v>
      </c>
      <c r="CM13" s="65">
        <v>2377.1790000000001</v>
      </c>
      <c r="CN13" s="65">
        <v>2376.1970000000001</v>
      </c>
      <c r="CO13" s="65">
        <v>2250.9189999999999</v>
      </c>
      <c r="CP13" s="65">
        <v>2251.8580000000002</v>
      </c>
      <c r="CQ13" s="65">
        <v>2247.1980000000003</v>
      </c>
      <c r="CR13" s="65">
        <v>2130.2460000000001</v>
      </c>
      <c r="CS13" s="65">
        <v>2053.826</v>
      </c>
      <c r="CT13" s="66"/>
      <c r="CU13" s="66"/>
      <c r="CV13" s="66"/>
      <c r="CW13" s="67"/>
      <c r="CX13" s="68">
        <f t="array" ref="CX13">SUMPRODUCT(B13:CW13*0.25)</f>
        <v>38063.482499999984</v>
      </c>
    </row>
    <row r="14" spans="1:102" ht="24.95" customHeight="1" x14ac:dyDescent="0.2">
      <c r="A14" s="63" t="s">
        <v>11</v>
      </c>
      <c r="B14" s="64">
        <v>20</v>
      </c>
      <c r="C14" s="65">
        <v>20</v>
      </c>
      <c r="D14" s="65">
        <v>20</v>
      </c>
      <c r="E14" s="65">
        <v>20</v>
      </c>
      <c r="F14" s="65">
        <v>20</v>
      </c>
      <c r="G14" s="65">
        <v>20</v>
      </c>
      <c r="H14" s="65">
        <v>20</v>
      </c>
      <c r="I14" s="65">
        <v>20</v>
      </c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>
        <v>70</v>
      </c>
      <c r="W14" s="65">
        <v>70</v>
      </c>
      <c r="X14" s="65">
        <v>70</v>
      </c>
      <c r="Y14" s="65">
        <v>175</v>
      </c>
      <c r="Z14" s="65">
        <v>245</v>
      </c>
      <c r="AA14" s="65">
        <v>345</v>
      </c>
      <c r="AB14" s="65">
        <v>395</v>
      </c>
      <c r="AC14" s="65">
        <v>400</v>
      </c>
      <c r="AD14" s="65">
        <v>400</v>
      </c>
      <c r="AE14" s="65">
        <v>394</v>
      </c>
      <c r="AF14" s="65">
        <v>400</v>
      </c>
      <c r="AG14" s="65">
        <v>400</v>
      </c>
      <c r="AH14" s="65">
        <v>86</v>
      </c>
      <c r="AI14" s="65">
        <v>45</v>
      </c>
      <c r="AJ14" s="65">
        <v>45</v>
      </c>
      <c r="AK14" s="65">
        <v>45</v>
      </c>
      <c r="AL14" s="65">
        <v>31</v>
      </c>
      <c r="AM14" s="65">
        <v>31</v>
      </c>
      <c r="AN14" s="65">
        <v>31</v>
      </c>
      <c r="AO14" s="65">
        <v>31</v>
      </c>
      <c r="AP14" s="65">
        <v>31</v>
      </c>
      <c r="AQ14" s="65">
        <v>31</v>
      </c>
      <c r="AR14" s="65">
        <v>31</v>
      </c>
      <c r="AS14" s="65">
        <v>31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>
        <v>31</v>
      </c>
      <c r="BH14" s="65">
        <v>31</v>
      </c>
      <c r="BI14" s="65">
        <v>31</v>
      </c>
      <c r="BJ14" s="65"/>
      <c r="BK14" s="65"/>
      <c r="BL14" s="65"/>
      <c r="BM14" s="65"/>
      <c r="BN14" s="65"/>
      <c r="BO14" s="65"/>
      <c r="BP14" s="65">
        <v>30</v>
      </c>
      <c r="BQ14" s="65">
        <v>30</v>
      </c>
      <c r="BR14" s="65">
        <v>96</v>
      </c>
      <c r="BS14" s="65">
        <v>128</v>
      </c>
      <c r="BT14" s="65">
        <v>387</v>
      </c>
      <c r="BU14" s="65">
        <v>536</v>
      </c>
      <c r="BV14" s="65">
        <v>616</v>
      </c>
      <c r="BW14" s="65">
        <v>640</v>
      </c>
      <c r="BX14" s="65">
        <v>581</v>
      </c>
      <c r="BY14" s="65">
        <v>659</v>
      </c>
      <c r="BZ14" s="65">
        <v>459</v>
      </c>
      <c r="CA14" s="65">
        <v>506</v>
      </c>
      <c r="CB14" s="65">
        <v>487</v>
      </c>
      <c r="CC14" s="65">
        <v>487</v>
      </c>
      <c r="CD14" s="65">
        <v>581</v>
      </c>
      <c r="CE14" s="65">
        <v>513</v>
      </c>
      <c r="CF14" s="65">
        <v>484</v>
      </c>
      <c r="CG14" s="65">
        <v>468</v>
      </c>
      <c r="CH14" s="65">
        <v>361</v>
      </c>
      <c r="CI14" s="65">
        <v>287</v>
      </c>
      <c r="CJ14" s="65">
        <v>286</v>
      </c>
      <c r="CK14" s="65">
        <v>151</v>
      </c>
      <c r="CL14" s="65">
        <v>125</v>
      </c>
      <c r="CM14" s="65">
        <v>125</v>
      </c>
      <c r="CN14" s="65">
        <v>125</v>
      </c>
      <c r="CO14" s="65">
        <v>125</v>
      </c>
      <c r="CP14" s="65">
        <v>125</v>
      </c>
      <c r="CQ14" s="65">
        <v>125</v>
      </c>
      <c r="CR14" s="65">
        <v>125</v>
      </c>
      <c r="CS14" s="65">
        <v>125</v>
      </c>
      <c r="CT14" s="66"/>
      <c r="CU14" s="66"/>
      <c r="CV14" s="66"/>
      <c r="CW14" s="67"/>
      <c r="CX14" s="68">
        <f t="array" ref="CX14">SUMPRODUCT(B14:CW14*0.25)</f>
        <v>3565.5</v>
      </c>
    </row>
    <row r="15" spans="1:102" ht="24.95" customHeight="1" x14ac:dyDescent="0.2">
      <c r="A15" s="69" t="s">
        <v>12</v>
      </c>
      <c r="B15" s="70">
        <v>3486.6060000000002</v>
      </c>
      <c r="C15" s="71">
        <v>3521.6909999999998</v>
      </c>
      <c r="D15" s="71">
        <v>3553.8469999999998</v>
      </c>
      <c r="E15" s="71">
        <v>3586.259</v>
      </c>
      <c r="F15" s="71">
        <v>3624.6030000000001</v>
      </c>
      <c r="G15" s="71">
        <v>3640.4520000000002</v>
      </c>
      <c r="H15" s="71">
        <v>3651.395</v>
      </c>
      <c r="I15" s="71">
        <v>3677.3069999999998</v>
      </c>
      <c r="J15" s="71">
        <v>3691.2559999999999</v>
      </c>
      <c r="K15" s="71">
        <v>3702.9939999999997</v>
      </c>
      <c r="L15" s="71">
        <v>3708.913</v>
      </c>
      <c r="M15" s="71">
        <v>3726.741</v>
      </c>
      <c r="N15" s="71">
        <v>3731.009</v>
      </c>
      <c r="O15" s="71">
        <v>3750.3669999999997</v>
      </c>
      <c r="P15" s="71">
        <v>3767.4539999999997</v>
      </c>
      <c r="Q15" s="71">
        <v>3787.0699999999997</v>
      </c>
      <c r="R15" s="71">
        <v>3806.7599999999998</v>
      </c>
      <c r="S15" s="71">
        <v>3825.2809999999999</v>
      </c>
      <c r="T15" s="71">
        <v>3843.299</v>
      </c>
      <c r="U15" s="71">
        <v>3860.1289999999999</v>
      </c>
      <c r="V15" s="71">
        <v>3874.0810000000001</v>
      </c>
      <c r="W15" s="71">
        <v>3883.76</v>
      </c>
      <c r="X15" s="71">
        <v>3898.1880000000001</v>
      </c>
      <c r="Y15" s="71">
        <v>3911.7570000000001</v>
      </c>
      <c r="Z15" s="71">
        <v>3933.7489999999998</v>
      </c>
      <c r="AA15" s="71">
        <v>3969.8310000000001</v>
      </c>
      <c r="AB15" s="71">
        <v>4010.9540000000002</v>
      </c>
      <c r="AC15" s="71">
        <v>4072.9830000000002</v>
      </c>
      <c r="AD15" s="71">
        <v>4146.2710000000006</v>
      </c>
      <c r="AE15" s="71">
        <v>4328.8459999999995</v>
      </c>
      <c r="AF15" s="71">
        <v>4547.8060000000005</v>
      </c>
      <c r="AG15" s="71">
        <v>4802.982</v>
      </c>
      <c r="AH15" s="71">
        <v>5089.03</v>
      </c>
      <c r="AI15" s="71">
        <v>5404.2070000000003</v>
      </c>
      <c r="AJ15" s="71">
        <v>5711.02</v>
      </c>
      <c r="AK15" s="71">
        <v>5950.4569999999994</v>
      </c>
      <c r="AL15" s="71">
        <v>6319.2759999999998</v>
      </c>
      <c r="AM15" s="71">
        <v>6439.4949999999999</v>
      </c>
      <c r="AN15" s="71">
        <v>6436.8770000000004</v>
      </c>
      <c r="AO15" s="71">
        <v>6491.433</v>
      </c>
      <c r="AP15" s="71">
        <v>7182.7610000000004</v>
      </c>
      <c r="AQ15" s="71">
        <v>7278.1900000000005</v>
      </c>
      <c r="AR15" s="71">
        <v>7460.8140000000003</v>
      </c>
      <c r="AS15" s="71">
        <v>7574.5840000000007</v>
      </c>
      <c r="AT15" s="71">
        <v>7688.2249999999995</v>
      </c>
      <c r="AU15" s="71">
        <v>7756.9580000000005</v>
      </c>
      <c r="AV15" s="71">
        <v>7727.174</v>
      </c>
      <c r="AW15" s="71">
        <v>7781.3330000000005</v>
      </c>
      <c r="AX15" s="71">
        <v>7731.4920000000002</v>
      </c>
      <c r="AY15" s="71">
        <v>7802.02</v>
      </c>
      <c r="AZ15" s="71">
        <v>7857.0159999999996</v>
      </c>
      <c r="BA15" s="71">
        <v>7826.1729999999998</v>
      </c>
      <c r="BB15" s="71">
        <v>7691.0369999999994</v>
      </c>
      <c r="BC15" s="71">
        <v>7622.7550000000001</v>
      </c>
      <c r="BD15" s="71">
        <v>7521.3739999999998</v>
      </c>
      <c r="BE15" s="71">
        <v>7267.3339999999998</v>
      </c>
      <c r="BF15" s="71">
        <v>7147.6909999999998</v>
      </c>
      <c r="BG15" s="71">
        <v>7017.9430000000002</v>
      </c>
      <c r="BH15" s="71">
        <v>6804.42</v>
      </c>
      <c r="BI15" s="71">
        <v>6469.4459999999999</v>
      </c>
      <c r="BJ15" s="71">
        <v>6510.6850000000004</v>
      </c>
      <c r="BK15" s="71">
        <v>6329.701</v>
      </c>
      <c r="BL15" s="71">
        <v>6206.5159999999996</v>
      </c>
      <c r="BM15" s="71">
        <v>6212.0960000000005</v>
      </c>
      <c r="BN15" s="71">
        <v>5802.61</v>
      </c>
      <c r="BO15" s="71">
        <v>5669.9340000000002</v>
      </c>
      <c r="BP15" s="71">
        <v>5352.5019999999995</v>
      </c>
      <c r="BQ15" s="71">
        <v>5040.8329999999996</v>
      </c>
      <c r="BR15" s="71">
        <v>4750.6120000000001</v>
      </c>
      <c r="BS15" s="71">
        <v>4507.8649999999998</v>
      </c>
      <c r="BT15" s="71">
        <v>4344.4229999999998</v>
      </c>
      <c r="BU15" s="71">
        <v>4250.5929999999998</v>
      </c>
      <c r="BV15" s="71">
        <v>4221.4430000000002</v>
      </c>
      <c r="BW15" s="71">
        <v>4201.0510000000004</v>
      </c>
      <c r="BX15" s="71">
        <v>4203.491</v>
      </c>
      <c r="BY15" s="71">
        <v>4210.5910000000003</v>
      </c>
      <c r="BZ15" s="71">
        <v>4217.8620000000001</v>
      </c>
      <c r="CA15" s="71">
        <v>4213.915</v>
      </c>
      <c r="CB15" s="71">
        <v>4230.5950000000003</v>
      </c>
      <c r="CC15" s="71">
        <v>4236.8230000000003</v>
      </c>
      <c r="CD15" s="71">
        <v>4230.5389999999998</v>
      </c>
      <c r="CE15" s="71">
        <v>4225.9810000000007</v>
      </c>
      <c r="CF15" s="71">
        <v>4226.7740000000003</v>
      </c>
      <c r="CG15" s="71">
        <v>4224.2170000000006</v>
      </c>
      <c r="CH15" s="71">
        <v>4221.8500000000004</v>
      </c>
      <c r="CI15" s="71">
        <v>4208.9049999999997</v>
      </c>
      <c r="CJ15" s="71">
        <v>4204.683</v>
      </c>
      <c r="CK15" s="71">
        <v>4188.9539999999997</v>
      </c>
      <c r="CL15" s="71">
        <v>4178.2660000000005</v>
      </c>
      <c r="CM15" s="71">
        <v>4184.0970000000007</v>
      </c>
      <c r="CN15" s="71">
        <v>4179.2750000000005</v>
      </c>
      <c r="CO15" s="71">
        <v>4175.9769999999999</v>
      </c>
      <c r="CP15" s="71">
        <v>4163.6659999999993</v>
      </c>
      <c r="CQ15" s="71">
        <v>4164.2240000000002</v>
      </c>
      <c r="CR15" s="71">
        <v>4173.0600000000004</v>
      </c>
      <c r="CS15" s="71">
        <v>4178.41</v>
      </c>
      <c r="CT15" s="72"/>
      <c r="CU15" s="72"/>
      <c r="CV15" s="72"/>
      <c r="CW15" s="73"/>
      <c r="CX15" s="74">
        <f t="array" ref="CX15">SUMPRODUCT(B15:CW15*0.25)</f>
        <v>121554.54875000002</v>
      </c>
    </row>
    <row r="16" spans="1:102" ht="24.95" customHeight="1" x14ac:dyDescent="0.2">
      <c r="A16" s="69" t="s">
        <v>13</v>
      </c>
      <c r="B16" s="70">
        <v>98</v>
      </c>
      <c r="C16" s="71">
        <v>98</v>
      </c>
      <c r="D16" s="71">
        <v>98</v>
      </c>
      <c r="E16" s="71">
        <v>98</v>
      </c>
      <c r="F16" s="71">
        <v>99</v>
      </c>
      <c r="G16" s="71">
        <v>99</v>
      </c>
      <c r="H16" s="71">
        <v>99</v>
      </c>
      <c r="I16" s="71">
        <v>99</v>
      </c>
      <c r="J16" s="71">
        <v>97</v>
      </c>
      <c r="K16" s="71">
        <v>97</v>
      </c>
      <c r="L16" s="71">
        <v>97</v>
      </c>
      <c r="M16" s="71">
        <v>97</v>
      </c>
      <c r="N16" s="71">
        <v>91</v>
      </c>
      <c r="O16" s="71">
        <v>91</v>
      </c>
      <c r="P16" s="71">
        <v>91</v>
      </c>
      <c r="Q16" s="71">
        <v>91</v>
      </c>
      <c r="R16" s="71">
        <v>86</v>
      </c>
      <c r="S16" s="71">
        <v>86</v>
      </c>
      <c r="T16" s="71">
        <v>86</v>
      </c>
      <c r="U16" s="71">
        <v>86</v>
      </c>
      <c r="V16" s="71">
        <v>77</v>
      </c>
      <c r="W16" s="71">
        <v>77</v>
      </c>
      <c r="X16" s="71">
        <v>77</v>
      </c>
      <c r="Y16" s="71">
        <v>77</v>
      </c>
      <c r="Z16" s="71">
        <v>70</v>
      </c>
      <c r="AA16" s="71">
        <v>70</v>
      </c>
      <c r="AB16" s="71">
        <v>70</v>
      </c>
      <c r="AC16" s="71">
        <v>70</v>
      </c>
      <c r="AD16" s="71">
        <v>71</v>
      </c>
      <c r="AE16" s="71">
        <v>71</v>
      </c>
      <c r="AF16" s="71">
        <v>71</v>
      </c>
      <c r="AG16" s="71">
        <v>71</v>
      </c>
      <c r="AH16" s="71">
        <v>84</v>
      </c>
      <c r="AI16" s="71">
        <v>84</v>
      </c>
      <c r="AJ16" s="71">
        <v>84</v>
      </c>
      <c r="AK16" s="71">
        <v>84</v>
      </c>
      <c r="AL16" s="71">
        <v>97</v>
      </c>
      <c r="AM16" s="71">
        <v>97</v>
      </c>
      <c r="AN16" s="71">
        <v>97</v>
      </c>
      <c r="AO16" s="71">
        <v>97</v>
      </c>
      <c r="AP16" s="71">
        <v>109</v>
      </c>
      <c r="AQ16" s="71">
        <v>109</v>
      </c>
      <c r="AR16" s="71">
        <v>109</v>
      </c>
      <c r="AS16" s="71">
        <v>109</v>
      </c>
      <c r="AT16" s="71">
        <v>120</v>
      </c>
      <c r="AU16" s="71">
        <v>120</v>
      </c>
      <c r="AV16" s="71">
        <v>120</v>
      </c>
      <c r="AW16" s="71">
        <v>120</v>
      </c>
      <c r="AX16" s="71">
        <v>131</v>
      </c>
      <c r="AY16" s="71">
        <v>131</v>
      </c>
      <c r="AZ16" s="71">
        <v>131</v>
      </c>
      <c r="BA16" s="71">
        <v>131</v>
      </c>
      <c r="BB16" s="71">
        <v>135</v>
      </c>
      <c r="BC16" s="71">
        <v>135</v>
      </c>
      <c r="BD16" s="71">
        <v>135</v>
      </c>
      <c r="BE16" s="71">
        <v>135</v>
      </c>
      <c r="BF16" s="71">
        <v>139</v>
      </c>
      <c r="BG16" s="71">
        <v>139</v>
      </c>
      <c r="BH16" s="71">
        <v>139</v>
      </c>
      <c r="BI16" s="71">
        <v>139</v>
      </c>
      <c r="BJ16" s="71">
        <v>137</v>
      </c>
      <c r="BK16" s="71">
        <v>137</v>
      </c>
      <c r="BL16" s="71">
        <v>137</v>
      </c>
      <c r="BM16" s="71">
        <v>137</v>
      </c>
      <c r="BN16" s="71">
        <v>131</v>
      </c>
      <c r="BO16" s="71">
        <v>131</v>
      </c>
      <c r="BP16" s="71">
        <v>131</v>
      </c>
      <c r="BQ16" s="71">
        <v>131</v>
      </c>
      <c r="BR16" s="71">
        <v>125</v>
      </c>
      <c r="BS16" s="71">
        <v>125</v>
      </c>
      <c r="BT16" s="71">
        <v>125</v>
      </c>
      <c r="BU16" s="71">
        <v>125</v>
      </c>
      <c r="BV16" s="71">
        <v>126</v>
      </c>
      <c r="BW16" s="71">
        <v>126</v>
      </c>
      <c r="BX16" s="71">
        <v>126</v>
      </c>
      <c r="BY16" s="71">
        <v>126</v>
      </c>
      <c r="BZ16" s="71">
        <v>128</v>
      </c>
      <c r="CA16" s="71">
        <v>128</v>
      </c>
      <c r="CB16" s="71">
        <v>128</v>
      </c>
      <c r="CC16" s="71">
        <v>128</v>
      </c>
      <c r="CD16" s="71">
        <v>131</v>
      </c>
      <c r="CE16" s="71">
        <v>131</v>
      </c>
      <c r="CF16" s="71">
        <v>131</v>
      </c>
      <c r="CG16" s="71">
        <v>131</v>
      </c>
      <c r="CH16" s="71">
        <v>132</v>
      </c>
      <c r="CI16" s="71">
        <v>132</v>
      </c>
      <c r="CJ16" s="71">
        <v>132</v>
      </c>
      <c r="CK16" s="71">
        <v>132</v>
      </c>
      <c r="CL16" s="71">
        <v>131</v>
      </c>
      <c r="CM16" s="71">
        <v>131</v>
      </c>
      <c r="CN16" s="71">
        <v>131</v>
      </c>
      <c r="CO16" s="71">
        <v>131</v>
      </c>
      <c r="CP16" s="71">
        <v>132</v>
      </c>
      <c r="CQ16" s="71">
        <v>132</v>
      </c>
      <c r="CR16" s="71">
        <v>132</v>
      </c>
      <c r="CS16" s="71">
        <v>132</v>
      </c>
      <c r="CT16" s="72"/>
      <c r="CU16" s="72"/>
      <c r="CV16" s="72"/>
      <c r="CW16" s="73"/>
      <c r="CX16" s="74">
        <f t="array" ref="CX16">SUMPRODUCT(B16:CW16*0.25)</f>
        <v>2677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>
        <v>49.9</v>
      </c>
      <c r="AB17" s="71">
        <v>99</v>
      </c>
      <c r="AC17" s="71">
        <v>139</v>
      </c>
      <c r="AD17" s="71">
        <v>130.19999999999999</v>
      </c>
      <c r="AE17" s="71">
        <v>130.19999999999999</v>
      </c>
      <c r="AF17" s="71">
        <v>130.19999999999999</v>
      </c>
      <c r="AG17" s="71">
        <v>130.19999999999999</v>
      </c>
      <c r="AH17" s="71">
        <v>90.7</v>
      </c>
      <c r="AI17" s="71">
        <v>56.7</v>
      </c>
      <c r="AJ17" s="71">
        <v>24.3</v>
      </c>
      <c r="AK17" s="71">
        <v>10.9</v>
      </c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>
        <v>7.9</v>
      </c>
      <c r="BQ17" s="71">
        <v>32.5</v>
      </c>
      <c r="BR17" s="71">
        <v>180</v>
      </c>
      <c r="BS17" s="71">
        <v>180</v>
      </c>
      <c r="BT17" s="71">
        <v>345.2</v>
      </c>
      <c r="BU17" s="71">
        <v>322.3</v>
      </c>
      <c r="BV17" s="71">
        <v>358.3</v>
      </c>
      <c r="BW17" s="71">
        <v>423.9</v>
      </c>
      <c r="BX17" s="71">
        <v>423.9</v>
      </c>
      <c r="BY17" s="71">
        <v>423.9</v>
      </c>
      <c r="BZ17" s="71">
        <v>423.9</v>
      </c>
      <c r="CA17" s="71">
        <v>412.23</v>
      </c>
      <c r="CB17" s="71">
        <v>264.8</v>
      </c>
      <c r="CC17" s="71">
        <v>261.60000000000002</v>
      </c>
      <c r="CD17" s="71">
        <v>336.8</v>
      </c>
      <c r="CE17" s="71">
        <v>237.6</v>
      </c>
      <c r="CF17" s="71">
        <v>212.6</v>
      </c>
      <c r="CG17" s="71">
        <v>196</v>
      </c>
      <c r="CH17" s="71">
        <v>183.5</v>
      </c>
      <c r="CI17" s="71">
        <v>167.9</v>
      </c>
      <c r="CJ17" s="71">
        <v>145.9</v>
      </c>
      <c r="CK17" s="71">
        <v>137.9</v>
      </c>
      <c r="CL17" s="71">
        <v>4.7</v>
      </c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1668.6575</v>
      </c>
    </row>
    <row r="18" spans="1:102" ht="30" customHeight="1" thickBot="1" x14ac:dyDescent="0.25">
      <c r="A18" s="75" t="s">
        <v>15</v>
      </c>
      <c r="B18" s="76">
        <f>SUM(B11:B17)</f>
        <v>6427.8860000000004</v>
      </c>
      <c r="C18" s="77">
        <f t="shared" ref="C18:BN18" si="0">SUM(C11:C17)</f>
        <v>6412.02</v>
      </c>
      <c r="D18" s="77">
        <f t="shared" si="0"/>
        <v>6200.3559999999998</v>
      </c>
      <c r="E18" s="77">
        <f t="shared" si="0"/>
        <v>6085.5120000000006</v>
      </c>
      <c r="F18" s="77">
        <f t="shared" si="0"/>
        <v>6116.8739999999998</v>
      </c>
      <c r="G18" s="77">
        <f t="shared" si="0"/>
        <v>6232.4780000000001</v>
      </c>
      <c r="H18" s="77">
        <f t="shared" si="0"/>
        <v>6223.143</v>
      </c>
      <c r="I18" s="77">
        <f t="shared" si="0"/>
        <v>6270.3389999999999</v>
      </c>
      <c r="J18" s="77">
        <f t="shared" si="0"/>
        <v>6264.9670000000006</v>
      </c>
      <c r="K18" s="77">
        <f t="shared" si="0"/>
        <v>6275.9839999999995</v>
      </c>
      <c r="L18" s="77">
        <f t="shared" si="0"/>
        <v>6332.3240000000005</v>
      </c>
      <c r="M18" s="77">
        <f t="shared" si="0"/>
        <v>6299.5050000000001</v>
      </c>
      <c r="N18" s="77">
        <f t="shared" si="0"/>
        <v>6287.8810000000003</v>
      </c>
      <c r="O18" s="77">
        <f t="shared" si="0"/>
        <v>6322.7849999999999</v>
      </c>
      <c r="P18" s="77">
        <f t="shared" si="0"/>
        <v>6334.8490000000002</v>
      </c>
      <c r="Q18" s="77">
        <f t="shared" si="0"/>
        <v>6356.1229999999996</v>
      </c>
      <c r="R18" s="77">
        <f t="shared" si="0"/>
        <v>6352.6419999999998</v>
      </c>
      <c r="S18" s="77">
        <f t="shared" si="0"/>
        <v>6389.6779999999999</v>
      </c>
      <c r="T18" s="77">
        <f t="shared" si="0"/>
        <v>6407.6750000000002</v>
      </c>
      <c r="U18" s="77">
        <f t="shared" si="0"/>
        <v>6348.1489999999994</v>
      </c>
      <c r="V18" s="77">
        <f t="shared" si="0"/>
        <v>6392.3130000000001</v>
      </c>
      <c r="W18" s="77">
        <f t="shared" si="0"/>
        <v>6545.973</v>
      </c>
      <c r="X18" s="77">
        <f t="shared" si="0"/>
        <v>6580.7020000000002</v>
      </c>
      <c r="Y18" s="77">
        <f t="shared" si="0"/>
        <v>6708.1100000000006</v>
      </c>
      <c r="Z18" s="77">
        <f t="shared" si="0"/>
        <v>6899.518</v>
      </c>
      <c r="AA18" s="77">
        <f t="shared" si="0"/>
        <v>7085.8320000000003</v>
      </c>
      <c r="AB18" s="77">
        <f t="shared" si="0"/>
        <v>7226.0550000000003</v>
      </c>
      <c r="AC18" s="77">
        <f t="shared" si="0"/>
        <v>7333.4210000000003</v>
      </c>
      <c r="AD18" s="77">
        <f t="shared" si="0"/>
        <v>7398.1670000000004</v>
      </c>
      <c r="AE18" s="77">
        <f t="shared" si="0"/>
        <v>7494.061999999999</v>
      </c>
      <c r="AF18" s="77">
        <f t="shared" si="0"/>
        <v>7577.9949999999999</v>
      </c>
      <c r="AG18" s="77">
        <f t="shared" si="0"/>
        <v>7661.3519999999999</v>
      </c>
      <c r="AH18" s="77">
        <f t="shared" si="0"/>
        <v>7066.2719999999999</v>
      </c>
      <c r="AI18" s="77">
        <f t="shared" si="0"/>
        <v>7129.1469999999999</v>
      </c>
      <c r="AJ18" s="77">
        <f t="shared" si="0"/>
        <v>7169.22</v>
      </c>
      <c r="AK18" s="77">
        <f t="shared" si="0"/>
        <v>7215.2569999999996</v>
      </c>
      <c r="AL18" s="77">
        <f t="shared" si="0"/>
        <v>7372.7519999999995</v>
      </c>
      <c r="AM18" s="77">
        <f t="shared" si="0"/>
        <v>7492.3949999999995</v>
      </c>
      <c r="AN18" s="77">
        <f t="shared" si="0"/>
        <v>7489.777</v>
      </c>
      <c r="AO18" s="77">
        <f t="shared" si="0"/>
        <v>7494</v>
      </c>
      <c r="AP18" s="77">
        <f t="shared" si="0"/>
        <v>7811.9940000000006</v>
      </c>
      <c r="AQ18" s="77">
        <f t="shared" si="0"/>
        <v>7857.09</v>
      </c>
      <c r="AR18" s="77">
        <f t="shared" si="0"/>
        <v>7919.3810000000003</v>
      </c>
      <c r="AS18" s="77">
        <f t="shared" si="0"/>
        <v>7937.8170000000009</v>
      </c>
      <c r="AT18" s="77">
        <f t="shared" si="0"/>
        <v>7967.1249999999991</v>
      </c>
      <c r="AU18" s="77">
        <f t="shared" si="0"/>
        <v>8035.8580000000002</v>
      </c>
      <c r="AV18" s="77">
        <f t="shared" si="0"/>
        <v>8006.0739999999996</v>
      </c>
      <c r="AW18" s="77">
        <f t="shared" si="0"/>
        <v>8060.2330000000002</v>
      </c>
      <c r="AX18" s="77">
        <f t="shared" si="0"/>
        <v>8021.3919999999998</v>
      </c>
      <c r="AY18" s="77">
        <f t="shared" si="0"/>
        <v>8091.92</v>
      </c>
      <c r="AZ18" s="77">
        <f t="shared" si="0"/>
        <v>8146.9159999999993</v>
      </c>
      <c r="BA18" s="77">
        <f t="shared" si="0"/>
        <v>8116.0729999999994</v>
      </c>
      <c r="BB18" s="77">
        <f t="shared" si="0"/>
        <v>8059.936999999999</v>
      </c>
      <c r="BC18" s="77">
        <f t="shared" si="0"/>
        <v>8006.6549999999997</v>
      </c>
      <c r="BD18" s="77">
        <f t="shared" si="0"/>
        <v>7955.2739999999994</v>
      </c>
      <c r="BE18" s="77">
        <f t="shared" si="0"/>
        <v>7856.2339999999995</v>
      </c>
      <c r="BF18" s="77">
        <f t="shared" si="0"/>
        <v>7816.5909999999994</v>
      </c>
      <c r="BG18" s="77">
        <f t="shared" si="0"/>
        <v>7726.8429999999998</v>
      </c>
      <c r="BH18" s="77">
        <f t="shared" si="0"/>
        <v>7663.32</v>
      </c>
      <c r="BI18" s="77">
        <f t="shared" si="0"/>
        <v>7558.3459999999995</v>
      </c>
      <c r="BJ18" s="77">
        <f t="shared" si="0"/>
        <v>7745.5850000000009</v>
      </c>
      <c r="BK18" s="77">
        <f t="shared" si="0"/>
        <v>7703.0010000000002</v>
      </c>
      <c r="BL18" s="77">
        <f t="shared" si="0"/>
        <v>7678.8159999999998</v>
      </c>
      <c r="BM18" s="77">
        <f t="shared" si="0"/>
        <v>7729.3960000000006</v>
      </c>
      <c r="BN18" s="77">
        <f t="shared" si="0"/>
        <v>7439.91</v>
      </c>
      <c r="BO18" s="77">
        <f t="shared" ref="BO18:CW18" si="1">SUM(BO11:BO17)</f>
        <v>7322.2340000000004</v>
      </c>
      <c r="BP18" s="77">
        <f t="shared" si="1"/>
        <v>7362.2069999999994</v>
      </c>
      <c r="BQ18" s="77">
        <f t="shared" si="1"/>
        <v>7406.0139999999992</v>
      </c>
      <c r="BR18" s="77">
        <f t="shared" si="1"/>
        <v>7965.5030000000006</v>
      </c>
      <c r="BS18" s="77">
        <f t="shared" si="1"/>
        <v>7940.76</v>
      </c>
      <c r="BT18" s="77">
        <f t="shared" si="1"/>
        <v>8133.8829999999998</v>
      </c>
      <c r="BU18" s="77">
        <f t="shared" si="1"/>
        <v>8201.101999999999</v>
      </c>
      <c r="BV18" s="77">
        <f t="shared" si="1"/>
        <v>8335.4740000000002</v>
      </c>
      <c r="BW18" s="77">
        <f t="shared" si="1"/>
        <v>8439.2710000000006</v>
      </c>
      <c r="BX18" s="77">
        <f t="shared" si="1"/>
        <v>8424.7109999999993</v>
      </c>
      <c r="BY18" s="77">
        <f t="shared" si="1"/>
        <v>8509.8109999999997</v>
      </c>
      <c r="BZ18" s="77">
        <f t="shared" si="1"/>
        <v>8356.1959999999999</v>
      </c>
      <c r="CA18" s="77">
        <f t="shared" si="1"/>
        <v>8263.3179999999993</v>
      </c>
      <c r="CB18" s="77">
        <f t="shared" si="1"/>
        <v>8155.1050000000005</v>
      </c>
      <c r="CC18" s="77">
        <f t="shared" si="1"/>
        <v>8270.3770000000004</v>
      </c>
      <c r="CD18" s="77">
        <f t="shared" si="1"/>
        <v>8443.2199999999993</v>
      </c>
      <c r="CE18" s="77">
        <f t="shared" si="1"/>
        <v>8270.9540000000015</v>
      </c>
      <c r="CF18" s="77">
        <f t="shared" si="1"/>
        <v>8125.5510000000004</v>
      </c>
      <c r="CG18" s="77">
        <f t="shared" si="1"/>
        <v>8005.6160000000009</v>
      </c>
      <c r="CH18" s="77">
        <f t="shared" si="1"/>
        <v>7975.7960000000003</v>
      </c>
      <c r="CI18" s="77">
        <f t="shared" si="1"/>
        <v>7725.4179999999997</v>
      </c>
      <c r="CJ18" s="77">
        <f t="shared" si="1"/>
        <v>7698.049</v>
      </c>
      <c r="CK18" s="77">
        <f t="shared" si="1"/>
        <v>7539.24</v>
      </c>
      <c r="CL18" s="77">
        <f t="shared" si="1"/>
        <v>7371.7500000000009</v>
      </c>
      <c r="CM18" s="77">
        <f t="shared" si="1"/>
        <v>7372.2760000000007</v>
      </c>
      <c r="CN18" s="77">
        <f t="shared" si="1"/>
        <v>7366.4720000000007</v>
      </c>
      <c r="CO18" s="77">
        <f t="shared" si="1"/>
        <v>7237.8959999999997</v>
      </c>
      <c r="CP18" s="77">
        <f t="shared" si="1"/>
        <v>7227.5239999999994</v>
      </c>
      <c r="CQ18" s="77">
        <f t="shared" si="1"/>
        <v>7223.4220000000005</v>
      </c>
      <c r="CR18" s="77">
        <f t="shared" si="1"/>
        <v>7115.3060000000005</v>
      </c>
      <c r="CS18" s="77">
        <f t="shared" si="1"/>
        <v>7044.2359999999999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177253.49075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1845.48</v>
      </c>
      <c r="C31" s="88">
        <v>1862.48</v>
      </c>
      <c r="D31" s="88">
        <v>1879.48</v>
      </c>
      <c r="E31" s="88">
        <v>1897.48</v>
      </c>
      <c r="F31" s="88">
        <v>1917.48</v>
      </c>
      <c r="G31" s="88">
        <v>1934.48</v>
      </c>
      <c r="H31" s="88">
        <v>1950.48</v>
      </c>
      <c r="I31" s="88">
        <v>1964.48</v>
      </c>
      <c r="J31" s="88">
        <v>1954.48</v>
      </c>
      <c r="K31" s="88">
        <v>1967.48</v>
      </c>
      <c r="L31" s="88">
        <v>1979.48</v>
      </c>
      <c r="M31" s="88">
        <v>1992.48</v>
      </c>
      <c r="N31" s="88">
        <v>1998.48</v>
      </c>
      <c r="O31" s="88">
        <v>2011.48</v>
      </c>
      <c r="P31" s="88">
        <v>2022.48</v>
      </c>
      <c r="Q31" s="88">
        <v>2033.48</v>
      </c>
      <c r="R31" s="88">
        <v>2038.48</v>
      </c>
      <c r="S31" s="88">
        <v>2047.48</v>
      </c>
      <c r="T31" s="88">
        <v>2057.48</v>
      </c>
      <c r="U31" s="88">
        <v>2065.48</v>
      </c>
      <c r="V31" s="88">
        <v>2135.48</v>
      </c>
      <c r="W31" s="88">
        <v>2142.48</v>
      </c>
      <c r="X31" s="88">
        <v>2150.48</v>
      </c>
      <c r="Y31" s="88">
        <v>2262.48</v>
      </c>
      <c r="Z31" s="88">
        <v>2333.58</v>
      </c>
      <c r="AA31" s="88">
        <v>2494.48</v>
      </c>
      <c r="AB31" s="88">
        <v>2608.58</v>
      </c>
      <c r="AC31" s="88">
        <v>2674.58</v>
      </c>
      <c r="AD31" s="88">
        <v>2704.3490000000002</v>
      </c>
      <c r="AE31" s="88">
        <v>2741.3490000000002</v>
      </c>
      <c r="AF31" s="88">
        <v>2802.3490000000002</v>
      </c>
      <c r="AG31" s="88">
        <v>2868.3490000000002</v>
      </c>
      <c r="AH31" s="88">
        <v>2604.4630000000002</v>
      </c>
      <c r="AI31" s="88">
        <v>2615.4630000000002</v>
      </c>
      <c r="AJ31" s="88">
        <v>2672.0630000000001</v>
      </c>
      <c r="AK31" s="88">
        <v>2749.663</v>
      </c>
      <c r="AL31" s="88">
        <v>2813.4290000000001</v>
      </c>
      <c r="AM31" s="88">
        <v>2895.4290000000001</v>
      </c>
      <c r="AN31" s="88">
        <v>2971.4290000000001</v>
      </c>
      <c r="AO31" s="88">
        <v>3042.4290000000001</v>
      </c>
      <c r="AP31" s="88">
        <v>3111.3409999999999</v>
      </c>
      <c r="AQ31" s="88">
        <v>3166.3409999999999</v>
      </c>
      <c r="AR31" s="88">
        <v>3216.3409999999999</v>
      </c>
      <c r="AS31" s="88">
        <v>3262.3409999999999</v>
      </c>
      <c r="AT31" s="88">
        <v>3312.7139999999999</v>
      </c>
      <c r="AU31" s="88">
        <v>3345.7139999999999</v>
      </c>
      <c r="AV31" s="88">
        <v>3371.7139999999999</v>
      </c>
      <c r="AW31" s="88">
        <v>3388.7139999999999</v>
      </c>
      <c r="AX31" s="88">
        <v>3409.8040000000001</v>
      </c>
      <c r="AY31" s="88">
        <v>3414.8040000000001</v>
      </c>
      <c r="AZ31" s="88">
        <v>3409.8040000000001</v>
      </c>
      <c r="BA31" s="88">
        <v>3400.8040000000001</v>
      </c>
      <c r="BB31" s="88">
        <v>3393.63</v>
      </c>
      <c r="BC31" s="88">
        <v>3374.63</v>
      </c>
      <c r="BD31" s="88">
        <v>3348.63</v>
      </c>
      <c r="BE31" s="88">
        <v>3314.63</v>
      </c>
      <c r="BF31" s="88">
        <v>3279.5369999999998</v>
      </c>
      <c r="BG31" s="88">
        <v>3235.5369999999998</v>
      </c>
      <c r="BH31" s="88">
        <v>3187.5369999999998</v>
      </c>
      <c r="BI31" s="88">
        <v>3135.5369999999998</v>
      </c>
      <c r="BJ31" s="88">
        <v>3117.4540000000002</v>
      </c>
      <c r="BK31" s="88">
        <v>3085.8539999999998</v>
      </c>
      <c r="BL31" s="88">
        <v>3007.8539999999998</v>
      </c>
      <c r="BM31" s="88">
        <v>2920.8539999999998</v>
      </c>
      <c r="BN31" s="88">
        <v>2811.1289999999999</v>
      </c>
      <c r="BO31" s="88">
        <v>2717.1289999999999</v>
      </c>
      <c r="BP31" s="88">
        <v>2664.029</v>
      </c>
      <c r="BQ31" s="88">
        <v>2613.2289999999998</v>
      </c>
      <c r="BR31" s="88">
        <v>2775.4059999999999</v>
      </c>
      <c r="BS31" s="88">
        <v>2728.4059999999999</v>
      </c>
      <c r="BT31" s="88">
        <v>3091.6060000000002</v>
      </c>
      <c r="BU31" s="88">
        <v>3120.7060000000001</v>
      </c>
      <c r="BV31" s="88">
        <v>3135.78</v>
      </c>
      <c r="BW31" s="88">
        <v>3257.38</v>
      </c>
      <c r="BX31" s="88">
        <v>3259.38</v>
      </c>
      <c r="BY31" s="88">
        <v>3317.38</v>
      </c>
      <c r="BZ31" s="88">
        <v>3307.88</v>
      </c>
      <c r="CA31" s="88">
        <v>3343.21</v>
      </c>
      <c r="CB31" s="88">
        <v>3206.28</v>
      </c>
      <c r="CC31" s="88">
        <v>3203.08</v>
      </c>
      <c r="CD31" s="88">
        <v>3262.28</v>
      </c>
      <c r="CE31" s="88">
        <v>3202.08</v>
      </c>
      <c r="CF31" s="88">
        <v>3053.28</v>
      </c>
      <c r="CG31" s="88">
        <v>2931.48</v>
      </c>
      <c r="CH31" s="88">
        <v>2848.48</v>
      </c>
      <c r="CI31" s="88">
        <v>2657.38</v>
      </c>
      <c r="CJ31" s="88">
        <v>2630.38</v>
      </c>
      <c r="CK31" s="88">
        <v>2483.38</v>
      </c>
      <c r="CL31" s="88">
        <v>2320.1799999999998</v>
      </c>
      <c r="CM31" s="88">
        <v>2312.48</v>
      </c>
      <c r="CN31" s="88">
        <v>2310.48</v>
      </c>
      <c r="CO31" s="88">
        <v>2308.48</v>
      </c>
      <c r="CP31" s="88">
        <v>2308.48</v>
      </c>
      <c r="CQ31" s="88">
        <v>2306.48</v>
      </c>
      <c r="CR31" s="88">
        <v>2303.48</v>
      </c>
      <c r="CS31" s="88">
        <v>2300.48</v>
      </c>
      <c r="CT31" s="89"/>
      <c r="CU31" s="89"/>
      <c r="CV31" s="89"/>
      <c r="CW31" s="90"/>
      <c r="CX31" s="91">
        <f t="array" ref="CX31">SUMPRODUCT(B31:CW31*0.25)</f>
        <v>65001.728500000041</v>
      </c>
    </row>
    <row r="32" spans="1:102" ht="24.95" customHeight="1" x14ac:dyDescent="0.2">
      <c r="A32" s="92" t="s">
        <v>27</v>
      </c>
      <c r="B32" s="93">
        <v>3187.4059999999999</v>
      </c>
      <c r="C32" s="94">
        <v>3245.54</v>
      </c>
      <c r="D32" s="94">
        <v>3107.8760000000002</v>
      </c>
      <c r="E32" s="94">
        <v>2975.0320000000002</v>
      </c>
      <c r="F32" s="94">
        <v>2986.3939999999998</v>
      </c>
      <c r="G32" s="94">
        <v>3084.998</v>
      </c>
      <c r="H32" s="94">
        <v>3059.663</v>
      </c>
      <c r="I32" s="94">
        <v>3092.8589999999999</v>
      </c>
      <c r="J32" s="94">
        <v>3100.4870000000001</v>
      </c>
      <c r="K32" s="94">
        <v>3098.5039999999999</v>
      </c>
      <c r="L32" s="94">
        <v>3142.8440000000001</v>
      </c>
      <c r="M32" s="94">
        <v>3097.0250000000001</v>
      </c>
      <c r="N32" s="94">
        <v>3083.4009999999998</v>
      </c>
      <c r="O32" s="94">
        <v>3105.3049999999998</v>
      </c>
      <c r="P32" s="94">
        <v>3106.3690000000001</v>
      </c>
      <c r="Q32" s="94">
        <v>3116.643</v>
      </c>
      <c r="R32" s="94">
        <v>3101.1619999999998</v>
      </c>
      <c r="S32" s="94">
        <v>3129.1979999999999</v>
      </c>
      <c r="T32" s="94">
        <v>3137.1950000000002</v>
      </c>
      <c r="U32" s="94">
        <v>3069.6689999999999</v>
      </c>
      <c r="V32" s="94">
        <v>3053.8330000000001</v>
      </c>
      <c r="W32" s="94">
        <v>3200.4929999999999</v>
      </c>
      <c r="X32" s="94">
        <v>3227.2220000000002</v>
      </c>
      <c r="Y32" s="94">
        <v>3242.63</v>
      </c>
      <c r="Z32" s="94">
        <v>3334.9380000000001</v>
      </c>
      <c r="AA32" s="94">
        <v>3360.3519999999999</v>
      </c>
      <c r="AB32" s="94">
        <v>3386.4749999999999</v>
      </c>
      <c r="AC32" s="94">
        <v>3427.8409999999999</v>
      </c>
      <c r="AD32" s="94">
        <v>3460.8180000000002</v>
      </c>
      <c r="AE32" s="94">
        <v>3519.7130000000002</v>
      </c>
      <c r="AF32" s="94">
        <v>3542.6460000000002</v>
      </c>
      <c r="AG32" s="94">
        <v>3560.0030000000002</v>
      </c>
      <c r="AH32" s="94">
        <v>3209.8090000000002</v>
      </c>
      <c r="AI32" s="94">
        <v>3341.6840000000002</v>
      </c>
      <c r="AJ32" s="94">
        <v>3406.1570000000002</v>
      </c>
      <c r="AK32" s="94">
        <v>3554.5940000000001</v>
      </c>
      <c r="AL32" s="94">
        <v>3777.3229999999999</v>
      </c>
      <c r="AM32" s="94">
        <v>3814.9659999999999</v>
      </c>
      <c r="AN32" s="94">
        <v>3736.348</v>
      </c>
      <c r="AO32" s="94">
        <v>3719.904</v>
      </c>
      <c r="AP32" s="94">
        <v>4354.32</v>
      </c>
      <c r="AQ32" s="94">
        <v>4394.7489999999998</v>
      </c>
      <c r="AR32" s="94">
        <v>4527.3729999999996</v>
      </c>
      <c r="AS32" s="94">
        <v>4595.143</v>
      </c>
      <c r="AT32" s="94">
        <v>4669.4110000000001</v>
      </c>
      <c r="AU32" s="94">
        <v>4705.1440000000002</v>
      </c>
      <c r="AV32" s="94">
        <v>4649.3599999999997</v>
      </c>
      <c r="AW32" s="94">
        <v>4686.5190000000002</v>
      </c>
      <c r="AX32" s="94">
        <v>4626.5879999999997</v>
      </c>
      <c r="AY32" s="94">
        <v>4692.116</v>
      </c>
      <c r="AZ32" s="94">
        <v>4752.1120000000001</v>
      </c>
      <c r="BA32" s="94">
        <v>4730.2690000000002</v>
      </c>
      <c r="BB32" s="94">
        <v>4606.3069999999998</v>
      </c>
      <c r="BC32" s="94">
        <v>4557.0249999999996</v>
      </c>
      <c r="BD32" s="94">
        <v>4481.6440000000002</v>
      </c>
      <c r="BE32" s="94">
        <v>4261.6040000000003</v>
      </c>
      <c r="BF32" s="94">
        <v>4181.0540000000001</v>
      </c>
      <c r="BG32" s="94">
        <v>4095.306</v>
      </c>
      <c r="BH32" s="94">
        <v>3929.7829999999999</v>
      </c>
      <c r="BI32" s="94">
        <v>3646.8090000000002</v>
      </c>
      <c r="BJ32" s="94">
        <v>3763.1309999999999</v>
      </c>
      <c r="BK32" s="94">
        <v>3649.1469999999999</v>
      </c>
      <c r="BL32" s="94">
        <v>3603.962</v>
      </c>
      <c r="BM32" s="94">
        <v>3696.5419999999999</v>
      </c>
      <c r="BN32" s="94">
        <v>3431.1169999999997</v>
      </c>
      <c r="BO32" s="94">
        <v>3392.4409999999998</v>
      </c>
      <c r="BP32" s="94">
        <v>3345.5139999999997</v>
      </c>
      <c r="BQ32" s="94">
        <v>3370.1209999999996</v>
      </c>
      <c r="BR32" s="94">
        <v>3617.0970000000002</v>
      </c>
      <c r="BS32" s="94">
        <v>3549.3539999999998</v>
      </c>
      <c r="BT32" s="94">
        <v>3379.277</v>
      </c>
      <c r="BU32" s="94">
        <v>3417.3960000000002</v>
      </c>
      <c r="BV32" s="94">
        <v>3536.694</v>
      </c>
      <c r="BW32" s="94">
        <v>3518.8910000000001</v>
      </c>
      <c r="BX32" s="94">
        <v>3502.3310000000001</v>
      </c>
      <c r="BY32" s="94">
        <v>3529.431</v>
      </c>
      <c r="BZ32" s="94">
        <v>3385.3159999999998</v>
      </c>
      <c r="CA32" s="94">
        <v>3257.1080000000002</v>
      </c>
      <c r="CB32" s="94">
        <v>3285.8249999999998</v>
      </c>
      <c r="CC32" s="94">
        <v>3404.297</v>
      </c>
      <c r="CD32" s="94">
        <v>3517.94</v>
      </c>
      <c r="CE32" s="94">
        <v>3405.8739999999998</v>
      </c>
      <c r="CF32" s="94">
        <v>3409.2710000000002</v>
      </c>
      <c r="CG32" s="94">
        <v>3411.136</v>
      </c>
      <c r="CH32" s="94">
        <v>3464.3159999999998</v>
      </c>
      <c r="CI32" s="94">
        <v>3405.038</v>
      </c>
      <c r="CJ32" s="94">
        <v>3404.6689999999999</v>
      </c>
      <c r="CK32" s="94">
        <v>3392.86</v>
      </c>
      <c r="CL32" s="94">
        <v>3388.57</v>
      </c>
      <c r="CM32" s="94">
        <v>3396.7959999999998</v>
      </c>
      <c r="CN32" s="94">
        <v>3392.9920000000002</v>
      </c>
      <c r="CO32" s="94">
        <v>3266.4160000000002</v>
      </c>
      <c r="CP32" s="94">
        <v>3276.0439999999999</v>
      </c>
      <c r="CQ32" s="94">
        <v>3273.942</v>
      </c>
      <c r="CR32" s="94">
        <v>3168.826</v>
      </c>
      <c r="CS32" s="94">
        <v>3100.7559999999999</v>
      </c>
      <c r="CT32" s="95"/>
      <c r="CU32" s="95"/>
      <c r="CV32" s="95"/>
      <c r="CW32" s="96"/>
      <c r="CX32" s="97">
        <f t="array" ref="CX32">SUMPRODUCT(B32:CW32*0.25)</f>
        <v>85839.598249999995</v>
      </c>
    </row>
    <row r="33" spans="1:102" ht="24.95" customHeight="1" x14ac:dyDescent="0.2">
      <c r="A33" s="101" t="s">
        <v>28</v>
      </c>
      <c r="B33" s="98">
        <v>1490</v>
      </c>
      <c r="C33" s="99">
        <v>1399</v>
      </c>
      <c r="D33" s="99">
        <v>1308</v>
      </c>
      <c r="E33" s="99">
        <v>1308</v>
      </c>
      <c r="F33" s="99">
        <v>1308</v>
      </c>
      <c r="G33" s="99">
        <v>1308</v>
      </c>
      <c r="H33" s="99">
        <v>1308</v>
      </c>
      <c r="I33" s="99">
        <v>1308</v>
      </c>
      <c r="J33" s="99">
        <v>1308</v>
      </c>
      <c r="K33" s="99">
        <v>1308</v>
      </c>
      <c r="L33" s="99">
        <v>1308</v>
      </c>
      <c r="M33" s="99">
        <v>1308</v>
      </c>
      <c r="N33" s="99">
        <v>1308</v>
      </c>
      <c r="O33" s="99">
        <v>1308</v>
      </c>
      <c r="P33" s="99">
        <v>1308</v>
      </c>
      <c r="Q33" s="99">
        <v>1308</v>
      </c>
      <c r="R33" s="99">
        <v>1308</v>
      </c>
      <c r="S33" s="99">
        <v>1308</v>
      </c>
      <c r="T33" s="99">
        <v>1308</v>
      </c>
      <c r="U33" s="99">
        <v>1308</v>
      </c>
      <c r="V33" s="99">
        <v>1308</v>
      </c>
      <c r="W33" s="99">
        <v>1308</v>
      </c>
      <c r="X33" s="99">
        <v>1308</v>
      </c>
      <c r="Y33" s="99">
        <v>1308</v>
      </c>
      <c r="Z33" s="99">
        <v>1308</v>
      </c>
      <c r="AA33" s="99">
        <v>1308</v>
      </c>
      <c r="AB33" s="99">
        <v>1308</v>
      </c>
      <c r="AC33" s="99">
        <v>1308</v>
      </c>
      <c r="AD33" s="99">
        <v>1308</v>
      </c>
      <c r="AE33" s="99">
        <v>1308</v>
      </c>
      <c r="AF33" s="99">
        <v>1308</v>
      </c>
      <c r="AG33" s="99">
        <v>1308</v>
      </c>
      <c r="AH33" s="99">
        <v>1307</v>
      </c>
      <c r="AI33" s="99">
        <v>1227</v>
      </c>
      <c r="AJ33" s="99">
        <v>1146</v>
      </c>
      <c r="AK33" s="99">
        <v>966</v>
      </c>
      <c r="AL33" s="99">
        <v>797</v>
      </c>
      <c r="AM33" s="99">
        <v>797</v>
      </c>
      <c r="AN33" s="99">
        <v>797</v>
      </c>
      <c r="AO33" s="99">
        <v>746.66700000000003</v>
      </c>
      <c r="AP33" s="99">
        <v>361.33300000000003</v>
      </c>
      <c r="AQ33" s="99">
        <v>311</v>
      </c>
      <c r="AR33" s="99">
        <v>190.667</v>
      </c>
      <c r="AS33" s="99">
        <v>95.332999999999998</v>
      </c>
      <c r="AT33" s="99"/>
      <c r="AU33" s="99"/>
      <c r="AV33" s="99"/>
      <c r="AW33" s="99"/>
      <c r="AX33" s="99"/>
      <c r="AY33" s="99"/>
      <c r="AZ33" s="99"/>
      <c r="BA33" s="99"/>
      <c r="BB33" s="99">
        <v>75</v>
      </c>
      <c r="BC33" s="99">
        <v>90</v>
      </c>
      <c r="BD33" s="99">
        <v>140</v>
      </c>
      <c r="BE33" s="99">
        <v>295</v>
      </c>
      <c r="BF33" s="99">
        <v>371</v>
      </c>
      <c r="BG33" s="99">
        <v>411</v>
      </c>
      <c r="BH33" s="99">
        <v>561</v>
      </c>
      <c r="BI33" s="99">
        <v>791</v>
      </c>
      <c r="BJ33" s="99">
        <v>880</v>
      </c>
      <c r="BK33" s="99">
        <v>983</v>
      </c>
      <c r="BL33" s="99">
        <v>1082</v>
      </c>
      <c r="BM33" s="99">
        <v>1127</v>
      </c>
      <c r="BN33" s="99">
        <v>1253</v>
      </c>
      <c r="BO33" s="99">
        <v>1268</v>
      </c>
      <c r="BP33" s="99">
        <v>1408</v>
      </c>
      <c r="BQ33" s="99">
        <v>1478</v>
      </c>
      <c r="BR33" s="99">
        <v>1628</v>
      </c>
      <c r="BS33" s="99">
        <v>1718</v>
      </c>
      <c r="BT33" s="99">
        <v>1718</v>
      </c>
      <c r="BU33" s="99">
        <v>1718</v>
      </c>
      <c r="BV33" s="99">
        <v>1718</v>
      </c>
      <c r="BW33" s="99">
        <v>1718</v>
      </c>
      <c r="BX33" s="99">
        <v>1718</v>
      </c>
      <c r="BY33" s="99">
        <v>1718</v>
      </c>
      <c r="BZ33" s="99">
        <v>1718</v>
      </c>
      <c r="CA33" s="99">
        <v>1718</v>
      </c>
      <c r="CB33" s="99">
        <v>1718</v>
      </c>
      <c r="CC33" s="99">
        <v>1718</v>
      </c>
      <c r="CD33" s="99">
        <v>1718</v>
      </c>
      <c r="CE33" s="99">
        <v>1718</v>
      </c>
      <c r="CF33" s="99">
        <v>1718</v>
      </c>
      <c r="CG33" s="99">
        <v>1718</v>
      </c>
      <c r="CH33" s="99">
        <v>1718</v>
      </c>
      <c r="CI33" s="99">
        <v>1718</v>
      </c>
      <c r="CJ33" s="99">
        <v>1718</v>
      </c>
      <c r="CK33" s="99">
        <v>1718</v>
      </c>
      <c r="CL33" s="99">
        <v>1718</v>
      </c>
      <c r="CM33" s="99">
        <v>1718</v>
      </c>
      <c r="CN33" s="99">
        <v>1718</v>
      </c>
      <c r="CO33" s="99">
        <v>1718</v>
      </c>
      <c r="CP33" s="99">
        <v>1718</v>
      </c>
      <c r="CQ33" s="99">
        <v>1718</v>
      </c>
      <c r="CR33" s="99">
        <v>1718</v>
      </c>
      <c r="CS33" s="99">
        <v>1718</v>
      </c>
      <c r="CT33" s="100"/>
      <c r="CU33" s="100"/>
      <c r="CV33" s="100"/>
      <c r="CW33" s="102"/>
      <c r="CX33" s="103">
        <f t="array" ref="CX33">SUMPRODUCT(B33:CW33*0.25)</f>
        <v>27774.5</v>
      </c>
    </row>
    <row r="34" spans="1:102" ht="30" customHeight="1" thickBot="1" x14ac:dyDescent="0.25">
      <c r="A34" s="75" t="s">
        <v>29</v>
      </c>
      <c r="B34" s="76">
        <f>SUM(B31:B33)</f>
        <v>6522.8860000000004</v>
      </c>
      <c r="C34" s="77">
        <f t="shared" ref="C34:BN34" si="5">SUM(C31:C33)</f>
        <v>6507.02</v>
      </c>
      <c r="D34" s="77">
        <f t="shared" si="5"/>
        <v>6295.3559999999998</v>
      </c>
      <c r="E34" s="77">
        <f t="shared" si="5"/>
        <v>6180.5120000000006</v>
      </c>
      <c r="F34" s="77">
        <f t="shared" si="5"/>
        <v>6211.8739999999998</v>
      </c>
      <c r="G34" s="77">
        <f t="shared" si="5"/>
        <v>6327.4780000000001</v>
      </c>
      <c r="H34" s="77">
        <f t="shared" si="5"/>
        <v>6318.143</v>
      </c>
      <c r="I34" s="77">
        <f t="shared" si="5"/>
        <v>6365.3389999999999</v>
      </c>
      <c r="J34" s="77">
        <f t="shared" si="5"/>
        <v>6362.9670000000006</v>
      </c>
      <c r="K34" s="77">
        <f t="shared" si="5"/>
        <v>6373.9840000000004</v>
      </c>
      <c r="L34" s="77">
        <f t="shared" si="5"/>
        <v>6430.3240000000005</v>
      </c>
      <c r="M34" s="77">
        <f t="shared" si="5"/>
        <v>6397.5050000000001</v>
      </c>
      <c r="N34" s="77">
        <f t="shared" si="5"/>
        <v>6389.8809999999994</v>
      </c>
      <c r="O34" s="77">
        <f t="shared" si="5"/>
        <v>6424.7849999999999</v>
      </c>
      <c r="P34" s="77">
        <f t="shared" si="5"/>
        <v>6436.8490000000002</v>
      </c>
      <c r="Q34" s="77">
        <f t="shared" si="5"/>
        <v>6458.1229999999996</v>
      </c>
      <c r="R34" s="77">
        <f t="shared" si="5"/>
        <v>6447.6419999999998</v>
      </c>
      <c r="S34" s="77">
        <f t="shared" si="5"/>
        <v>6484.6779999999999</v>
      </c>
      <c r="T34" s="77">
        <f t="shared" si="5"/>
        <v>6502.6750000000002</v>
      </c>
      <c r="U34" s="77">
        <f t="shared" si="5"/>
        <v>6443.1489999999994</v>
      </c>
      <c r="V34" s="77">
        <f t="shared" si="5"/>
        <v>6497.3130000000001</v>
      </c>
      <c r="W34" s="77">
        <f t="shared" si="5"/>
        <v>6650.973</v>
      </c>
      <c r="X34" s="77">
        <f t="shared" si="5"/>
        <v>6685.7020000000002</v>
      </c>
      <c r="Y34" s="77">
        <f t="shared" si="5"/>
        <v>6813.1100000000006</v>
      </c>
      <c r="Z34" s="77">
        <f t="shared" si="5"/>
        <v>6976.518</v>
      </c>
      <c r="AA34" s="77">
        <f t="shared" si="5"/>
        <v>7162.8320000000003</v>
      </c>
      <c r="AB34" s="77">
        <f t="shared" si="5"/>
        <v>7303.0550000000003</v>
      </c>
      <c r="AC34" s="77">
        <f t="shared" si="5"/>
        <v>7410.4210000000003</v>
      </c>
      <c r="AD34" s="77">
        <f t="shared" si="5"/>
        <v>7473.1670000000004</v>
      </c>
      <c r="AE34" s="77">
        <f t="shared" si="5"/>
        <v>7569.0619999999999</v>
      </c>
      <c r="AF34" s="77">
        <f t="shared" si="5"/>
        <v>7652.9950000000008</v>
      </c>
      <c r="AG34" s="77">
        <f t="shared" si="5"/>
        <v>7736.3520000000008</v>
      </c>
      <c r="AH34" s="77">
        <f t="shared" si="5"/>
        <v>7121.2720000000008</v>
      </c>
      <c r="AI34" s="77">
        <f t="shared" si="5"/>
        <v>7184.1470000000008</v>
      </c>
      <c r="AJ34" s="77">
        <f t="shared" si="5"/>
        <v>7224.22</v>
      </c>
      <c r="AK34" s="77">
        <f t="shared" si="5"/>
        <v>7270.2569999999996</v>
      </c>
      <c r="AL34" s="77">
        <f t="shared" si="5"/>
        <v>7387.7520000000004</v>
      </c>
      <c r="AM34" s="77">
        <f t="shared" si="5"/>
        <v>7507.3950000000004</v>
      </c>
      <c r="AN34" s="77">
        <f t="shared" si="5"/>
        <v>7504.777</v>
      </c>
      <c r="AO34" s="77">
        <f t="shared" si="5"/>
        <v>7509.0000000000009</v>
      </c>
      <c r="AP34" s="77">
        <f t="shared" si="5"/>
        <v>7826.9939999999997</v>
      </c>
      <c r="AQ34" s="77">
        <f t="shared" si="5"/>
        <v>7872.09</v>
      </c>
      <c r="AR34" s="77">
        <f t="shared" si="5"/>
        <v>7934.3810000000003</v>
      </c>
      <c r="AS34" s="77">
        <f t="shared" si="5"/>
        <v>7952.817</v>
      </c>
      <c r="AT34" s="77">
        <f t="shared" si="5"/>
        <v>7982.125</v>
      </c>
      <c r="AU34" s="77">
        <f t="shared" si="5"/>
        <v>8050.8580000000002</v>
      </c>
      <c r="AV34" s="77">
        <f t="shared" si="5"/>
        <v>8021.0739999999996</v>
      </c>
      <c r="AW34" s="77">
        <f t="shared" si="5"/>
        <v>8075.2330000000002</v>
      </c>
      <c r="AX34" s="77">
        <f t="shared" si="5"/>
        <v>8036.3919999999998</v>
      </c>
      <c r="AY34" s="77">
        <f t="shared" si="5"/>
        <v>8106.92</v>
      </c>
      <c r="AZ34" s="77">
        <f t="shared" si="5"/>
        <v>8161.9160000000002</v>
      </c>
      <c r="BA34" s="77">
        <f t="shared" si="5"/>
        <v>8131.0730000000003</v>
      </c>
      <c r="BB34" s="77">
        <f t="shared" si="5"/>
        <v>8074.9369999999999</v>
      </c>
      <c r="BC34" s="77">
        <f t="shared" si="5"/>
        <v>8021.6549999999997</v>
      </c>
      <c r="BD34" s="77">
        <f t="shared" si="5"/>
        <v>7970.2740000000003</v>
      </c>
      <c r="BE34" s="77">
        <f t="shared" si="5"/>
        <v>7871.2340000000004</v>
      </c>
      <c r="BF34" s="77">
        <f t="shared" si="5"/>
        <v>7831.5910000000003</v>
      </c>
      <c r="BG34" s="77">
        <f t="shared" si="5"/>
        <v>7741.8429999999998</v>
      </c>
      <c r="BH34" s="77">
        <f t="shared" si="5"/>
        <v>7678.32</v>
      </c>
      <c r="BI34" s="77">
        <f t="shared" si="5"/>
        <v>7573.3459999999995</v>
      </c>
      <c r="BJ34" s="77">
        <f t="shared" si="5"/>
        <v>7760.585</v>
      </c>
      <c r="BK34" s="77">
        <f t="shared" si="5"/>
        <v>7718.0010000000002</v>
      </c>
      <c r="BL34" s="77">
        <f t="shared" si="5"/>
        <v>7693.8159999999998</v>
      </c>
      <c r="BM34" s="77">
        <f t="shared" si="5"/>
        <v>7744.3959999999997</v>
      </c>
      <c r="BN34" s="77">
        <f t="shared" si="5"/>
        <v>7495.2459999999992</v>
      </c>
      <c r="BO34" s="77">
        <f t="shared" ref="BO34:CW34" si="6">SUM(BO31:BO33)</f>
        <v>7377.57</v>
      </c>
      <c r="BP34" s="77">
        <f t="shared" si="6"/>
        <v>7417.5429999999997</v>
      </c>
      <c r="BQ34" s="77">
        <f t="shared" si="6"/>
        <v>7461.3499999999995</v>
      </c>
      <c r="BR34" s="77">
        <f t="shared" si="6"/>
        <v>8020.5030000000006</v>
      </c>
      <c r="BS34" s="77">
        <f t="shared" si="6"/>
        <v>7995.76</v>
      </c>
      <c r="BT34" s="77">
        <f t="shared" si="6"/>
        <v>8188.8829999999998</v>
      </c>
      <c r="BU34" s="77">
        <f t="shared" si="6"/>
        <v>8256.1020000000008</v>
      </c>
      <c r="BV34" s="77">
        <f t="shared" si="6"/>
        <v>8390.4740000000002</v>
      </c>
      <c r="BW34" s="77">
        <f t="shared" si="6"/>
        <v>8494.2710000000006</v>
      </c>
      <c r="BX34" s="77">
        <f t="shared" si="6"/>
        <v>8479.7109999999993</v>
      </c>
      <c r="BY34" s="77">
        <f t="shared" si="6"/>
        <v>8564.8109999999997</v>
      </c>
      <c r="BZ34" s="77">
        <f t="shared" si="6"/>
        <v>8411.1959999999999</v>
      </c>
      <c r="CA34" s="77">
        <f t="shared" si="6"/>
        <v>8318.3179999999993</v>
      </c>
      <c r="CB34" s="77">
        <f t="shared" si="6"/>
        <v>8210.1049999999996</v>
      </c>
      <c r="CC34" s="77">
        <f t="shared" si="6"/>
        <v>8325.3770000000004</v>
      </c>
      <c r="CD34" s="77">
        <f t="shared" si="6"/>
        <v>8498.2200000000012</v>
      </c>
      <c r="CE34" s="77">
        <f t="shared" si="6"/>
        <v>8325.9539999999997</v>
      </c>
      <c r="CF34" s="77">
        <f t="shared" si="6"/>
        <v>8180.5510000000004</v>
      </c>
      <c r="CG34" s="77">
        <f t="shared" si="6"/>
        <v>8060.616</v>
      </c>
      <c r="CH34" s="77">
        <f t="shared" si="6"/>
        <v>8030.7960000000003</v>
      </c>
      <c r="CI34" s="77">
        <f t="shared" si="6"/>
        <v>7780.4179999999997</v>
      </c>
      <c r="CJ34" s="77">
        <f t="shared" si="6"/>
        <v>7753.049</v>
      </c>
      <c r="CK34" s="77">
        <f t="shared" si="6"/>
        <v>7594.24</v>
      </c>
      <c r="CL34" s="77">
        <f t="shared" si="6"/>
        <v>7426.75</v>
      </c>
      <c r="CM34" s="77">
        <f t="shared" si="6"/>
        <v>7427.2759999999998</v>
      </c>
      <c r="CN34" s="77">
        <f t="shared" si="6"/>
        <v>7421.4719999999998</v>
      </c>
      <c r="CO34" s="77">
        <f t="shared" si="6"/>
        <v>7292.8960000000006</v>
      </c>
      <c r="CP34" s="77">
        <f t="shared" si="6"/>
        <v>7302.5239999999994</v>
      </c>
      <c r="CQ34" s="77">
        <f t="shared" si="6"/>
        <v>7298.4220000000005</v>
      </c>
      <c r="CR34" s="77">
        <f t="shared" si="6"/>
        <v>7190.3060000000005</v>
      </c>
      <c r="CS34" s="77">
        <f t="shared" si="6"/>
        <v>7119.2359999999999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178615.82675000004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45</v>
      </c>
      <c r="C37" s="115">
        <v>45</v>
      </c>
      <c r="D37" s="115">
        <v>45</v>
      </c>
      <c r="E37" s="115">
        <v>45</v>
      </c>
      <c r="F37" s="115">
        <v>45</v>
      </c>
      <c r="G37" s="115">
        <v>45</v>
      </c>
      <c r="H37" s="115">
        <v>45</v>
      </c>
      <c r="I37" s="115">
        <v>45</v>
      </c>
      <c r="J37" s="115">
        <v>48</v>
      </c>
      <c r="K37" s="115">
        <v>48</v>
      </c>
      <c r="L37" s="115">
        <v>48</v>
      </c>
      <c r="M37" s="115">
        <v>48</v>
      </c>
      <c r="N37" s="115">
        <v>52</v>
      </c>
      <c r="O37" s="115">
        <v>52</v>
      </c>
      <c r="P37" s="115">
        <v>52</v>
      </c>
      <c r="Q37" s="115">
        <v>52</v>
      </c>
      <c r="R37" s="115">
        <v>45</v>
      </c>
      <c r="S37" s="115">
        <v>45</v>
      </c>
      <c r="T37" s="115">
        <v>45</v>
      </c>
      <c r="U37" s="115">
        <v>45</v>
      </c>
      <c r="V37" s="115">
        <v>55</v>
      </c>
      <c r="W37" s="115">
        <v>55</v>
      </c>
      <c r="X37" s="115">
        <v>55</v>
      </c>
      <c r="Y37" s="115">
        <v>55</v>
      </c>
      <c r="Z37" s="115">
        <v>27</v>
      </c>
      <c r="AA37" s="115">
        <v>27</v>
      </c>
      <c r="AB37" s="115">
        <v>27</v>
      </c>
      <c r="AC37" s="115">
        <v>27</v>
      </c>
      <c r="AD37" s="115">
        <v>25</v>
      </c>
      <c r="AE37" s="115">
        <v>25</v>
      </c>
      <c r="AF37" s="115">
        <v>25</v>
      </c>
      <c r="AG37" s="115">
        <v>25</v>
      </c>
      <c r="AH37" s="115">
        <v>5</v>
      </c>
      <c r="AI37" s="115">
        <v>5</v>
      </c>
      <c r="AJ37" s="115">
        <v>5</v>
      </c>
      <c r="AK37" s="115">
        <v>5</v>
      </c>
      <c r="AL37" s="115">
        <v>5</v>
      </c>
      <c r="AM37" s="115">
        <v>5</v>
      </c>
      <c r="AN37" s="115">
        <v>5</v>
      </c>
      <c r="AO37" s="115">
        <v>5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5</v>
      </c>
      <c r="AY37" s="115">
        <v>5</v>
      </c>
      <c r="AZ37" s="115">
        <v>5</v>
      </c>
      <c r="BA37" s="115">
        <v>5</v>
      </c>
      <c r="BB37" s="115">
        <v>5</v>
      </c>
      <c r="BC37" s="115">
        <v>5</v>
      </c>
      <c r="BD37" s="115">
        <v>5</v>
      </c>
      <c r="BE37" s="115">
        <v>5</v>
      </c>
      <c r="BF37" s="115">
        <v>5</v>
      </c>
      <c r="BG37" s="115">
        <v>5</v>
      </c>
      <c r="BH37" s="115">
        <v>5</v>
      </c>
      <c r="BI37" s="115">
        <v>5</v>
      </c>
      <c r="BJ37" s="115">
        <v>5</v>
      </c>
      <c r="BK37" s="115">
        <v>5</v>
      </c>
      <c r="BL37" s="115">
        <v>5</v>
      </c>
      <c r="BM37" s="115">
        <v>5</v>
      </c>
      <c r="BN37" s="115">
        <v>11</v>
      </c>
      <c r="BO37" s="115">
        <v>11</v>
      </c>
      <c r="BP37" s="115">
        <v>11</v>
      </c>
      <c r="BQ37" s="115">
        <v>11</v>
      </c>
      <c r="BR37" s="115">
        <v>5</v>
      </c>
      <c r="BS37" s="115">
        <v>5</v>
      </c>
      <c r="BT37" s="115">
        <v>5</v>
      </c>
      <c r="BU37" s="115">
        <v>5</v>
      </c>
      <c r="BV37" s="115">
        <v>5</v>
      </c>
      <c r="BW37" s="115">
        <v>5</v>
      </c>
      <c r="BX37" s="115">
        <v>5</v>
      </c>
      <c r="BY37" s="115">
        <v>5</v>
      </c>
      <c r="BZ37" s="115">
        <v>5</v>
      </c>
      <c r="CA37" s="115">
        <v>5</v>
      </c>
      <c r="CB37" s="115">
        <v>5</v>
      </c>
      <c r="CC37" s="115">
        <v>5</v>
      </c>
      <c r="CD37" s="115">
        <v>5</v>
      </c>
      <c r="CE37" s="115">
        <v>5</v>
      </c>
      <c r="CF37" s="115">
        <v>5</v>
      </c>
      <c r="CG37" s="115">
        <v>5</v>
      </c>
      <c r="CH37" s="115">
        <v>5</v>
      </c>
      <c r="CI37" s="115">
        <v>5</v>
      </c>
      <c r="CJ37" s="115">
        <v>5</v>
      </c>
      <c r="CK37" s="115">
        <v>5</v>
      </c>
      <c r="CL37" s="115">
        <v>5</v>
      </c>
      <c r="CM37" s="115">
        <v>5</v>
      </c>
      <c r="CN37" s="115">
        <v>5</v>
      </c>
      <c r="CO37" s="115">
        <v>5</v>
      </c>
      <c r="CP37" s="115">
        <v>25</v>
      </c>
      <c r="CQ37" s="115">
        <v>25</v>
      </c>
      <c r="CR37" s="115">
        <v>25</v>
      </c>
      <c r="CS37" s="115">
        <v>25</v>
      </c>
      <c r="CT37" s="116"/>
      <c r="CU37" s="116"/>
      <c r="CV37" s="116"/>
      <c r="CW37" s="117"/>
      <c r="CX37" s="91">
        <f t="array" ref="CX37">SUMPRODUCT(B37:CW37*0.25)</f>
        <v>448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0</v>
      </c>
    </row>
    <row r="40" spans="1:102" ht="24.95" customHeight="1" x14ac:dyDescent="0.2">
      <c r="A40" s="118" t="s">
        <v>34</v>
      </c>
      <c r="B40" s="119">
        <v>50</v>
      </c>
      <c r="C40" s="120">
        <v>50</v>
      </c>
      <c r="D40" s="120">
        <v>50</v>
      </c>
      <c r="E40" s="120">
        <v>50</v>
      </c>
      <c r="F40" s="120">
        <v>50</v>
      </c>
      <c r="G40" s="120">
        <v>50</v>
      </c>
      <c r="H40" s="120">
        <v>50</v>
      </c>
      <c r="I40" s="120">
        <v>50</v>
      </c>
      <c r="J40" s="120">
        <v>50</v>
      </c>
      <c r="K40" s="120">
        <v>50</v>
      </c>
      <c r="L40" s="120">
        <v>50</v>
      </c>
      <c r="M40" s="120">
        <v>50</v>
      </c>
      <c r="N40" s="120">
        <v>50</v>
      </c>
      <c r="O40" s="120">
        <v>50</v>
      </c>
      <c r="P40" s="120">
        <v>50</v>
      </c>
      <c r="Q40" s="120">
        <v>50</v>
      </c>
      <c r="R40" s="120">
        <v>50</v>
      </c>
      <c r="S40" s="120">
        <v>50</v>
      </c>
      <c r="T40" s="120">
        <v>50</v>
      </c>
      <c r="U40" s="120">
        <v>50</v>
      </c>
      <c r="V40" s="120">
        <v>50</v>
      </c>
      <c r="W40" s="120">
        <v>50</v>
      </c>
      <c r="X40" s="120">
        <v>50</v>
      </c>
      <c r="Y40" s="120">
        <v>50</v>
      </c>
      <c r="Z40" s="120">
        <v>50</v>
      </c>
      <c r="AA40" s="120">
        <v>50</v>
      </c>
      <c r="AB40" s="120">
        <v>50</v>
      </c>
      <c r="AC40" s="120">
        <v>50</v>
      </c>
      <c r="AD40" s="120">
        <v>50</v>
      </c>
      <c r="AE40" s="120">
        <v>50</v>
      </c>
      <c r="AF40" s="120">
        <v>50</v>
      </c>
      <c r="AG40" s="120">
        <v>50</v>
      </c>
      <c r="AH40" s="120">
        <v>50</v>
      </c>
      <c r="AI40" s="120">
        <v>50</v>
      </c>
      <c r="AJ40" s="120">
        <v>50</v>
      </c>
      <c r="AK40" s="120">
        <v>50</v>
      </c>
      <c r="AL40" s="120">
        <v>10</v>
      </c>
      <c r="AM40" s="120">
        <v>10</v>
      </c>
      <c r="AN40" s="120">
        <v>10</v>
      </c>
      <c r="AO40" s="120">
        <v>10</v>
      </c>
      <c r="AP40" s="120">
        <v>10</v>
      </c>
      <c r="AQ40" s="120">
        <v>10</v>
      </c>
      <c r="AR40" s="120">
        <v>10</v>
      </c>
      <c r="AS40" s="120">
        <v>10</v>
      </c>
      <c r="AT40" s="120">
        <v>10</v>
      </c>
      <c r="AU40" s="120">
        <v>10</v>
      </c>
      <c r="AV40" s="120">
        <v>10</v>
      </c>
      <c r="AW40" s="120">
        <v>10</v>
      </c>
      <c r="AX40" s="120">
        <v>10</v>
      </c>
      <c r="AY40" s="120">
        <v>10</v>
      </c>
      <c r="AZ40" s="120">
        <v>10</v>
      </c>
      <c r="BA40" s="120">
        <v>10</v>
      </c>
      <c r="BB40" s="120">
        <v>10</v>
      </c>
      <c r="BC40" s="120">
        <v>10</v>
      </c>
      <c r="BD40" s="120">
        <v>10</v>
      </c>
      <c r="BE40" s="120">
        <v>10</v>
      </c>
      <c r="BF40" s="120">
        <v>10</v>
      </c>
      <c r="BG40" s="120">
        <v>10</v>
      </c>
      <c r="BH40" s="120">
        <v>10</v>
      </c>
      <c r="BI40" s="120">
        <v>10</v>
      </c>
      <c r="BJ40" s="120">
        <v>10</v>
      </c>
      <c r="BK40" s="120">
        <v>10</v>
      </c>
      <c r="BL40" s="120">
        <v>10</v>
      </c>
      <c r="BM40" s="120">
        <v>10</v>
      </c>
      <c r="BN40" s="120">
        <v>44.335999999999999</v>
      </c>
      <c r="BO40" s="120">
        <v>44.335999999999999</v>
      </c>
      <c r="BP40" s="120">
        <v>44.335999999999999</v>
      </c>
      <c r="BQ40" s="120">
        <v>44.335999999999999</v>
      </c>
      <c r="BR40" s="120">
        <v>50</v>
      </c>
      <c r="BS40" s="120">
        <v>50</v>
      </c>
      <c r="BT40" s="120">
        <v>50</v>
      </c>
      <c r="BU40" s="120">
        <v>50</v>
      </c>
      <c r="BV40" s="120">
        <v>50</v>
      </c>
      <c r="BW40" s="120">
        <v>50</v>
      </c>
      <c r="BX40" s="120">
        <v>50</v>
      </c>
      <c r="BY40" s="120">
        <v>50</v>
      </c>
      <c r="BZ40" s="120">
        <v>50</v>
      </c>
      <c r="CA40" s="120">
        <v>50</v>
      </c>
      <c r="CB40" s="120">
        <v>50</v>
      </c>
      <c r="CC40" s="120">
        <v>50</v>
      </c>
      <c r="CD40" s="120">
        <v>50</v>
      </c>
      <c r="CE40" s="120">
        <v>50</v>
      </c>
      <c r="CF40" s="120">
        <v>50</v>
      </c>
      <c r="CG40" s="120">
        <v>50</v>
      </c>
      <c r="CH40" s="120">
        <v>50</v>
      </c>
      <c r="CI40" s="120">
        <v>50</v>
      </c>
      <c r="CJ40" s="120">
        <v>50</v>
      </c>
      <c r="CK40" s="120">
        <v>50</v>
      </c>
      <c r="CL40" s="120">
        <v>50</v>
      </c>
      <c r="CM40" s="120">
        <v>50</v>
      </c>
      <c r="CN40" s="120">
        <v>50</v>
      </c>
      <c r="CO40" s="120">
        <v>50</v>
      </c>
      <c r="CP40" s="120">
        <v>50</v>
      </c>
      <c r="CQ40" s="120">
        <v>50</v>
      </c>
      <c r="CR40" s="120">
        <v>50</v>
      </c>
      <c r="CS40" s="120">
        <v>50</v>
      </c>
      <c r="CT40" s="122"/>
      <c r="CU40" s="122"/>
      <c r="CV40" s="122"/>
      <c r="CW40" s="121"/>
      <c r="CX40" s="97">
        <f t="array" ref="CX40">SUMPRODUCT(B40:CW40*0.25)</f>
        <v>914.33599999999979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>
        <v>17.899999999999999</v>
      </c>
      <c r="AA41" s="120">
        <v>17.899999999999999</v>
      </c>
      <c r="AB41" s="120">
        <v>17.899999999999999</v>
      </c>
      <c r="AC41" s="120">
        <v>17.899999999999999</v>
      </c>
      <c r="AD41" s="120"/>
      <c r="AE41" s="120"/>
      <c r="AF41" s="120"/>
      <c r="AG41" s="120"/>
      <c r="AH41" s="120">
        <v>413.1</v>
      </c>
      <c r="AI41" s="120">
        <v>413.1</v>
      </c>
      <c r="AJ41" s="120">
        <v>413.1</v>
      </c>
      <c r="AK41" s="120">
        <v>413.1</v>
      </c>
      <c r="AL41" s="120">
        <v>500</v>
      </c>
      <c r="AM41" s="120">
        <v>500</v>
      </c>
      <c r="AN41" s="120">
        <v>500</v>
      </c>
      <c r="AO41" s="120">
        <v>500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500</v>
      </c>
      <c r="AY41" s="120">
        <v>500</v>
      </c>
      <c r="AZ41" s="120">
        <v>500</v>
      </c>
      <c r="BA41" s="120">
        <v>500</v>
      </c>
      <c r="BB41" s="120">
        <v>500</v>
      </c>
      <c r="BC41" s="120">
        <v>500</v>
      </c>
      <c r="BD41" s="120">
        <v>500</v>
      </c>
      <c r="BE41" s="120">
        <v>500</v>
      </c>
      <c r="BF41" s="120">
        <v>500</v>
      </c>
      <c r="BG41" s="120">
        <v>500</v>
      </c>
      <c r="BH41" s="120">
        <v>500</v>
      </c>
      <c r="BI41" s="120">
        <v>500</v>
      </c>
      <c r="BJ41" s="120">
        <v>500</v>
      </c>
      <c r="BK41" s="120">
        <v>500</v>
      </c>
      <c r="BL41" s="120">
        <v>500</v>
      </c>
      <c r="BM41" s="120">
        <v>500</v>
      </c>
      <c r="BN41" s="120">
        <v>500</v>
      </c>
      <c r="BO41" s="120">
        <v>500</v>
      </c>
      <c r="BP41" s="120">
        <v>500</v>
      </c>
      <c r="BQ41" s="120">
        <v>500</v>
      </c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4431</v>
      </c>
    </row>
    <row r="42" spans="1:102" ht="30" customHeight="1" thickBot="1" x14ac:dyDescent="0.25">
      <c r="A42" s="105" t="s">
        <v>36</v>
      </c>
      <c r="B42" s="106">
        <f>SUM(B37:B41)</f>
        <v>95</v>
      </c>
      <c r="C42" s="107">
        <f t="shared" ref="C42:BN42" si="7">SUM(C37:C41)</f>
        <v>95</v>
      </c>
      <c r="D42" s="107">
        <f t="shared" si="7"/>
        <v>95</v>
      </c>
      <c r="E42" s="107">
        <f t="shared" si="7"/>
        <v>95</v>
      </c>
      <c r="F42" s="107">
        <f t="shared" si="7"/>
        <v>95</v>
      </c>
      <c r="G42" s="107">
        <f t="shared" si="7"/>
        <v>95</v>
      </c>
      <c r="H42" s="107">
        <f t="shared" si="7"/>
        <v>95</v>
      </c>
      <c r="I42" s="107">
        <f t="shared" si="7"/>
        <v>95</v>
      </c>
      <c r="J42" s="107">
        <f t="shared" si="7"/>
        <v>98</v>
      </c>
      <c r="K42" s="107">
        <f t="shared" si="7"/>
        <v>98</v>
      </c>
      <c r="L42" s="107">
        <f t="shared" si="7"/>
        <v>98</v>
      </c>
      <c r="M42" s="107">
        <f t="shared" si="7"/>
        <v>98</v>
      </c>
      <c r="N42" s="107">
        <f t="shared" si="7"/>
        <v>102</v>
      </c>
      <c r="O42" s="107">
        <f t="shared" si="7"/>
        <v>102</v>
      </c>
      <c r="P42" s="107">
        <f t="shared" si="7"/>
        <v>102</v>
      </c>
      <c r="Q42" s="107">
        <f t="shared" si="7"/>
        <v>102</v>
      </c>
      <c r="R42" s="107">
        <f t="shared" si="7"/>
        <v>95</v>
      </c>
      <c r="S42" s="107">
        <f t="shared" si="7"/>
        <v>95</v>
      </c>
      <c r="T42" s="107">
        <f t="shared" si="7"/>
        <v>95</v>
      </c>
      <c r="U42" s="107">
        <f t="shared" si="7"/>
        <v>95</v>
      </c>
      <c r="V42" s="107">
        <f t="shared" si="7"/>
        <v>105</v>
      </c>
      <c r="W42" s="107">
        <f t="shared" si="7"/>
        <v>105</v>
      </c>
      <c r="X42" s="107">
        <f t="shared" si="7"/>
        <v>105</v>
      </c>
      <c r="Y42" s="107">
        <f t="shared" si="7"/>
        <v>105</v>
      </c>
      <c r="Z42" s="107">
        <f t="shared" si="7"/>
        <v>94.9</v>
      </c>
      <c r="AA42" s="107">
        <f t="shared" si="7"/>
        <v>94.9</v>
      </c>
      <c r="AB42" s="107">
        <f t="shared" si="7"/>
        <v>94.9</v>
      </c>
      <c r="AC42" s="107">
        <f t="shared" si="7"/>
        <v>94.9</v>
      </c>
      <c r="AD42" s="107">
        <f t="shared" si="7"/>
        <v>75</v>
      </c>
      <c r="AE42" s="107">
        <f t="shared" si="7"/>
        <v>75</v>
      </c>
      <c r="AF42" s="107">
        <f t="shared" si="7"/>
        <v>75</v>
      </c>
      <c r="AG42" s="107">
        <f t="shared" si="7"/>
        <v>75</v>
      </c>
      <c r="AH42" s="107">
        <f t="shared" si="7"/>
        <v>468.1</v>
      </c>
      <c r="AI42" s="107">
        <f t="shared" si="7"/>
        <v>468.1</v>
      </c>
      <c r="AJ42" s="107">
        <f t="shared" si="7"/>
        <v>468.1</v>
      </c>
      <c r="AK42" s="107">
        <f t="shared" si="7"/>
        <v>468.1</v>
      </c>
      <c r="AL42" s="107">
        <f t="shared" si="7"/>
        <v>515</v>
      </c>
      <c r="AM42" s="107">
        <f t="shared" si="7"/>
        <v>515</v>
      </c>
      <c r="AN42" s="107">
        <f t="shared" si="7"/>
        <v>515</v>
      </c>
      <c r="AO42" s="107">
        <f t="shared" si="7"/>
        <v>515</v>
      </c>
      <c r="AP42" s="107">
        <f t="shared" si="7"/>
        <v>515</v>
      </c>
      <c r="AQ42" s="107">
        <f t="shared" si="7"/>
        <v>515</v>
      </c>
      <c r="AR42" s="107">
        <f t="shared" si="7"/>
        <v>515</v>
      </c>
      <c r="AS42" s="107">
        <f t="shared" si="7"/>
        <v>515</v>
      </c>
      <c r="AT42" s="107">
        <f t="shared" si="7"/>
        <v>515</v>
      </c>
      <c r="AU42" s="107">
        <f t="shared" si="7"/>
        <v>515</v>
      </c>
      <c r="AV42" s="107">
        <f t="shared" si="7"/>
        <v>515</v>
      </c>
      <c r="AW42" s="107">
        <f t="shared" si="7"/>
        <v>515</v>
      </c>
      <c r="AX42" s="107">
        <f t="shared" si="7"/>
        <v>515</v>
      </c>
      <c r="AY42" s="107">
        <f t="shared" si="7"/>
        <v>515</v>
      </c>
      <c r="AZ42" s="107">
        <f t="shared" si="7"/>
        <v>515</v>
      </c>
      <c r="BA42" s="107">
        <f t="shared" si="7"/>
        <v>515</v>
      </c>
      <c r="BB42" s="107">
        <f t="shared" si="7"/>
        <v>515</v>
      </c>
      <c r="BC42" s="107">
        <f t="shared" si="7"/>
        <v>515</v>
      </c>
      <c r="BD42" s="107">
        <f t="shared" si="7"/>
        <v>515</v>
      </c>
      <c r="BE42" s="107">
        <f t="shared" si="7"/>
        <v>515</v>
      </c>
      <c r="BF42" s="107">
        <f t="shared" si="7"/>
        <v>515</v>
      </c>
      <c r="BG42" s="107">
        <f t="shared" si="7"/>
        <v>515</v>
      </c>
      <c r="BH42" s="107">
        <f t="shared" si="7"/>
        <v>515</v>
      </c>
      <c r="BI42" s="107">
        <f t="shared" si="7"/>
        <v>515</v>
      </c>
      <c r="BJ42" s="107">
        <f t="shared" si="7"/>
        <v>515</v>
      </c>
      <c r="BK42" s="107">
        <f t="shared" si="7"/>
        <v>515</v>
      </c>
      <c r="BL42" s="107">
        <f t="shared" si="7"/>
        <v>515</v>
      </c>
      <c r="BM42" s="107">
        <f t="shared" si="7"/>
        <v>515</v>
      </c>
      <c r="BN42" s="107">
        <f t="shared" si="7"/>
        <v>555.33600000000001</v>
      </c>
      <c r="BO42" s="107">
        <f t="shared" ref="BO42:CW42" si="8">SUM(BO37:BO41)</f>
        <v>555.33600000000001</v>
      </c>
      <c r="BP42" s="107">
        <f t="shared" si="8"/>
        <v>555.33600000000001</v>
      </c>
      <c r="BQ42" s="107">
        <f t="shared" si="8"/>
        <v>555.33600000000001</v>
      </c>
      <c r="BR42" s="107">
        <f t="shared" si="8"/>
        <v>55</v>
      </c>
      <c r="BS42" s="107">
        <f t="shared" si="8"/>
        <v>55</v>
      </c>
      <c r="BT42" s="107">
        <f t="shared" si="8"/>
        <v>55</v>
      </c>
      <c r="BU42" s="107">
        <f t="shared" si="8"/>
        <v>55</v>
      </c>
      <c r="BV42" s="107">
        <f t="shared" si="8"/>
        <v>55</v>
      </c>
      <c r="BW42" s="107">
        <f t="shared" si="8"/>
        <v>55</v>
      </c>
      <c r="BX42" s="107">
        <f t="shared" si="8"/>
        <v>55</v>
      </c>
      <c r="BY42" s="107">
        <f t="shared" si="8"/>
        <v>55</v>
      </c>
      <c r="BZ42" s="107">
        <f t="shared" si="8"/>
        <v>55</v>
      </c>
      <c r="CA42" s="107">
        <f t="shared" si="8"/>
        <v>55</v>
      </c>
      <c r="CB42" s="107">
        <f t="shared" si="8"/>
        <v>55</v>
      </c>
      <c r="CC42" s="107">
        <f t="shared" si="8"/>
        <v>55</v>
      </c>
      <c r="CD42" s="107">
        <f t="shared" si="8"/>
        <v>55</v>
      </c>
      <c r="CE42" s="107">
        <f t="shared" si="8"/>
        <v>55</v>
      </c>
      <c r="CF42" s="107">
        <f t="shared" si="8"/>
        <v>55</v>
      </c>
      <c r="CG42" s="107">
        <f t="shared" si="8"/>
        <v>55</v>
      </c>
      <c r="CH42" s="107">
        <f t="shared" si="8"/>
        <v>55</v>
      </c>
      <c r="CI42" s="107">
        <f t="shared" si="8"/>
        <v>55</v>
      </c>
      <c r="CJ42" s="107">
        <f t="shared" si="8"/>
        <v>55</v>
      </c>
      <c r="CK42" s="107">
        <f t="shared" si="8"/>
        <v>55</v>
      </c>
      <c r="CL42" s="107">
        <f t="shared" si="8"/>
        <v>55</v>
      </c>
      <c r="CM42" s="107">
        <f t="shared" si="8"/>
        <v>55</v>
      </c>
      <c r="CN42" s="107">
        <f t="shared" si="8"/>
        <v>55</v>
      </c>
      <c r="CO42" s="107">
        <f t="shared" si="8"/>
        <v>55</v>
      </c>
      <c r="CP42" s="107">
        <f t="shared" si="8"/>
        <v>75</v>
      </c>
      <c r="CQ42" s="107">
        <f t="shared" si="8"/>
        <v>75</v>
      </c>
      <c r="CR42" s="107">
        <f t="shared" si="8"/>
        <v>75</v>
      </c>
      <c r="CS42" s="107">
        <f t="shared" si="8"/>
        <v>75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5793.3359999999993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0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>
        <v>17.899999999999999</v>
      </c>
      <c r="AA49" s="120">
        <v>17.899999999999999</v>
      </c>
      <c r="AB49" s="120">
        <v>17.899999999999999</v>
      </c>
      <c r="AC49" s="120">
        <v>17.899999999999999</v>
      </c>
      <c r="AD49" s="120"/>
      <c r="AE49" s="120"/>
      <c r="AF49" s="120"/>
      <c r="AG49" s="120"/>
      <c r="AH49" s="120">
        <v>413.1</v>
      </c>
      <c r="AI49" s="120">
        <v>413.1</v>
      </c>
      <c r="AJ49" s="120">
        <v>413.1</v>
      </c>
      <c r="AK49" s="120">
        <v>413.1</v>
      </c>
      <c r="AL49" s="120">
        <v>500</v>
      </c>
      <c r="AM49" s="120">
        <v>500</v>
      </c>
      <c r="AN49" s="120">
        <v>500</v>
      </c>
      <c r="AO49" s="120">
        <v>500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500</v>
      </c>
      <c r="AY49" s="120">
        <v>500</v>
      </c>
      <c r="AZ49" s="120">
        <v>500</v>
      </c>
      <c r="BA49" s="120">
        <v>500</v>
      </c>
      <c r="BB49" s="120">
        <v>500</v>
      </c>
      <c r="BC49" s="120">
        <v>500</v>
      </c>
      <c r="BD49" s="120">
        <v>500</v>
      </c>
      <c r="BE49" s="120">
        <v>500</v>
      </c>
      <c r="BF49" s="120">
        <v>500</v>
      </c>
      <c r="BG49" s="120">
        <v>500</v>
      </c>
      <c r="BH49" s="120">
        <v>500</v>
      </c>
      <c r="BI49" s="120">
        <v>500</v>
      </c>
      <c r="BJ49" s="120">
        <v>500</v>
      </c>
      <c r="BK49" s="120">
        <v>500</v>
      </c>
      <c r="BL49" s="120">
        <v>500</v>
      </c>
      <c r="BM49" s="120">
        <v>500</v>
      </c>
      <c r="BN49" s="120">
        <v>500</v>
      </c>
      <c r="BO49" s="120">
        <v>500</v>
      </c>
      <c r="BP49" s="120">
        <v>500</v>
      </c>
      <c r="BQ49" s="120">
        <v>500</v>
      </c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4431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17.899999999999999</v>
      </c>
      <c r="AA51" s="107">
        <f t="shared" si="9"/>
        <v>17.899999999999999</v>
      </c>
      <c r="AB51" s="107">
        <f t="shared" si="9"/>
        <v>17.899999999999999</v>
      </c>
      <c r="AC51" s="107">
        <f t="shared" si="9"/>
        <v>17.899999999999999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413.1</v>
      </c>
      <c r="AI51" s="107">
        <f t="shared" si="9"/>
        <v>413.1</v>
      </c>
      <c r="AJ51" s="107">
        <f t="shared" si="9"/>
        <v>413.1</v>
      </c>
      <c r="AK51" s="107">
        <f t="shared" si="9"/>
        <v>413.1</v>
      </c>
      <c r="AL51" s="107">
        <f t="shared" si="9"/>
        <v>500</v>
      </c>
      <c r="AM51" s="107">
        <f t="shared" si="9"/>
        <v>500</v>
      </c>
      <c r="AN51" s="107">
        <f t="shared" si="9"/>
        <v>500</v>
      </c>
      <c r="AO51" s="107">
        <f t="shared" si="9"/>
        <v>500</v>
      </c>
      <c r="AP51" s="107">
        <f t="shared" si="9"/>
        <v>500</v>
      </c>
      <c r="AQ51" s="107">
        <f t="shared" si="9"/>
        <v>500</v>
      </c>
      <c r="AR51" s="107">
        <f t="shared" si="9"/>
        <v>500</v>
      </c>
      <c r="AS51" s="107">
        <f t="shared" si="9"/>
        <v>500</v>
      </c>
      <c r="AT51" s="107">
        <f t="shared" si="9"/>
        <v>500</v>
      </c>
      <c r="AU51" s="107">
        <f t="shared" si="9"/>
        <v>500</v>
      </c>
      <c r="AV51" s="107">
        <f t="shared" si="9"/>
        <v>500</v>
      </c>
      <c r="AW51" s="107">
        <f t="shared" si="9"/>
        <v>500</v>
      </c>
      <c r="AX51" s="107">
        <f t="shared" si="9"/>
        <v>500</v>
      </c>
      <c r="AY51" s="107">
        <f t="shared" si="9"/>
        <v>500</v>
      </c>
      <c r="AZ51" s="107">
        <f t="shared" si="9"/>
        <v>500</v>
      </c>
      <c r="BA51" s="107">
        <f t="shared" si="9"/>
        <v>500</v>
      </c>
      <c r="BB51" s="107">
        <f t="shared" si="9"/>
        <v>500</v>
      </c>
      <c r="BC51" s="107">
        <f t="shared" si="9"/>
        <v>500</v>
      </c>
      <c r="BD51" s="107">
        <f t="shared" si="9"/>
        <v>500</v>
      </c>
      <c r="BE51" s="107">
        <f t="shared" si="9"/>
        <v>500</v>
      </c>
      <c r="BF51" s="107">
        <f t="shared" si="9"/>
        <v>500</v>
      </c>
      <c r="BG51" s="107">
        <f t="shared" si="9"/>
        <v>500</v>
      </c>
      <c r="BH51" s="107">
        <f t="shared" si="9"/>
        <v>500</v>
      </c>
      <c r="BI51" s="107">
        <f t="shared" si="9"/>
        <v>500</v>
      </c>
      <c r="BJ51" s="107">
        <f t="shared" si="9"/>
        <v>500</v>
      </c>
      <c r="BK51" s="107">
        <f t="shared" si="9"/>
        <v>500</v>
      </c>
      <c r="BL51" s="107">
        <f t="shared" si="9"/>
        <v>500</v>
      </c>
      <c r="BM51" s="107">
        <f t="shared" si="9"/>
        <v>500</v>
      </c>
      <c r="BN51" s="107">
        <f t="shared" si="9"/>
        <v>500</v>
      </c>
      <c r="BO51" s="107">
        <f t="shared" ref="BO51:CW51" si="10">SUM(BO45:BO50)</f>
        <v>500</v>
      </c>
      <c r="BP51" s="107">
        <f t="shared" si="10"/>
        <v>500</v>
      </c>
      <c r="BQ51" s="107">
        <f t="shared" si="10"/>
        <v>500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0</v>
      </c>
      <c r="BV51" s="107">
        <f t="shared" si="10"/>
        <v>0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4431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6522.8860000000004</v>
      </c>
      <c r="C54" s="107">
        <f t="shared" ref="C54:BN54" si="13">C18+C28+C42</f>
        <v>6507.02</v>
      </c>
      <c r="D54" s="107">
        <f t="shared" si="13"/>
        <v>6295.3559999999998</v>
      </c>
      <c r="E54" s="107">
        <f t="shared" si="13"/>
        <v>6180.5120000000006</v>
      </c>
      <c r="F54" s="107">
        <f t="shared" si="13"/>
        <v>6211.8739999999998</v>
      </c>
      <c r="G54" s="107">
        <f t="shared" si="13"/>
        <v>6327.4780000000001</v>
      </c>
      <c r="H54" s="107">
        <f t="shared" si="13"/>
        <v>6318.143</v>
      </c>
      <c r="I54" s="107">
        <f t="shared" si="13"/>
        <v>6365.3389999999999</v>
      </c>
      <c r="J54" s="107">
        <f t="shared" si="13"/>
        <v>6362.9670000000006</v>
      </c>
      <c r="K54" s="107">
        <f t="shared" si="13"/>
        <v>6373.9839999999995</v>
      </c>
      <c r="L54" s="107">
        <f t="shared" si="13"/>
        <v>6430.3240000000005</v>
      </c>
      <c r="M54" s="107">
        <f t="shared" si="13"/>
        <v>6397.5050000000001</v>
      </c>
      <c r="N54" s="107">
        <f t="shared" si="13"/>
        <v>6389.8810000000003</v>
      </c>
      <c r="O54" s="107">
        <f t="shared" si="13"/>
        <v>6424.7849999999999</v>
      </c>
      <c r="P54" s="107">
        <f t="shared" si="13"/>
        <v>6436.8490000000002</v>
      </c>
      <c r="Q54" s="107">
        <f t="shared" si="13"/>
        <v>6458.1229999999996</v>
      </c>
      <c r="R54" s="107">
        <f t="shared" si="13"/>
        <v>6447.6419999999998</v>
      </c>
      <c r="S54" s="107">
        <f t="shared" si="13"/>
        <v>6484.6779999999999</v>
      </c>
      <c r="T54" s="107">
        <f t="shared" si="13"/>
        <v>6502.6750000000002</v>
      </c>
      <c r="U54" s="107">
        <f t="shared" si="13"/>
        <v>6443.1489999999994</v>
      </c>
      <c r="V54" s="107">
        <f t="shared" si="13"/>
        <v>6497.3130000000001</v>
      </c>
      <c r="W54" s="107">
        <f t="shared" si="13"/>
        <v>6650.973</v>
      </c>
      <c r="X54" s="107">
        <f t="shared" si="13"/>
        <v>6685.7020000000002</v>
      </c>
      <c r="Y54" s="107">
        <f t="shared" si="13"/>
        <v>6813.1100000000006</v>
      </c>
      <c r="Z54" s="107">
        <f t="shared" si="13"/>
        <v>6994.4179999999997</v>
      </c>
      <c r="AA54" s="107">
        <f t="shared" si="13"/>
        <v>7180.732</v>
      </c>
      <c r="AB54" s="107">
        <f t="shared" si="13"/>
        <v>7320.9549999999999</v>
      </c>
      <c r="AC54" s="107">
        <f t="shared" si="13"/>
        <v>7428.3209999999999</v>
      </c>
      <c r="AD54" s="107">
        <f t="shared" si="13"/>
        <v>7473.1670000000004</v>
      </c>
      <c r="AE54" s="107">
        <f t="shared" si="13"/>
        <v>7569.061999999999</v>
      </c>
      <c r="AF54" s="107">
        <f t="shared" si="13"/>
        <v>7652.9949999999999</v>
      </c>
      <c r="AG54" s="107">
        <f t="shared" si="13"/>
        <v>7736.3519999999999</v>
      </c>
      <c r="AH54" s="107">
        <f t="shared" si="13"/>
        <v>7534.3720000000003</v>
      </c>
      <c r="AI54" s="107">
        <f t="shared" si="13"/>
        <v>7597.2470000000003</v>
      </c>
      <c r="AJ54" s="107">
        <f t="shared" si="13"/>
        <v>7637.3200000000006</v>
      </c>
      <c r="AK54" s="107">
        <f t="shared" si="13"/>
        <v>7683.357</v>
      </c>
      <c r="AL54" s="107">
        <f t="shared" si="13"/>
        <v>7887.7519999999995</v>
      </c>
      <c r="AM54" s="107">
        <f t="shared" si="13"/>
        <v>8007.3949999999995</v>
      </c>
      <c r="AN54" s="107">
        <f t="shared" si="13"/>
        <v>8004.777</v>
      </c>
      <c r="AO54" s="107">
        <f t="shared" si="13"/>
        <v>8009</v>
      </c>
      <c r="AP54" s="107">
        <f t="shared" si="13"/>
        <v>8326.9940000000006</v>
      </c>
      <c r="AQ54" s="107">
        <f t="shared" si="13"/>
        <v>8372.09</v>
      </c>
      <c r="AR54" s="107">
        <f t="shared" si="13"/>
        <v>8434.3810000000012</v>
      </c>
      <c r="AS54" s="107">
        <f t="shared" si="13"/>
        <v>8452.8170000000009</v>
      </c>
      <c r="AT54" s="107">
        <f t="shared" si="13"/>
        <v>8482.125</v>
      </c>
      <c r="AU54" s="107">
        <f t="shared" si="13"/>
        <v>8550.8580000000002</v>
      </c>
      <c r="AV54" s="107">
        <f t="shared" si="13"/>
        <v>8521.0740000000005</v>
      </c>
      <c r="AW54" s="107">
        <f t="shared" si="13"/>
        <v>8575.2330000000002</v>
      </c>
      <c r="AX54" s="107">
        <f t="shared" si="13"/>
        <v>8536.3919999999998</v>
      </c>
      <c r="AY54" s="107">
        <f t="shared" si="13"/>
        <v>8606.92</v>
      </c>
      <c r="AZ54" s="107">
        <f t="shared" si="13"/>
        <v>8661.9159999999993</v>
      </c>
      <c r="BA54" s="107">
        <f t="shared" si="13"/>
        <v>8631.0730000000003</v>
      </c>
      <c r="BB54" s="107">
        <f t="shared" si="13"/>
        <v>8574.9369999999981</v>
      </c>
      <c r="BC54" s="107">
        <f t="shared" si="13"/>
        <v>8521.6549999999988</v>
      </c>
      <c r="BD54" s="107">
        <f t="shared" si="13"/>
        <v>8470.2739999999994</v>
      </c>
      <c r="BE54" s="107">
        <f t="shared" si="13"/>
        <v>8371.2340000000004</v>
      </c>
      <c r="BF54" s="107">
        <f t="shared" si="13"/>
        <v>8331.5910000000003</v>
      </c>
      <c r="BG54" s="107">
        <f t="shared" si="13"/>
        <v>8241.8430000000008</v>
      </c>
      <c r="BH54" s="107">
        <f t="shared" si="13"/>
        <v>8178.32</v>
      </c>
      <c r="BI54" s="107">
        <f t="shared" si="13"/>
        <v>8073.3459999999995</v>
      </c>
      <c r="BJ54" s="107">
        <f t="shared" si="13"/>
        <v>8260.5850000000009</v>
      </c>
      <c r="BK54" s="107">
        <f t="shared" si="13"/>
        <v>8218.0010000000002</v>
      </c>
      <c r="BL54" s="107">
        <f t="shared" si="13"/>
        <v>8193.8159999999989</v>
      </c>
      <c r="BM54" s="107">
        <f t="shared" si="13"/>
        <v>8244.3960000000006</v>
      </c>
      <c r="BN54" s="107">
        <f t="shared" si="13"/>
        <v>7995.2460000000001</v>
      </c>
      <c r="BO54" s="107">
        <f t="shared" ref="BO54:CX54" si="14">BO18+BO28+BO42</f>
        <v>7877.5700000000006</v>
      </c>
      <c r="BP54" s="107">
        <f t="shared" si="14"/>
        <v>7917.5429999999997</v>
      </c>
      <c r="BQ54" s="107">
        <f t="shared" si="14"/>
        <v>7961.3499999999995</v>
      </c>
      <c r="BR54" s="107">
        <f t="shared" si="14"/>
        <v>8020.5030000000006</v>
      </c>
      <c r="BS54" s="107">
        <f t="shared" si="14"/>
        <v>7995.76</v>
      </c>
      <c r="BT54" s="107">
        <f t="shared" si="14"/>
        <v>8188.8829999999998</v>
      </c>
      <c r="BU54" s="107">
        <f t="shared" si="14"/>
        <v>8256.101999999999</v>
      </c>
      <c r="BV54" s="107">
        <f t="shared" si="14"/>
        <v>8390.4740000000002</v>
      </c>
      <c r="BW54" s="107">
        <f t="shared" si="14"/>
        <v>8494.2710000000006</v>
      </c>
      <c r="BX54" s="107">
        <f t="shared" si="14"/>
        <v>8479.7109999999993</v>
      </c>
      <c r="BY54" s="107">
        <f t="shared" si="14"/>
        <v>8564.8109999999997</v>
      </c>
      <c r="BZ54" s="107">
        <f t="shared" si="14"/>
        <v>8411.1959999999999</v>
      </c>
      <c r="CA54" s="107">
        <f t="shared" si="14"/>
        <v>8318.3179999999993</v>
      </c>
      <c r="CB54" s="107">
        <f t="shared" si="14"/>
        <v>8210.1049999999996</v>
      </c>
      <c r="CC54" s="107">
        <f t="shared" si="14"/>
        <v>8325.3770000000004</v>
      </c>
      <c r="CD54" s="107">
        <f t="shared" si="14"/>
        <v>8498.2199999999993</v>
      </c>
      <c r="CE54" s="107">
        <f t="shared" si="14"/>
        <v>8325.9540000000015</v>
      </c>
      <c r="CF54" s="107">
        <f t="shared" si="14"/>
        <v>8180.5510000000004</v>
      </c>
      <c r="CG54" s="107">
        <f t="shared" si="14"/>
        <v>8060.6160000000009</v>
      </c>
      <c r="CH54" s="107">
        <f t="shared" si="14"/>
        <v>8030.7960000000003</v>
      </c>
      <c r="CI54" s="107">
        <f t="shared" si="14"/>
        <v>7780.4179999999997</v>
      </c>
      <c r="CJ54" s="107">
        <f t="shared" si="14"/>
        <v>7753.049</v>
      </c>
      <c r="CK54" s="107">
        <f t="shared" si="14"/>
        <v>7594.24</v>
      </c>
      <c r="CL54" s="107">
        <f t="shared" si="14"/>
        <v>7426.7500000000009</v>
      </c>
      <c r="CM54" s="107">
        <f t="shared" si="14"/>
        <v>7427.2760000000007</v>
      </c>
      <c r="CN54" s="107">
        <f t="shared" si="14"/>
        <v>7421.4720000000007</v>
      </c>
      <c r="CO54" s="107">
        <f t="shared" si="14"/>
        <v>7292.8959999999997</v>
      </c>
      <c r="CP54" s="107">
        <f t="shared" si="14"/>
        <v>7302.5239999999994</v>
      </c>
      <c r="CQ54" s="107">
        <f t="shared" si="14"/>
        <v>7298.4220000000005</v>
      </c>
      <c r="CR54" s="107">
        <f t="shared" si="14"/>
        <v>7190.3060000000005</v>
      </c>
      <c r="CS54" s="107">
        <f t="shared" si="14"/>
        <v>7119.2359999999999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183046.82675000001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6522.8670000000002</v>
      </c>
      <c r="C5" s="25">
        <v>6507.0379999999996</v>
      </c>
      <c r="D5" s="25">
        <v>6295.3860000000004</v>
      </c>
      <c r="E5" s="25">
        <v>6180.4790000000003</v>
      </c>
      <c r="F5" s="25">
        <v>6211.8909999999996</v>
      </c>
      <c r="G5" s="25">
        <v>6327.4480000000003</v>
      </c>
      <c r="H5" s="25">
        <v>6318.1350000000002</v>
      </c>
      <c r="I5" s="25">
        <v>6365.3180000000002</v>
      </c>
      <c r="J5" s="25">
        <v>6362.9719999999998</v>
      </c>
      <c r="K5" s="25">
        <v>6374.0420000000004</v>
      </c>
      <c r="L5" s="25">
        <v>6430.3130000000001</v>
      </c>
      <c r="M5" s="25">
        <v>6397.54</v>
      </c>
      <c r="N5" s="25">
        <v>6389.8469999999998</v>
      </c>
      <c r="O5" s="25">
        <v>6424.7290000000003</v>
      </c>
      <c r="P5" s="25">
        <v>6436.8040000000001</v>
      </c>
      <c r="Q5" s="25">
        <v>6458.085</v>
      </c>
      <c r="R5" s="25">
        <v>6447.6509999999998</v>
      </c>
      <c r="S5" s="25">
        <v>6484.6750000000002</v>
      </c>
      <c r="T5" s="25">
        <v>6502.6440000000002</v>
      </c>
      <c r="U5" s="25">
        <v>6443.1729999999998</v>
      </c>
      <c r="V5" s="25">
        <v>6497.2979999999998</v>
      </c>
      <c r="W5" s="25">
        <v>6650.9880000000003</v>
      </c>
      <c r="X5" s="25">
        <v>6685.6819999999998</v>
      </c>
      <c r="Y5" s="25">
        <v>6813.1220000000003</v>
      </c>
      <c r="Z5" s="25">
        <v>6994.4089999999997</v>
      </c>
      <c r="AA5" s="25">
        <v>7180.7089999999998</v>
      </c>
      <c r="AB5" s="25">
        <v>7320.9319999999998</v>
      </c>
      <c r="AC5" s="25">
        <v>7428.3</v>
      </c>
      <c r="AD5" s="25">
        <v>7473.1490000000003</v>
      </c>
      <c r="AE5" s="25">
        <v>7569.0439999999999</v>
      </c>
      <c r="AF5" s="25">
        <v>7652.9769999999999</v>
      </c>
      <c r="AG5" s="25">
        <v>7736.3339999999998</v>
      </c>
      <c r="AH5" s="25">
        <v>7534.4</v>
      </c>
      <c r="AI5" s="25">
        <v>7597.2749999999996</v>
      </c>
      <c r="AJ5" s="25">
        <v>7637.348</v>
      </c>
      <c r="AK5" s="25">
        <v>7683.3850000000002</v>
      </c>
      <c r="AL5" s="25">
        <v>7887.7520000000004</v>
      </c>
      <c r="AM5" s="25">
        <v>8007.3950000000004</v>
      </c>
      <c r="AN5" s="25">
        <v>8004.777</v>
      </c>
      <c r="AO5" s="25">
        <v>8009</v>
      </c>
      <c r="AP5" s="25">
        <v>8326.9939999999988</v>
      </c>
      <c r="AQ5" s="25">
        <v>8372.09</v>
      </c>
      <c r="AR5" s="25">
        <v>8434.3810000000012</v>
      </c>
      <c r="AS5" s="25">
        <v>8452.8169999999991</v>
      </c>
      <c r="AT5" s="25">
        <v>8482.125</v>
      </c>
      <c r="AU5" s="25">
        <v>8550.8580000000002</v>
      </c>
      <c r="AV5" s="25">
        <v>8521.0740000000005</v>
      </c>
      <c r="AW5" s="25">
        <v>8575.2330000000002</v>
      </c>
      <c r="AX5" s="25">
        <v>8536.3919999999998</v>
      </c>
      <c r="AY5" s="25">
        <v>8606.92</v>
      </c>
      <c r="AZ5" s="25">
        <v>8661.9160000000011</v>
      </c>
      <c r="BA5" s="25">
        <v>8631.0730000000003</v>
      </c>
      <c r="BB5" s="25">
        <v>8574.9369999999999</v>
      </c>
      <c r="BC5" s="25">
        <v>8521.6549999999988</v>
      </c>
      <c r="BD5" s="25">
        <v>8470.2740000000013</v>
      </c>
      <c r="BE5" s="25">
        <v>8371.2340000000004</v>
      </c>
      <c r="BF5" s="25">
        <v>8331.5910000000003</v>
      </c>
      <c r="BG5" s="25">
        <v>8241.8430000000008</v>
      </c>
      <c r="BH5" s="25">
        <v>8178.32</v>
      </c>
      <c r="BI5" s="25">
        <v>8073.3459999999995</v>
      </c>
      <c r="BJ5" s="25">
        <v>8260.5849999999991</v>
      </c>
      <c r="BK5" s="25">
        <v>8218.0010000000002</v>
      </c>
      <c r="BL5" s="25">
        <v>8193.8159999999989</v>
      </c>
      <c r="BM5" s="25">
        <v>8244.3960000000006</v>
      </c>
      <c r="BN5" s="25">
        <v>7995.2460000000001</v>
      </c>
      <c r="BO5" s="25">
        <v>7877.57</v>
      </c>
      <c r="BP5" s="25">
        <v>7917.5429999999997</v>
      </c>
      <c r="BQ5" s="25">
        <v>7961.35</v>
      </c>
      <c r="BR5" s="25">
        <v>8020.5029999999997</v>
      </c>
      <c r="BS5" s="25">
        <v>7995.732</v>
      </c>
      <c r="BT5" s="25">
        <v>8188.8829999999998</v>
      </c>
      <c r="BU5" s="25">
        <v>8256.101999999999</v>
      </c>
      <c r="BV5" s="25">
        <v>8390.5110000000004</v>
      </c>
      <c r="BW5" s="25">
        <v>8494.2420000000002</v>
      </c>
      <c r="BX5" s="25">
        <v>8479.7139999999999</v>
      </c>
      <c r="BY5" s="25">
        <v>8564.7720000000008</v>
      </c>
      <c r="BZ5" s="25">
        <v>8411.2089999999989</v>
      </c>
      <c r="CA5" s="25">
        <v>8318.3670000000002</v>
      </c>
      <c r="CB5" s="25">
        <v>8210.1180000000004</v>
      </c>
      <c r="CC5" s="25">
        <v>8325.3459999999995</v>
      </c>
      <c r="CD5" s="25">
        <v>8498.1729999999989</v>
      </c>
      <c r="CE5" s="25">
        <v>8325.9809999999998</v>
      </c>
      <c r="CF5" s="25">
        <v>8180.567</v>
      </c>
      <c r="CG5" s="25">
        <v>8060.6059999999998</v>
      </c>
      <c r="CH5" s="25">
        <v>8030.8029999999999</v>
      </c>
      <c r="CI5" s="25">
        <v>7780.4960000000001</v>
      </c>
      <c r="CJ5" s="25">
        <v>7753.0339999999997</v>
      </c>
      <c r="CK5" s="25">
        <v>7594.2650000000003</v>
      </c>
      <c r="CL5" s="25">
        <v>7426.7209999999995</v>
      </c>
      <c r="CM5" s="25">
        <v>7427.2259999999997</v>
      </c>
      <c r="CN5" s="25">
        <v>7421.4610000000002</v>
      </c>
      <c r="CO5" s="25">
        <v>7292.9279999999999</v>
      </c>
      <c r="CP5" s="25">
        <v>7302.5540000000001</v>
      </c>
      <c r="CQ5" s="25">
        <v>7298.433</v>
      </c>
      <c r="CR5" s="25">
        <v>7190.29</v>
      </c>
      <c r="CS5" s="25">
        <v>7119.1940000000004</v>
      </c>
      <c r="CT5" s="26"/>
      <c r="CU5" s="26"/>
      <c r="CV5" s="26"/>
      <c r="CW5" s="27"/>
      <c r="CX5" s="28">
        <f t="array" ref="CX5">SUMPRODUCT(B5:CW5*0.25)</f>
        <v>183046.78100000005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180.52</v>
      </c>
      <c r="C8" s="37">
        <v>181.62</v>
      </c>
      <c r="D8" s="37">
        <v>180.44</v>
      </c>
      <c r="E8" s="37">
        <v>174.11</v>
      </c>
      <c r="F8" s="37">
        <v>182.24</v>
      </c>
      <c r="G8" s="37">
        <v>186.28</v>
      </c>
      <c r="H8" s="37">
        <v>184.45</v>
      </c>
      <c r="I8" s="37">
        <v>188.26</v>
      </c>
      <c r="J8" s="37">
        <v>189.59</v>
      </c>
      <c r="K8" s="37">
        <v>188.18</v>
      </c>
      <c r="L8" s="37">
        <v>194.9</v>
      </c>
      <c r="M8" s="37">
        <v>187.73</v>
      </c>
      <c r="N8" s="37">
        <v>184.71</v>
      </c>
      <c r="O8" s="37">
        <v>189.82</v>
      </c>
      <c r="P8" s="37">
        <v>185.04</v>
      </c>
      <c r="Q8" s="37">
        <v>188.3</v>
      </c>
      <c r="R8" s="37">
        <v>184.49</v>
      </c>
      <c r="S8" s="37">
        <v>185.05</v>
      </c>
      <c r="T8" s="37">
        <v>185.01</v>
      </c>
      <c r="U8" s="37">
        <v>182.92</v>
      </c>
      <c r="V8" s="37">
        <v>182.08</v>
      </c>
      <c r="W8" s="37">
        <v>191.69</v>
      </c>
      <c r="X8" s="37">
        <v>204.92</v>
      </c>
      <c r="Y8" s="37">
        <v>222.29</v>
      </c>
      <c r="Z8" s="37">
        <v>237.76</v>
      </c>
      <c r="AA8" s="37">
        <v>244.97</v>
      </c>
      <c r="AB8" s="37">
        <v>244.98</v>
      </c>
      <c r="AC8" s="37">
        <v>252.29</v>
      </c>
      <c r="AD8" s="37">
        <v>227.25</v>
      </c>
      <c r="AE8" s="37">
        <v>184.11</v>
      </c>
      <c r="AF8" s="37">
        <v>180.2</v>
      </c>
      <c r="AG8" s="37">
        <v>168.84</v>
      </c>
      <c r="AH8" s="37">
        <v>162.65</v>
      </c>
      <c r="AI8" s="37">
        <v>143.33000000000001</v>
      </c>
      <c r="AJ8" s="37">
        <v>94</v>
      </c>
      <c r="AK8" s="37">
        <v>0.02</v>
      </c>
      <c r="AL8" s="37">
        <v>147.4</v>
      </c>
      <c r="AM8" s="37">
        <v>0.02</v>
      </c>
      <c r="AN8" s="37">
        <v>0</v>
      </c>
      <c r="AO8" s="37">
        <v>0</v>
      </c>
      <c r="AP8" s="37">
        <v>0.1</v>
      </c>
      <c r="AQ8" s="37">
        <v>0.02</v>
      </c>
      <c r="AR8" s="37">
        <v>0.02</v>
      </c>
      <c r="AS8" s="37">
        <v>0.02</v>
      </c>
      <c r="AT8" s="37">
        <v>0.02</v>
      </c>
      <c r="AU8" s="37">
        <v>0.02</v>
      </c>
      <c r="AV8" s="37">
        <v>0.02</v>
      </c>
      <c r="AW8" s="37">
        <v>0.02</v>
      </c>
      <c r="AX8" s="37">
        <v>0.01</v>
      </c>
      <c r="AY8" s="37">
        <v>0.02</v>
      </c>
      <c r="AZ8" s="37">
        <v>0.02</v>
      </c>
      <c r="BA8" s="37">
        <v>0.02</v>
      </c>
      <c r="BB8" s="37">
        <v>0.01</v>
      </c>
      <c r="BC8" s="37">
        <v>0.01</v>
      </c>
      <c r="BD8" s="37">
        <v>0.01</v>
      </c>
      <c r="BE8" s="37">
        <v>0</v>
      </c>
      <c r="BF8" s="37">
        <v>0</v>
      </c>
      <c r="BG8" s="37">
        <v>0</v>
      </c>
      <c r="BH8" s="37">
        <v>0</v>
      </c>
      <c r="BI8" s="37">
        <v>0</v>
      </c>
      <c r="BJ8" s="37">
        <v>0</v>
      </c>
      <c r="BK8" s="37">
        <v>0</v>
      </c>
      <c r="BL8" s="37">
        <v>0</v>
      </c>
      <c r="BM8" s="37">
        <v>0.02</v>
      </c>
      <c r="BN8" s="37">
        <v>0.01</v>
      </c>
      <c r="BO8" s="37">
        <v>30.03</v>
      </c>
      <c r="BP8" s="37">
        <v>131.47</v>
      </c>
      <c r="BQ8" s="37">
        <v>160.13</v>
      </c>
      <c r="BR8" s="37">
        <v>192.9</v>
      </c>
      <c r="BS8" s="37">
        <v>245.05</v>
      </c>
      <c r="BT8" s="37">
        <v>223.48</v>
      </c>
      <c r="BU8" s="37">
        <v>229.59</v>
      </c>
      <c r="BV8" s="37">
        <v>250</v>
      </c>
      <c r="BW8" s="37">
        <v>230.04</v>
      </c>
      <c r="BX8" s="37">
        <v>230.02</v>
      </c>
      <c r="BY8" s="37">
        <v>230.04</v>
      </c>
      <c r="BZ8" s="37">
        <v>211.26</v>
      </c>
      <c r="CA8" s="37">
        <v>209.13</v>
      </c>
      <c r="CB8" s="37">
        <v>209.58</v>
      </c>
      <c r="CC8" s="37">
        <v>212.26</v>
      </c>
      <c r="CD8" s="37">
        <v>230.04</v>
      </c>
      <c r="CE8" s="37">
        <v>219.46</v>
      </c>
      <c r="CF8" s="37">
        <v>211.22</v>
      </c>
      <c r="CG8" s="37">
        <v>220.01</v>
      </c>
      <c r="CH8" s="37">
        <v>260.45</v>
      </c>
      <c r="CI8" s="37">
        <v>244.28</v>
      </c>
      <c r="CJ8" s="37">
        <v>237.12</v>
      </c>
      <c r="CK8" s="37">
        <v>233.22</v>
      </c>
      <c r="CL8" s="37">
        <v>248.85</v>
      </c>
      <c r="CM8" s="37">
        <v>236.25</v>
      </c>
      <c r="CN8" s="37">
        <v>215.81</v>
      </c>
      <c r="CO8" s="37">
        <v>207.69</v>
      </c>
      <c r="CP8" s="37">
        <v>207.57</v>
      </c>
      <c r="CQ8" s="37">
        <v>198.62</v>
      </c>
      <c r="CR8" s="37">
        <v>192.26</v>
      </c>
      <c r="CS8" s="37">
        <v>188.31</v>
      </c>
      <c r="CT8" s="38"/>
      <c r="CU8" s="38"/>
      <c r="CV8" s="38"/>
      <c r="CW8" s="39"/>
      <c r="CX8" s="40">
        <f>IF(SUM(B8:CW8)&lt;&gt;0,AVERAGEIF(B8:CW8,"&lt;&gt;"""),"")</f>
        <v>138.94760416666676</v>
      </c>
    </row>
    <row r="9" spans="1:102" ht="24.95" customHeight="1" thickBot="1" x14ac:dyDescent="0.25">
      <c r="A9" s="41" t="s">
        <v>6</v>
      </c>
      <c r="B9" s="42">
        <v>179.17250000000001</v>
      </c>
      <c r="C9" s="43">
        <v>179.17250000000001</v>
      </c>
      <c r="D9" s="43">
        <v>179.17250000000001</v>
      </c>
      <c r="E9" s="43">
        <v>179.17250000000001</v>
      </c>
      <c r="F9" s="43">
        <v>185.3075</v>
      </c>
      <c r="G9" s="43">
        <v>185.3075</v>
      </c>
      <c r="H9" s="43">
        <v>185.3075</v>
      </c>
      <c r="I9" s="43">
        <v>185.3075</v>
      </c>
      <c r="J9" s="43">
        <v>190.1</v>
      </c>
      <c r="K9" s="43">
        <v>190.1</v>
      </c>
      <c r="L9" s="43">
        <v>190.1</v>
      </c>
      <c r="M9" s="43">
        <v>190.1</v>
      </c>
      <c r="N9" s="43">
        <v>186.9675</v>
      </c>
      <c r="O9" s="43">
        <v>186.9675</v>
      </c>
      <c r="P9" s="43">
        <v>186.9675</v>
      </c>
      <c r="Q9" s="43">
        <v>186.9675</v>
      </c>
      <c r="R9" s="43">
        <v>184.36750000000001</v>
      </c>
      <c r="S9" s="43">
        <v>184.36750000000001</v>
      </c>
      <c r="T9" s="43">
        <v>184.36750000000001</v>
      </c>
      <c r="U9" s="43">
        <v>184.36750000000001</v>
      </c>
      <c r="V9" s="43">
        <v>200.245</v>
      </c>
      <c r="W9" s="43">
        <v>200.245</v>
      </c>
      <c r="X9" s="43">
        <v>200.245</v>
      </c>
      <c r="Y9" s="43">
        <v>200.245</v>
      </c>
      <c r="Z9" s="43">
        <v>245</v>
      </c>
      <c r="AA9" s="43">
        <v>245</v>
      </c>
      <c r="AB9" s="43">
        <v>245</v>
      </c>
      <c r="AC9" s="43">
        <v>245</v>
      </c>
      <c r="AD9" s="43">
        <v>190.1</v>
      </c>
      <c r="AE9" s="43">
        <v>190.1</v>
      </c>
      <c r="AF9" s="43">
        <v>190.1</v>
      </c>
      <c r="AG9" s="43">
        <v>190.1</v>
      </c>
      <c r="AH9" s="43">
        <v>100</v>
      </c>
      <c r="AI9" s="43">
        <v>100</v>
      </c>
      <c r="AJ9" s="43">
        <v>100</v>
      </c>
      <c r="AK9" s="43">
        <v>100</v>
      </c>
      <c r="AL9" s="43">
        <v>36.854999999999997</v>
      </c>
      <c r="AM9" s="43">
        <v>36.854999999999997</v>
      </c>
      <c r="AN9" s="43">
        <v>36.854999999999997</v>
      </c>
      <c r="AO9" s="43">
        <v>36.854999999999997</v>
      </c>
      <c r="AP9" s="43">
        <v>0.04</v>
      </c>
      <c r="AQ9" s="43">
        <v>0.04</v>
      </c>
      <c r="AR9" s="43">
        <v>0.04</v>
      </c>
      <c r="AS9" s="43">
        <v>0.04</v>
      </c>
      <c r="AT9" s="43">
        <v>0.02</v>
      </c>
      <c r="AU9" s="43">
        <v>0.02</v>
      </c>
      <c r="AV9" s="43">
        <v>0.02</v>
      </c>
      <c r="AW9" s="43">
        <v>0.02</v>
      </c>
      <c r="AX9" s="43">
        <v>1.7500000000000002E-2</v>
      </c>
      <c r="AY9" s="43">
        <v>1.7500000000000002E-2</v>
      </c>
      <c r="AZ9" s="43">
        <v>1.7500000000000002E-2</v>
      </c>
      <c r="BA9" s="43">
        <v>1.7500000000000002E-2</v>
      </c>
      <c r="BB9" s="43">
        <v>7.4999999999999997E-3</v>
      </c>
      <c r="BC9" s="43">
        <v>7.4999999999999997E-3</v>
      </c>
      <c r="BD9" s="43">
        <v>7.4999999999999997E-3</v>
      </c>
      <c r="BE9" s="43">
        <v>7.4999999999999997E-3</v>
      </c>
      <c r="BF9" s="43">
        <v>0</v>
      </c>
      <c r="BG9" s="43">
        <v>0</v>
      </c>
      <c r="BH9" s="43">
        <v>0</v>
      </c>
      <c r="BI9" s="43">
        <v>0</v>
      </c>
      <c r="BJ9" s="43">
        <v>5.0000000000000001E-3</v>
      </c>
      <c r="BK9" s="43">
        <v>5.0000000000000001E-3</v>
      </c>
      <c r="BL9" s="43">
        <v>5.0000000000000001E-3</v>
      </c>
      <c r="BM9" s="43">
        <v>5.0000000000000001E-3</v>
      </c>
      <c r="BN9" s="43">
        <v>80.41</v>
      </c>
      <c r="BO9" s="43">
        <v>80.41</v>
      </c>
      <c r="BP9" s="43">
        <v>80.41</v>
      </c>
      <c r="BQ9" s="43">
        <v>80.41</v>
      </c>
      <c r="BR9" s="43">
        <v>222.755</v>
      </c>
      <c r="BS9" s="43">
        <v>222.755</v>
      </c>
      <c r="BT9" s="43">
        <v>222.755</v>
      </c>
      <c r="BU9" s="43">
        <v>222.755</v>
      </c>
      <c r="BV9" s="43">
        <v>235.02500000000001</v>
      </c>
      <c r="BW9" s="43">
        <v>235.02500000000001</v>
      </c>
      <c r="BX9" s="43">
        <v>235.02500000000001</v>
      </c>
      <c r="BY9" s="43">
        <v>235.02500000000001</v>
      </c>
      <c r="BZ9" s="43">
        <v>210.5575</v>
      </c>
      <c r="CA9" s="43">
        <v>210.5575</v>
      </c>
      <c r="CB9" s="43">
        <v>210.5575</v>
      </c>
      <c r="CC9" s="43">
        <v>210.5575</v>
      </c>
      <c r="CD9" s="43">
        <v>220.1825</v>
      </c>
      <c r="CE9" s="43">
        <v>220.1825</v>
      </c>
      <c r="CF9" s="43">
        <v>220.1825</v>
      </c>
      <c r="CG9" s="43">
        <v>220.1825</v>
      </c>
      <c r="CH9" s="43">
        <v>243.76750000000001</v>
      </c>
      <c r="CI9" s="43">
        <v>243.76750000000001</v>
      </c>
      <c r="CJ9" s="43">
        <v>243.76750000000001</v>
      </c>
      <c r="CK9" s="43">
        <v>243.76750000000001</v>
      </c>
      <c r="CL9" s="43">
        <v>227.15</v>
      </c>
      <c r="CM9" s="43">
        <v>227.15</v>
      </c>
      <c r="CN9" s="43">
        <v>227.15</v>
      </c>
      <c r="CO9" s="43">
        <v>227.15</v>
      </c>
      <c r="CP9" s="43">
        <v>196.69</v>
      </c>
      <c r="CQ9" s="43">
        <v>196.69</v>
      </c>
      <c r="CR9" s="43">
        <v>196.69</v>
      </c>
      <c r="CS9" s="43">
        <v>196.69</v>
      </c>
      <c r="CT9" s="44"/>
      <c r="CU9" s="44"/>
      <c r="CV9" s="44"/>
      <c r="CW9" s="45"/>
      <c r="CX9" s="46">
        <f>IF(SUM(B9:CW9)&lt;&gt;0,AVERAGEIF(B9:CW9,"&lt;&gt;"""),"")</f>
        <v>138.94760416666671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24</v>
      </c>
      <c r="Z15" s="71">
        <v>24</v>
      </c>
      <c r="AA15" s="71">
        <v>24</v>
      </c>
      <c r="AB15" s="71">
        <v>23.648</v>
      </c>
      <c r="AC15" s="71">
        <v>22.704000000000001</v>
      </c>
      <c r="AD15" s="71">
        <v>21.132000000000001</v>
      </c>
      <c r="AE15" s="71">
        <v>19.164000000000001</v>
      </c>
      <c r="AF15" s="71">
        <v>17.02</v>
      </c>
      <c r="AG15" s="71">
        <v>14.763999999999999</v>
      </c>
      <c r="AH15" s="71">
        <v>12.404</v>
      </c>
      <c r="AI15" s="71">
        <v>10.119999999999999</v>
      </c>
      <c r="AJ15" s="71">
        <v>7.76</v>
      </c>
      <c r="AK15" s="71">
        <v>5.0759999999999996</v>
      </c>
      <c r="AL15" s="71">
        <v>2.1360000000000001</v>
      </c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>
        <v>0.84799999999999998</v>
      </c>
      <c r="BM15" s="71">
        <v>4.3959999999999999</v>
      </c>
      <c r="BN15" s="71">
        <v>8.3079999999999998</v>
      </c>
      <c r="BO15" s="71">
        <v>11.692</v>
      </c>
      <c r="BP15" s="71">
        <v>14.423999999999999</v>
      </c>
      <c r="BQ15" s="71">
        <v>16.884</v>
      </c>
      <c r="BR15" s="71">
        <v>19.276</v>
      </c>
      <c r="BS15" s="71">
        <v>21.295999999999999</v>
      </c>
      <c r="BT15" s="71">
        <v>22.731999999999999</v>
      </c>
      <c r="BU15" s="71">
        <v>23.687999999999999</v>
      </c>
      <c r="BV15" s="71">
        <v>24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374.86799999999994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>
        <v>48.6</v>
      </c>
      <c r="F17" s="71"/>
      <c r="G17" s="71">
        <v>49.9</v>
      </c>
      <c r="H17" s="71">
        <v>49.9</v>
      </c>
      <c r="I17" s="71">
        <v>98.5</v>
      </c>
      <c r="J17" s="71">
        <v>49.9</v>
      </c>
      <c r="K17" s="71">
        <v>49.9</v>
      </c>
      <c r="L17" s="71">
        <v>84.3</v>
      </c>
      <c r="M17" s="71">
        <v>147.5</v>
      </c>
      <c r="N17" s="71">
        <v>104.1</v>
      </c>
      <c r="O17" s="71">
        <v>147.5</v>
      </c>
      <c r="P17" s="71">
        <v>147.5</v>
      </c>
      <c r="Q17" s="71">
        <v>97.6</v>
      </c>
      <c r="R17" s="71">
        <v>53.6</v>
      </c>
      <c r="S17" s="71">
        <v>49</v>
      </c>
      <c r="T17" s="71"/>
      <c r="U17" s="71"/>
      <c r="V17" s="71">
        <v>48.6</v>
      </c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>
        <v>115</v>
      </c>
      <c r="AQ17" s="71">
        <v>137</v>
      </c>
      <c r="AR17" s="71">
        <v>198</v>
      </c>
      <c r="AS17" s="71">
        <v>214</v>
      </c>
      <c r="AT17" s="71">
        <v>204.2</v>
      </c>
      <c r="AU17" s="71">
        <v>265.7</v>
      </c>
      <c r="AV17" s="71">
        <v>237.5</v>
      </c>
      <c r="AW17" s="71">
        <v>291.10000000000002</v>
      </c>
      <c r="AX17" s="71">
        <v>315.7</v>
      </c>
      <c r="AY17" s="71">
        <v>380.4</v>
      </c>
      <c r="AZ17" s="71">
        <v>437.8</v>
      </c>
      <c r="BA17" s="71">
        <v>437.8</v>
      </c>
      <c r="BB17" s="71">
        <v>410</v>
      </c>
      <c r="BC17" s="71">
        <v>399.8</v>
      </c>
      <c r="BD17" s="71">
        <v>390.8</v>
      </c>
      <c r="BE17" s="71">
        <v>350.8</v>
      </c>
      <c r="BF17" s="71">
        <v>388.8</v>
      </c>
      <c r="BG17" s="71">
        <v>360.5</v>
      </c>
      <c r="BH17" s="71">
        <v>329.65</v>
      </c>
      <c r="BI17" s="71">
        <v>252.3</v>
      </c>
      <c r="BJ17" s="71">
        <v>191.2</v>
      </c>
      <c r="BK17" s="71">
        <v>152.6</v>
      </c>
      <c r="BL17" s="71">
        <v>127.4</v>
      </c>
      <c r="BM17" s="71">
        <v>135.9</v>
      </c>
      <c r="BN17" s="71">
        <v>48.7</v>
      </c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1999.7624999999998</v>
      </c>
    </row>
    <row r="18" spans="1:102" ht="30" customHeight="1" thickBot="1" x14ac:dyDescent="0.25">
      <c r="A18" s="75" t="s">
        <v>15</v>
      </c>
      <c r="B18" s="76">
        <f>SUM(B11:B17)</f>
        <v>24</v>
      </c>
      <c r="C18" s="77">
        <f t="shared" ref="C18:BN18" si="0">SUM(C11:C17)</f>
        <v>24</v>
      </c>
      <c r="D18" s="77">
        <f t="shared" si="0"/>
        <v>24</v>
      </c>
      <c r="E18" s="77">
        <f t="shared" si="0"/>
        <v>72.599999999999994</v>
      </c>
      <c r="F18" s="77">
        <f t="shared" si="0"/>
        <v>24</v>
      </c>
      <c r="G18" s="77">
        <f t="shared" si="0"/>
        <v>73.900000000000006</v>
      </c>
      <c r="H18" s="77">
        <f t="shared" si="0"/>
        <v>73.900000000000006</v>
      </c>
      <c r="I18" s="77">
        <f t="shared" si="0"/>
        <v>122.5</v>
      </c>
      <c r="J18" s="77">
        <f t="shared" si="0"/>
        <v>73.900000000000006</v>
      </c>
      <c r="K18" s="77">
        <f t="shared" si="0"/>
        <v>73.900000000000006</v>
      </c>
      <c r="L18" s="77">
        <f t="shared" si="0"/>
        <v>108.3</v>
      </c>
      <c r="M18" s="77">
        <f t="shared" si="0"/>
        <v>171.5</v>
      </c>
      <c r="N18" s="77">
        <f t="shared" si="0"/>
        <v>128.1</v>
      </c>
      <c r="O18" s="77">
        <f t="shared" si="0"/>
        <v>171.5</v>
      </c>
      <c r="P18" s="77">
        <f t="shared" si="0"/>
        <v>171.5</v>
      </c>
      <c r="Q18" s="77">
        <f t="shared" si="0"/>
        <v>121.6</v>
      </c>
      <c r="R18" s="77">
        <f t="shared" si="0"/>
        <v>77.599999999999994</v>
      </c>
      <c r="S18" s="77">
        <f t="shared" si="0"/>
        <v>73</v>
      </c>
      <c r="T18" s="77">
        <f t="shared" si="0"/>
        <v>24</v>
      </c>
      <c r="U18" s="77">
        <f t="shared" si="0"/>
        <v>24</v>
      </c>
      <c r="V18" s="77">
        <f t="shared" si="0"/>
        <v>72.599999999999994</v>
      </c>
      <c r="W18" s="77">
        <f t="shared" si="0"/>
        <v>24</v>
      </c>
      <c r="X18" s="77">
        <f t="shared" si="0"/>
        <v>24</v>
      </c>
      <c r="Y18" s="77">
        <f t="shared" si="0"/>
        <v>24</v>
      </c>
      <c r="Z18" s="77">
        <f t="shared" si="0"/>
        <v>24</v>
      </c>
      <c r="AA18" s="77">
        <f t="shared" si="0"/>
        <v>24</v>
      </c>
      <c r="AB18" s="77">
        <f t="shared" si="0"/>
        <v>23.648</v>
      </c>
      <c r="AC18" s="77">
        <f t="shared" si="0"/>
        <v>22.704000000000001</v>
      </c>
      <c r="AD18" s="77">
        <f t="shared" si="0"/>
        <v>21.132000000000001</v>
      </c>
      <c r="AE18" s="77">
        <f t="shared" si="0"/>
        <v>19.164000000000001</v>
      </c>
      <c r="AF18" s="77">
        <f t="shared" si="0"/>
        <v>17.02</v>
      </c>
      <c r="AG18" s="77">
        <f t="shared" si="0"/>
        <v>14.763999999999999</v>
      </c>
      <c r="AH18" s="77">
        <f t="shared" si="0"/>
        <v>12.404</v>
      </c>
      <c r="AI18" s="77">
        <f t="shared" si="0"/>
        <v>10.119999999999999</v>
      </c>
      <c r="AJ18" s="77">
        <f t="shared" si="0"/>
        <v>7.76</v>
      </c>
      <c r="AK18" s="77">
        <f t="shared" si="0"/>
        <v>5.0759999999999996</v>
      </c>
      <c r="AL18" s="77">
        <f t="shared" si="0"/>
        <v>2.1360000000000001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115</v>
      </c>
      <c r="AQ18" s="77">
        <f t="shared" si="0"/>
        <v>137</v>
      </c>
      <c r="AR18" s="77">
        <f t="shared" si="0"/>
        <v>198</v>
      </c>
      <c r="AS18" s="77">
        <f t="shared" si="0"/>
        <v>214</v>
      </c>
      <c r="AT18" s="77">
        <f t="shared" si="0"/>
        <v>204.2</v>
      </c>
      <c r="AU18" s="77">
        <f t="shared" si="0"/>
        <v>265.7</v>
      </c>
      <c r="AV18" s="77">
        <f t="shared" si="0"/>
        <v>237.5</v>
      </c>
      <c r="AW18" s="77">
        <f t="shared" si="0"/>
        <v>291.10000000000002</v>
      </c>
      <c r="AX18" s="77">
        <f t="shared" si="0"/>
        <v>315.7</v>
      </c>
      <c r="AY18" s="77">
        <f t="shared" si="0"/>
        <v>380.4</v>
      </c>
      <c r="AZ18" s="77">
        <f t="shared" si="0"/>
        <v>437.8</v>
      </c>
      <c r="BA18" s="77">
        <f t="shared" si="0"/>
        <v>437.8</v>
      </c>
      <c r="BB18" s="77">
        <f t="shared" si="0"/>
        <v>410</v>
      </c>
      <c r="BC18" s="77">
        <f t="shared" si="0"/>
        <v>399.8</v>
      </c>
      <c r="BD18" s="77">
        <f t="shared" si="0"/>
        <v>390.8</v>
      </c>
      <c r="BE18" s="77">
        <f t="shared" si="0"/>
        <v>350.8</v>
      </c>
      <c r="BF18" s="77">
        <f t="shared" si="0"/>
        <v>388.8</v>
      </c>
      <c r="BG18" s="77">
        <f t="shared" si="0"/>
        <v>360.5</v>
      </c>
      <c r="BH18" s="77">
        <f t="shared" si="0"/>
        <v>329.65</v>
      </c>
      <c r="BI18" s="77">
        <f t="shared" si="0"/>
        <v>252.3</v>
      </c>
      <c r="BJ18" s="77">
        <f t="shared" si="0"/>
        <v>191.2</v>
      </c>
      <c r="BK18" s="77">
        <f t="shared" si="0"/>
        <v>152.6</v>
      </c>
      <c r="BL18" s="77">
        <f t="shared" si="0"/>
        <v>128.24800000000002</v>
      </c>
      <c r="BM18" s="77">
        <f t="shared" si="0"/>
        <v>140.29599999999999</v>
      </c>
      <c r="BN18" s="77">
        <f t="shared" si="0"/>
        <v>57.008000000000003</v>
      </c>
      <c r="BO18" s="77">
        <f t="shared" ref="BO18:CW18" si="1">SUM(BO11:BO17)</f>
        <v>11.692</v>
      </c>
      <c r="BP18" s="77">
        <f t="shared" si="1"/>
        <v>14.423999999999999</v>
      </c>
      <c r="BQ18" s="77">
        <f t="shared" si="1"/>
        <v>16.884</v>
      </c>
      <c r="BR18" s="77">
        <f t="shared" si="1"/>
        <v>19.276</v>
      </c>
      <c r="BS18" s="77">
        <f t="shared" si="1"/>
        <v>21.295999999999999</v>
      </c>
      <c r="BT18" s="77">
        <f t="shared" si="1"/>
        <v>22.731999999999999</v>
      </c>
      <c r="BU18" s="77">
        <f t="shared" si="1"/>
        <v>23.687999999999999</v>
      </c>
      <c r="BV18" s="77">
        <f t="shared" si="1"/>
        <v>24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2374.6304999999998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844.61800000000005</v>
      </c>
      <c r="C21" s="88">
        <v>844.56799999999998</v>
      </c>
      <c r="D21" s="88">
        <v>845.37300000000005</v>
      </c>
      <c r="E21" s="88">
        <v>845.60400000000004</v>
      </c>
      <c r="F21" s="88">
        <v>843.47500000000002</v>
      </c>
      <c r="G21" s="88">
        <v>843.596</v>
      </c>
      <c r="H21" s="88">
        <v>843.16300000000001</v>
      </c>
      <c r="I21" s="88">
        <v>842.55899999999997</v>
      </c>
      <c r="J21" s="88">
        <v>844.08500000000004</v>
      </c>
      <c r="K21" s="88">
        <v>844.05899999999997</v>
      </c>
      <c r="L21" s="88">
        <v>843.52200000000005</v>
      </c>
      <c r="M21" s="88">
        <v>843.41399999999999</v>
      </c>
      <c r="N21" s="88">
        <v>842.42600000000004</v>
      </c>
      <c r="O21" s="88">
        <v>842.24400000000003</v>
      </c>
      <c r="P21" s="88">
        <v>842.51400000000001</v>
      </c>
      <c r="Q21" s="88">
        <v>842.64800000000002</v>
      </c>
      <c r="R21" s="88">
        <v>845.54899999999998</v>
      </c>
      <c r="S21" s="88">
        <v>845.21299999999997</v>
      </c>
      <c r="T21" s="88">
        <v>844.81</v>
      </c>
      <c r="U21" s="88">
        <v>844.54200000000003</v>
      </c>
      <c r="V21" s="88">
        <v>845.54200000000003</v>
      </c>
      <c r="W21" s="88">
        <v>845.06600000000003</v>
      </c>
      <c r="X21" s="88">
        <v>844.21</v>
      </c>
      <c r="Y21" s="88">
        <v>843.81399999999996</v>
      </c>
      <c r="Z21" s="88">
        <v>835.99400000000003</v>
      </c>
      <c r="AA21" s="88">
        <v>835.45500000000004</v>
      </c>
      <c r="AB21" s="88">
        <v>834.39800000000002</v>
      </c>
      <c r="AC21" s="88">
        <v>833.84299999999996</v>
      </c>
      <c r="AD21" s="88">
        <v>835.35599999999999</v>
      </c>
      <c r="AE21" s="88">
        <v>834.59699999999998</v>
      </c>
      <c r="AF21" s="88">
        <v>833.51400000000001</v>
      </c>
      <c r="AG21" s="88">
        <v>833.50099999999998</v>
      </c>
      <c r="AH21" s="88">
        <v>827.79300000000001</v>
      </c>
      <c r="AI21" s="88">
        <v>827.63699999999994</v>
      </c>
      <c r="AJ21" s="88">
        <v>826.82799999999997</v>
      </c>
      <c r="AK21" s="88">
        <v>827.59100000000001</v>
      </c>
      <c r="AL21" s="88">
        <v>828.20899999999995</v>
      </c>
      <c r="AM21" s="88">
        <v>827.86199999999997</v>
      </c>
      <c r="AN21" s="88">
        <v>826.99099999999999</v>
      </c>
      <c r="AO21" s="88">
        <v>827.11</v>
      </c>
      <c r="AP21" s="88">
        <v>826.28700000000003</v>
      </c>
      <c r="AQ21" s="88">
        <v>825.97500000000002</v>
      </c>
      <c r="AR21" s="88">
        <v>825.26700000000005</v>
      </c>
      <c r="AS21" s="88">
        <v>825.18</v>
      </c>
      <c r="AT21" s="88">
        <v>825.35599999999999</v>
      </c>
      <c r="AU21" s="88">
        <v>825.5</v>
      </c>
      <c r="AV21" s="88">
        <v>825.03800000000001</v>
      </c>
      <c r="AW21" s="88">
        <v>825.19600000000003</v>
      </c>
      <c r="AX21" s="88">
        <v>823.00099999999998</v>
      </c>
      <c r="AY21" s="88">
        <v>823.19200000000001</v>
      </c>
      <c r="AZ21" s="88">
        <v>823.14800000000002</v>
      </c>
      <c r="BA21" s="88">
        <v>823.00900000000001</v>
      </c>
      <c r="BB21" s="88">
        <v>826.79399999999998</v>
      </c>
      <c r="BC21" s="88">
        <v>827.09100000000001</v>
      </c>
      <c r="BD21" s="88">
        <v>826.81799999999998</v>
      </c>
      <c r="BE21" s="88">
        <v>826.81299999999999</v>
      </c>
      <c r="BF21" s="88">
        <v>827.84</v>
      </c>
      <c r="BG21" s="88">
        <v>827.77599999999995</v>
      </c>
      <c r="BH21" s="88">
        <v>828.98</v>
      </c>
      <c r="BI21" s="88">
        <v>832.86400000000003</v>
      </c>
      <c r="BJ21" s="88">
        <v>829.17</v>
      </c>
      <c r="BK21" s="88">
        <v>829.23400000000004</v>
      </c>
      <c r="BL21" s="88">
        <v>829.72299999999996</v>
      </c>
      <c r="BM21" s="88">
        <v>830.66800000000001</v>
      </c>
      <c r="BN21" s="88">
        <v>831.70600000000002</v>
      </c>
      <c r="BO21" s="88">
        <v>831.03399999999999</v>
      </c>
      <c r="BP21" s="88">
        <v>832.47699999999998</v>
      </c>
      <c r="BQ21" s="88">
        <v>832.51700000000005</v>
      </c>
      <c r="BR21" s="88">
        <v>701.80799999999999</v>
      </c>
      <c r="BS21" s="88">
        <v>702.83600000000001</v>
      </c>
      <c r="BT21" s="88">
        <v>704.77599999999995</v>
      </c>
      <c r="BU21" s="88">
        <v>706.63300000000004</v>
      </c>
      <c r="BV21" s="88">
        <v>712.32</v>
      </c>
      <c r="BW21" s="88">
        <v>713.31399999999996</v>
      </c>
      <c r="BX21" s="88">
        <v>714.41099999999994</v>
      </c>
      <c r="BY21" s="88">
        <v>715.20600000000002</v>
      </c>
      <c r="BZ21" s="88">
        <v>686.2</v>
      </c>
      <c r="CA21" s="88">
        <v>686.29899999999998</v>
      </c>
      <c r="CB21" s="88">
        <v>686.47699999999998</v>
      </c>
      <c r="CC21" s="88">
        <v>686.08</v>
      </c>
      <c r="CD21" s="88">
        <v>684.24199999999996</v>
      </c>
      <c r="CE21" s="88">
        <v>683.75</v>
      </c>
      <c r="CF21" s="88">
        <v>683.71600000000001</v>
      </c>
      <c r="CG21" s="88">
        <v>683.53399999999999</v>
      </c>
      <c r="CH21" s="88">
        <v>685.28099999999995</v>
      </c>
      <c r="CI21" s="88">
        <v>692.16300000000001</v>
      </c>
      <c r="CJ21" s="88">
        <v>690.12900000000002</v>
      </c>
      <c r="CK21" s="88">
        <v>688.35</v>
      </c>
      <c r="CL21" s="88">
        <v>822.22</v>
      </c>
      <c r="CM21" s="88">
        <v>819.94899999999996</v>
      </c>
      <c r="CN21" s="88">
        <v>818.54200000000003</v>
      </c>
      <c r="CO21" s="88">
        <v>818.58500000000004</v>
      </c>
      <c r="CP21" s="88">
        <v>814.91499999999996</v>
      </c>
      <c r="CQ21" s="88">
        <v>815.01700000000005</v>
      </c>
      <c r="CR21" s="88">
        <v>815.38499999999999</v>
      </c>
      <c r="CS21" s="88">
        <v>815.31899999999996</v>
      </c>
      <c r="CT21" s="89"/>
      <c r="CU21" s="89"/>
      <c r="CV21" s="89"/>
      <c r="CW21" s="90"/>
      <c r="CX21" s="91">
        <f t="array" ref="CX21">SUMPRODUCT(B21:CW21*0.25)</f>
        <v>19292.100999999999</v>
      </c>
    </row>
    <row r="22" spans="1:102" ht="24.95" customHeight="1" x14ac:dyDescent="0.2">
      <c r="A22" s="92" t="s">
        <v>18</v>
      </c>
      <c r="B22" s="93">
        <v>1150.1179999999999</v>
      </c>
      <c r="C22" s="94">
        <v>1145.4100000000001</v>
      </c>
      <c r="D22" s="94">
        <v>1143.729</v>
      </c>
      <c r="E22" s="94">
        <v>1139.6089999999999</v>
      </c>
      <c r="F22" s="94">
        <v>1122.848</v>
      </c>
      <c r="G22" s="94">
        <v>1121.2950000000001</v>
      </c>
      <c r="H22" s="94">
        <v>1120.665</v>
      </c>
      <c r="I22" s="94">
        <v>1118.6199999999999</v>
      </c>
      <c r="J22" s="94">
        <v>1115.002</v>
      </c>
      <c r="K22" s="94">
        <v>1113.4390000000001</v>
      </c>
      <c r="L22" s="94">
        <v>1113.1790000000001</v>
      </c>
      <c r="M22" s="94">
        <v>1113.3589999999999</v>
      </c>
      <c r="N22" s="94">
        <v>1118.068</v>
      </c>
      <c r="O22" s="94">
        <v>1119.5319999999999</v>
      </c>
      <c r="P22" s="94">
        <v>1121.6379999999999</v>
      </c>
      <c r="Q22" s="94">
        <v>1124.335</v>
      </c>
      <c r="R22" s="94">
        <v>1150.577</v>
      </c>
      <c r="S22" s="94">
        <v>1157.902</v>
      </c>
      <c r="T22" s="94">
        <v>1166.944</v>
      </c>
      <c r="U22" s="94">
        <v>1184.1110000000001</v>
      </c>
      <c r="V22" s="94">
        <v>1266.4839999999999</v>
      </c>
      <c r="W22" s="94">
        <v>1271.2080000000001</v>
      </c>
      <c r="X22" s="94">
        <v>1298.415</v>
      </c>
      <c r="Y22" s="94">
        <v>1324.9390000000001</v>
      </c>
      <c r="Z22" s="94">
        <v>1430.1790000000001</v>
      </c>
      <c r="AA22" s="94">
        <v>1467.83</v>
      </c>
      <c r="AB22" s="94">
        <v>1513.3150000000001</v>
      </c>
      <c r="AC22" s="94">
        <v>1539.269</v>
      </c>
      <c r="AD22" s="94">
        <v>1600.52</v>
      </c>
      <c r="AE22" s="94">
        <v>1611.3019999999999</v>
      </c>
      <c r="AF22" s="94">
        <v>1621.326</v>
      </c>
      <c r="AG22" s="94">
        <v>1623.09</v>
      </c>
      <c r="AH22" s="94">
        <v>1632.191</v>
      </c>
      <c r="AI22" s="94">
        <v>1632.864</v>
      </c>
      <c r="AJ22" s="94">
        <v>1628.5619999999999</v>
      </c>
      <c r="AK22" s="94">
        <v>1629.45</v>
      </c>
      <c r="AL22" s="94">
        <v>1612.883</v>
      </c>
      <c r="AM22" s="94">
        <v>1612.095</v>
      </c>
      <c r="AN22" s="94">
        <v>1605.617</v>
      </c>
      <c r="AO22" s="94">
        <v>1602.0519999999999</v>
      </c>
      <c r="AP22" s="94">
        <v>1583.444</v>
      </c>
      <c r="AQ22" s="94">
        <v>1579.8820000000001</v>
      </c>
      <c r="AR22" s="94">
        <v>1575.8309999999999</v>
      </c>
      <c r="AS22" s="94">
        <v>1571.5</v>
      </c>
      <c r="AT22" s="94">
        <v>1563.816</v>
      </c>
      <c r="AU22" s="94">
        <v>1562.2570000000001</v>
      </c>
      <c r="AV22" s="94">
        <v>1560.8869999999999</v>
      </c>
      <c r="AW22" s="94">
        <v>1560.7750000000001</v>
      </c>
      <c r="AX22" s="94">
        <v>1549.684</v>
      </c>
      <c r="AY22" s="94">
        <v>1548.127</v>
      </c>
      <c r="AZ22" s="94">
        <v>1544.711</v>
      </c>
      <c r="BA22" s="94">
        <v>1538.7860000000001</v>
      </c>
      <c r="BB22" s="94">
        <v>1518.742</v>
      </c>
      <c r="BC22" s="94">
        <v>1517.933</v>
      </c>
      <c r="BD22" s="94">
        <v>1513.973</v>
      </c>
      <c r="BE22" s="94">
        <v>1507.8219999999999</v>
      </c>
      <c r="BF22" s="94">
        <v>1485.867</v>
      </c>
      <c r="BG22" s="94">
        <v>1475.461</v>
      </c>
      <c r="BH22" s="94">
        <v>1467.42</v>
      </c>
      <c r="BI22" s="94">
        <v>1462.4069999999999</v>
      </c>
      <c r="BJ22" s="94">
        <v>1454.3489999999999</v>
      </c>
      <c r="BK22" s="94">
        <v>1453.8420000000001</v>
      </c>
      <c r="BL22" s="94">
        <v>1450.009</v>
      </c>
      <c r="BM22" s="94">
        <v>1456.0650000000001</v>
      </c>
      <c r="BN22" s="94">
        <v>1459.8630000000001</v>
      </c>
      <c r="BO22" s="94">
        <v>1464.075</v>
      </c>
      <c r="BP22" s="94">
        <v>1466.0260000000001</v>
      </c>
      <c r="BQ22" s="94">
        <v>1460.961</v>
      </c>
      <c r="BR22" s="94">
        <v>1465.1849999999999</v>
      </c>
      <c r="BS22" s="94">
        <v>1435.9580000000001</v>
      </c>
      <c r="BT22" s="94">
        <v>1468.154</v>
      </c>
      <c r="BU22" s="94">
        <v>1435.7349999999999</v>
      </c>
      <c r="BV22" s="94">
        <v>1459.35</v>
      </c>
      <c r="BW22" s="94">
        <v>1458.921</v>
      </c>
      <c r="BX22" s="94">
        <v>1457.039</v>
      </c>
      <c r="BY22" s="94">
        <v>1454.193</v>
      </c>
      <c r="BZ22" s="94">
        <v>1440.125</v>
      </c>
      <c r="CA22" s="94">
        <v>1433.3879999999999</v>
      </c>
      <c r="CB22" s="94">
        <v>1427.758</v>
      </c>
      <c r="CC22" s="94">
        <v>1418.213</v>
      </c>
      <c r="CD22" s="94">
        <v>1372.5640000000001</v>
      </c>
      <c r="CE22" s="94">
        <v>1356.2860000000001</v>
      </c>
      <c r="CF22" s="94">
        <v>1334.758</v>
      </c>
      <c r="CG22" s="94">
        <v>1307.8699999999999</v>
      </c>
      <c r="CH22" s="94">
        <v>1231.163</v>
      </c>
      <c r="CI22" s="94">
        <v>1245.5709999999999</v>
      </c>
      <c r="CJ22" s="94">
        <v>1210.3309999999999</v>
      </c>
      <c r="CK22" s="94">
        <v>1198.348</v>
      </c>
      <c r="CL22" s="94">
        <v>1178.952</v>
      </c>
      <c r="CM22" s="94">
        <v>1171.7049999999999</v>
      </c>
      <c r="CN22" s="94">
        <v>1168.4680000000001</v>
      </c>
      <c r="CO22" s="94">
        <v>1162.18</v>
      </c>
      <c r="CP22" s="94">
        <v>1154.6120000000001</v>
      </c>
      <c r="CQ22" s="94">
        <v>1176.941</v>
      </c>
      <c r="CR22" s="94">
        <v>1172.894</v>
      </c>
      <c r="CS22" s="94">
        <v>1168.7950000000001</v>
      </c>
      <c r="CT22" s="95"/>
      <c r="CU22" s="95"/>
      <c r="CV22" s="95"/>
      <c r="CW22" s="96"/>
      <c r="CX22" s="97">
        <f t="array" ref="CX22">SUMPRODUCT(B22:CW22*0.25)</f>
        <v>33125.985749999993</v>
      </c>
    </row>
    <row r="23" spans="1:102" ht="24.95" customHeight="1" x14ac:dyDescent="0.2">
      <c r="A23" s="92" t="s">
        <v>19</v>
      </c>
      <c r="B23" s="98">
        <v>2173.8310000000001</v>
      </c>
      <c r="C23" s="99">
        <v>2143.86</v>
      </c>
      <c r="D23" s="99">
        <v>2095.4839999999999</v>
      </c>
      <c r="E23" s="99">
        <v>2060.866</v>
      </c>
      <c r="F23" s="99">
        <v>2052.6680000000001</v>
      </c>
      <c r="G23" s="99">
        <v>2019.357</v>
      </c>
      <c r="H23" s="99">
        <v>1995.0070000000001</v>
      </c>
      <c r="I23" s="99">
        <v>1976.539</v>
      </c>
      <c r="J23" s="99">
        <v>1975.7850000000001</v>
      </c>
      <c r="K23" s="99">
        <v>1964.2439999999999</v>
      </c>
      <c r="L23" s="99">
        <v>1960.1120000000001</v>
      </c>
      <c r="M23" s="99">
        <v>1956.6669999999999</v>
      </c>
      <c r="N23" s="99">
        <v>1951.8530000000001</v>
      </c>
      <c r="O23" s="99">
        <v>1944.953</v>
      </c>
      <c r="P23" s="99">
        <v>1944.152</v>
      </c>
      <c r="Q23" s="99">
        <v>1958.8019999999999</v>
      </c>
      <c r="R23" s="99">
        <v>1956.7249999999999</v>
      </c>
      <c r="S23" s="99">
        <v>1995.86</v>
      </c>
      <c r="T23" s="99">
        <v>2046.39</v>
      </c>
      <c r="U23" s="99">
        <v>2128.02</v>
      </c>
      <c r="V23" s="99">
        <v>2168.172</v>
      </c>
      <c r="W23" s="99">
        <v>2225.614</v>
      </c>
      <c r="X23" s="99">
        <v>2298.9569999999999</v>
      </c>
      <c r="Y23" s="99">
        <v>2408.8690000000001</v>
      </c>
      <c r="Z23" s="99">
        <v>2473.5360000000001</v>
      </c>
      <c r="AA23" s="99">
        <v>2577.424</v>
      </c>
      <c r="AB23" s="99">
        <v>2671.5709999999999</v>
      </c>
      <c r="AC23" s="99">
        <v>2759.0839999999998</v>
      </c>
      <c r="AD23" s="99">
        <v>2833.741</v>
      </c>
      <c r="AE23" s="99">
        <v>2920.5810000000001</v>
      </c>
      <c r="AF23" s="99">
        <v>2997.7170000000001</v>
      </c>
      <c r="AG23" s="99">
        <v>3081.5790000000002</v>
      </c>
      <c r="AH23" s="99">
        <v>3135.0120000000002</v>
      </c>
      <c r="AI23" s="99">
        <v>3200.654</v>
      </c>
      <c r="AJ23" s="99">
        <v>3250.1979999999999</v>
      </c>
      <c r="AK23" s="99">
        <v>3300.268</v>
      </c>
      <c r="AL23" s="99">
        <v>3319.5239999999999</v>
      </c>
      <c r="AM23" s="99">
        <v>3335.4380000000001</v>
      </c>
      <c r="AN23" s="99">
        <v>3342.1689999999999</v>
      </c>
      <c r="AO23" s="99">
        <v>3352.8380000000002</v>
      </c>
      <c r="AP23" s="99">
        <v>3380.8910000000001</v>
      </c>
      <c r="AQ23" s="99">
        <v>3399.2330000000002</v>
      </c>
      <c r="AR23" s="99">
        <v>3407.2829999999999</v>
      </c>
      <c r="AS23" s="99">
        <v>3415.1370000000002</v>
      </c>
      <c r="AT23" s="99">
        <v>3433.7530000000002</v>
      </c>
      <c r="AU23" s="99">
        <v>3443.4009999999998</v>
      </c>
      <c r="AV23" s="99">
        <v>3444.6489999999999</v>
      </c>
      <c r="AW23" s="99">
        <v>3446.1619999999998</v>
      </c>
      <c r="AX23" s="99">
        <v>3441.0070000000001</v>
      </c>
      <c r="AY23" s="99">
        <v>3448.201</v>
      </c>
      <c r="AZ23" s="99">
        <v>3450.2570000000001</v>
      </c>
      <c r="BA23" s="99">
        <v>3426.4780000000001</v>
      </c>
      <c r="BB23" s="99">
        <v>3406.4009999999998</v>
      </c>
      <c r="BC23" s="99">
        <v>3363.8310000000001</v>
      </c>
      <c r="BD23" s="99">
        <v>3326.683</v>
      </c>
      <c r="BE23" s="99">
        <v>3273.799</v>
      </c>
      <c r="BF23" s="99">
        <v>3233.0839999999998</v>
      </c>
      <c r="BG23" s="99">
        <v>3182.1060000000002</v>
      </c>
      <c r="BH23" s="99">
        <v>3156.27</v>
      </c>
      <c r="BI23" s="99">
        <v>3128.7750000000001</v>
      </c>
      <c r="BJ23" s="99">
        <v>3123.866</v>
      </c>
      <c r="BK23" s="99">
        <v>3118.3249999999998</v>
      </c>
      <c r="BL23" s="99">
        <v>3118.8359999999998</v>
      </c>
      <c r="BM23" s="99">
        <v>3146.3670000000002</v>
      </c>
      <c r="BN23" s="99">
        <v>3161.6689999999999</v>
      </c>
      <c r="BO23" s="99">
        <v>3191.7689999999998</v>
      </c>
      <c r="BP23" s="99">
        <v>3220.616</v>
      </c>
      <c r="BQ23" s="99">
        <v>3262.9879999999998</v>
      </c>
      <c r="BR23" s="99">
        <v>3299.2339999999999</v>
      </c>
      <c r="BS23" s="99">
        <v>3356.0419999999999</v>
      </c>
      <c r="BT23" s="99">
        <v>3449.221</v>
      </c>
      <c r="BU23" s="99">
        <v>3542.0459999999998</v>
      </c>
      <c r="BV23" s="99">
        <v>3680.0410000000002</v>
      </c>
      <c r="BW23" s="99">
        <v>3826.607</v>
      </c>
      <c r="BX23" s="99">
        <v>3873.5639999999999</v>
      </c>
      <c r="BY23" s="99">
        <v>3896.7730000000001</v>
      </c>
      <c r="BZ23" s="99">
        <v>3933.6840000000002</v>
      </c>
      <c r="CA23" s="99">
        <v>3932.38</v>
      </c>
      <c r="CB23" s="99">
        <v>3900.0830000000001</v>
      </c>
      <c r="CC23" s="99">
        <v>3838.0529999999999</v>
      </c>
      <c r="CD23" s="99">
        <v>3771.1669999999999</v>
      </c>
      <c r="CE23" s="99">
        <v>3691.5450000000001</v>
      </c>
      <c r="CF23" s="99">
        <v>3608.2930000000001</v>
      </c>
      <c r="CG23" s="99">
        <v>3490.002</v>
      </c>
      <c r="CH23" s="99">
        <v>3361.3589999999999</v>
      </c>
      <c r="CI23" s="99">
        <v>3249.7620000000002</v>
      </c>
      <c r="CJ23" s="99">
        <v>3165.2739999999999</v>
      </c>
      <c r="CK23" s="99">
        <v>3045.2669999999998</v>
      </c>
      <c r="CL23" s="99">
        <v>2892.1489999999999</v>
      </c>
      <c r="CM23" s="99">
        <v>2819.9720000000002</v>
      </c>
      <c r="CN23" s="99">
        <v>2742.451</v>
      </c>
      <c r="CO23" s="99">
        <v>2662.663</v>
      </c>
      <c r="CP23" s="99">
        <v>2562.027</v>
      </c>
      <c r="CQ23" s="99">
        <v>2479.6750000000002</v>
      </c>
      <c r="CR23" s="99">
        <v>2419.3110000000001</v>
      </c>
      <c r="CS23" s="99">
        <v>2359.7800000000002</v>
      </c>
      <c r="CT23" s="100"/>
      <c r="CU23" s="100"/>
      <c r="CV23" s="100"/>
      <c r="CW23" s="96"/>
      <c r="CX23" s="97">
        <f t="array" ref="CX23">SUMPRODUCT(B23:CW23*0.25)</f>
        <v>70838.595750000008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>
        <v>110</v>
      </c>
      <c r="AN24" s="99">
        <v>110</v>
      </c>
      <c r="AO24" s="99">
        <v>110</v>
      </c>
      <c r="AP24" s="99">
        <v>99.372</v>
      </c>
      <c r="AQ24" s="99">
        <v>110</v>
      </c>
      <c r="AR24" s="99">
        <v>110</v>
      </c>
      <c r="AS24" s="99">
        <v>110</v>
      </c>
      <c r="AT24" s="99">
        <v>110</v>
      </c>
      <c r="AU24" s="99">
        <v>110</v>
      </c>
      <c r="AV24" s="99">
        <v>110</v>
      </c>
      <c r="AW24" s="99">
        <v>110</v>
      </c>
      <c r="AX24" s="99">
        <v>110</v>
      </c>
      <c r="AY24" s="99">
        <v>110</v>
      </c>
      <c r="AZ24" s="99">
        <v>110</v>
      </c>
      <c r="BA24" s="99">
        <v>110</v>
      </c>
      <c r="BB24" s="99">
        <v>110</v>
      </c>
      <c r="BC24" s="99">
        <v>110</v>
      </c>
      <c r="BD24" s="99">
        <v>110</v>
      </c>
      <c r="BE24" s="99">
        <v>110</v>
      </c>
      <c r="BF24" s="99">
        <v>110</v>
      </c>
      <c r="BG24" s="99">
        <v>110</v>
      </c>
      <c r="BH24" s="99">
        <v>110</v>
      </c>
      <c r="BI24" s="99">
        <v>110</v>
      </c>
      <c r="BJ24" s="99">
        <v>110</v>
      </c>
      <c r="BK24" s="99">
        <v>110</v>
      </c>
      <c r="BL24" s="99">
        <v>110</v>
      </c>
      <c r="BM24" s="99">
        <v>110</v>
      </c>
      <c r="BN24" s="99">
        <v>110</v>
      </c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767.34300000000007</v>
      </c>
    </row>
    <row r="25" spans="1:102" ht="24.95" customHeight="1" x14ac:dyDescent="0.2">
      <c r="A25" s="104" t="s">
        <v>21</v>
      </c>
      <c r="B25" s="94">
        <v>99</v>
      </c>
      <c r="C25" s="94">
        <v>98</v>
      </c>
      <c r="D25" s="94">
        <v>97</v>
      </c>
      <c r="E25" s="94">
        <v>96</v>
      </c>
      <c r="F25" s="94">
        <v>96</v>
      </c>
      <c r="G25" s="94">
        <v>95</v>
      </c>
      <c r="H25" s="94">
        <v>95</v>
      </c>
      <c r="I25" s="94">
        <v>94</v>
      </c>
      <c r="J25" s="94">
        <v>94</v>
      </c>
      <c r="K25" s="94">
        <v>94</v>
      </c>
      <c r="L25" s="94">
        <v>94</v>
      </c>
      <c r="M25" s="94">
        <v>93</v>
      </c>
      <c r="N25" s="94">
        <v>93</v>
      </c>
      <c r="O25" s="94">
        <v>94</v>
      </c>
      <c r="P25" s="94">
        <v>94</v>
      </c>
      <c r="Q25" s="94">
        <v>94</v>
      </c>
      <c r="R25" s="94">
        <v>95</v>
      </c>
      <c r="S25" s="94">
        <v>96</v>
      </c>
      <c r="T25" s="94">
        <v>97</v>
      </c>
      <c r="U25" s="94">
        <v>99</v>
      </c>
      <c r="V25" s="94">
        <v>101</v>
      </c>
      <c r="W25" s="94">
        <v>104</v>
      </c>
      <c r="X25" s="94">
        <v>107</v>
      </c>
      <c r="Y25" s="94">
        <v>111</v>
      </c>
      <c r="Z25" s="94">
        <v>115</v>
      </c>
      <c r="AA25" s="94">
        <v>118</v>
      </c>
      <c r="AB25" s="94">
        <v>120</v>
      </c>
      <c r="AC25" s="94">
        <v>122</v>
      </c>
      <c r="AD25" s="94">
        <v>124</v>
      </c>
      <c r="AE25" s="94">
        <v>125</v>
      </c>
      <c r="AF25" s="94">
        <v>125</v>
      </c>
      <c r="AG25" s="94">
        <v>125</v>
      </c>
      <c r="AH25" s="94">
        <v>124</v>
      </c>
      <c r="AI25" s="94">
        <v>123</v>
      </c>
      <c r="AJ25" s="94">
        <v>121</v>
      </c>
      <c r="AK25" s="94">
        <v>118</v>
      </c>
      <c r="AL25" s="94">
        <v>115</v>
      </c>
      <c r="AM25" s="94">
        <v>112</v>
      </c>
      <c r="AN25" s="94">
        <v>110</v>
      </c>
      <c r="AO25" s="94">
        <v>107</v>
      </c>
      <c r="AP25" s="94">
        <v>105</v>
      </c>
      <c r="AQ25" s="94">
        <v>103</v>
      </c>
      <c r="AR25" s="94">
        <v>101</v>
      </c>
      <c r="AS25" s="94">
        <v>100</v>
      </c>
      <c r="AT25" s="94">
        <v>99</v>
      </c>
      <c r="AU25" s="94">
        <v>98</v>
      </c>
      <c r="AV25" s="94">
        <v>97</v>
      </c>
      <c r="AW25" s="94">
        <v>96</v>
      </c>
      <c r="AX25" s="94">
        <v>95</v>
      </c>
      <c r="AY25" s="94">
        <v>95</v>
      </c>
      <c r="AZ25" s="94">
        <v>94</v>
      </c>
      <c r="BA25" s="94">
        <v>93</v>
      </c>
      <c r="BB25" s="94">
        <v>92</v>
      </c>
      <c r="BC25" s="94">
        <v>92</v>
      </c>
      <c r="BD25" s="94">
        <v>91</v>
      </c>
      <c r="BE25" s="94">
        <v>91</v>
      </c>
      <c r="BF25" s="94">
        <v>91</v>
      </c>
      <c r="BG25" s="94">
        <v>91</v>
      </c>
      <c r="BH25" s="94">
        <v>91</v>
      </c>
      <c r="BI25" s="94">
        <v>92</v>
      </c>
      <c r="BJ25" s="94">
        <v>94</v>
      </c>
      <c r="BK25" s="94">
        <v>96</v>
      </c>
      <c r="BL25" s="94">
        <v>99</v>
      </c>
      <c r="BM25" s="94">
        <v>103</v>
      </c>
      <c r="BN25" s="94">
        <v>107</v>
      </c>
      <c r="BO25" s="94">
        <v>111</v>
      </c>
      <c r="BP25" s="94">
        <v>116</v>
      </c>
      <c r="BQ25" s="94">
        <v>120</v>
      </c>
      <c r="BR25" s="94">
        <v>124</v>
      </c>
      <c r="BS25" s="94">
        <v>129</v>
      </c>
      <c r="BT25" s="94">
        <v>133</v>
      </c>
      <c r="BU25" s="94">
        <v>137</v>
      </c>
      <c r="BV25" s="94">
        <v>141</v>
      </c>
      <c r="BW25" s="94">
        <v>145</v>
      </c>
      <c r="BX25" s="94">
        <v>147</v>
      </c>
      <c r="BY25" s="94">
        <v>147</v>
      </c>
      <c r="BZ25" s="94">
        <v>146</v>
      </c>
      <c r="CA25" s="94">
        <v>145</v>
      </c>
      <c r="CB25" s="94">
        <v>144</v>
      </c>
      <c r="CC25" s="94">
        <v>142</v>
      </c>
      <c r="CD25" s="94">
        <v>140</v>
      </c>
      <c r="CE25" s="94">
        <v>137</v>
      </c>
      <c r="CF25" s="94">
        <v>134</v>
      </c>
      <c r="CG25" s="94">
        <v>131</v>
      </c>
      <c r="CH25" s="94">
        <v>128</v>
      </c>
      <c r="CI25" s="94">
        <v>125</v>
      </c>
      <c r="CJ25" s="94">
        <v>122</v>
      </c>
      <c r="CK25" s="94">
        <v>120</v>
      </c>
      <c r="CL25" s="94">
        <v>118</v>
      </c>
      <c r="CM25" s="94">
        <v>116</v>
      </c>
      <c r="CN25" s="94">
        <v>113</v>
      </c>
      <c r="CO25" s="94">
        <v>111</v>
      </c>
      <c r="CP25" s="94">
        <v>108</v>
      </c>
      <c r="CQ25" s="94">
        <v>106</v>
      </c>
      <c r="CR25" s="94">
        <v>104</v>
      </c>
      <c r="CS25" s="94">
        <v>102</v>
      </c>
      <c r="CT25" s="94"/>
      <c r="CU25" s="94"/>
      <c r="CV25" s="94"/>
      <c r="CW25" s="94"/>
      <c r="CX25" s="97">
        <f t="array" ref="CX25">SUMPRODUCT(B25:CW25*0.25)</f>
        <v>2645.5</v>
      </c>
    </row>
    <row r="26" spans="1:102" ht="24.95" customHeight="1" x14ac:dyDescent="0.2">
      <c r="A26" s="104" t="s">
        <v>22</v>
      </c>
      <c r="B26" s="94">
        <v>271</v>
      </c>
      <c r="C26" s="94">
        <v>271</v>
      </c>
      <c r="D26" s="94">
        <v>271</v>
      </c>
      <c r="E26" s="94">
        <v>271</v>
      </c>
      <c r="F26" s="94">
        <v>261</v>
      </c>
      <c r="G26" s="94">
        <v>261</v>
      </c>
      <c r="H26" s="94">
        <v>261</v>
      </c>
      <c r="I26" s="94">
        <v>261</v>
      </c>
      <c r="J26" s="94">
        <v>255</v>
      </c>
      <c r="K26" s="94">
        <v>255</v>
      </c>
      <c r="L26" s="94">
        <v>255</v>
      </c>
      <c r="M26" s="94">
        <v>255</v>
      </c>
      <c r="N26" s="94">
        <v>252</v>
      </c>
      <c r="O26" s="94">
        <v>252</v>
      </c>
      <c r="P26" s="94">
        <v>252</v>
      </c>
      <c r="Q26" s="94">
        <v>252</v>
      </c>
      <c r="R26" s="94">
        <v>261</v>
      </c>
      <c r="S26" s="94">
        <v>261</v>
      </c>
      <c r="T26" s="94">
        <v>261</v>
      </c>
      <c r="U26" s="94">
        <v>261</v>
      </c>
      <c r="V26" s="94">
        <v>295</v>
      </c>
      <c r="W26" s="94">
        <v>295</v>
      </c>
      <c r="X26" s="94">
        <v>295</v>
      </c>
      <c r="Y26" s="94">
        <v>295</v>
      </c>
      <c r="Z26" s="94">
        <v>342</v>
      </c>
      <c r="AA26" s="94">
        <v>342</v>
      </c>
      <c r="AB26" s="94">
        <v>342</v>
      </c>
      <c r="AC26" s="94">
        <v>342</v>
      </c>
      <c r="AD26" s="94">
        <v>370</v>
      </c>
      <c r="AE26" s="94">
        <v>370</v>
      </c>
      <c r="AF26" s="94">
        <v>370</v>
      </c>
      <c r="AG26" s="94">
        <v>370</v>
      </c>
      <c r="AH26" s="94">
        <v>375</v>
      </c>
      <c r="AI26" s="94">
        <v>375</v>
      </c>
      <c r="AJ26" s="94">
        <v>375</v>
      </c>
      <c r="AK26" s="94">
        <v>375</v>
      </c>
      <c r="AL26" s="94">
        <v>360</v>
      </c>
      <c r="AM26" s="94">
        <v>360</v>
      </c>
      <c r="AN26" s="94">
        <v>360</v>
      </c>
      <c r="AO26" s="94">
        <v>360</v>
      </c>
      <c r="AP26" s="94">
        <v>365</v>
      </c>
      <c r="AQ26" s="94">
        <v>365</v>
      </c>
      <c r="AR26" s="94">
        <v>365</v>
      </c>
      <c r="AS26" s="94">
        <v>365</v>
      </c>
      <c r="AT26" s="94">
        <v>360</v>
      </c>
      <c r="AU26" s="94">
        <v>360</v>
      </c>
      <c r="AV26" s="94">
        <v>360</v>
      </c>
      <c r="AW26" s="94">
        <v>360</v>
      </c>
      <c r="AX26" s="94">
        <v>350</v>
      </c>
      <c r="AY26" s="94">
        <v>350</v>
      </c>
      <c r="AZ26" s="94">
        <v>350</v>
      </c>
      <c r="BA26" s="94">
        <v>350</v>
      </c>
      <c r="BB26" s="94">
        <v>340</v>
      </c>
      <c r="BC26" s="94">
        <v>340</v>
      </c>
      <c r="BD26" s="94">
        <v>340</v>
      </c>
      <c r="BE26" s="94">
        <v>340</v>
      </c>
      <c r="BF26" s="94">
        <v>330</v>
      </c>
      <c r="BG26" s="94">
        <v>330</v>
      </c>
      <c r="BH26" s="94">
        <v>330</v>
      </c>
      <c r="BI26" s="94">
        <v>330</v>
      </c>
      <c r="BJ26" s="94">
        <v>340</v>
      </c>
      <c r="BK26" s="94">
        <v>340</v>
      </c>
      <c r="BL26" s="94">
        <v>340</v>
      </c>
      <c r="BM26" s="94">
        <v>340</v>
      </c>
      <c r="BN26" s="94">
        <v>380</v>
      </c>
      <c r="BO26" s="94">
        <v>380</v>
      </c>
      <c r="BP26" s="94">
        <v>380</v>
      </c>
      <c r="BQ26" s="94">
        <v>380</v>
      </c>
      <c r="BR26" s="94">
        <v>450</v>
      </c>
      <c r="BS26" s="94">
        <v>450</v>
      </c>
      <c r="BT26" s="94">
        <v>450</v>
      </c>
      <c r="BU26" s="94">
        <v>450</v>
      </c>
      <c r="BV26" s="94">
        <v>460</v>
      </c>
      <c r="BW26" s="94">
        <v>460</v>
      </c>
      <c r="BX26" s="94">
        <v>460</v>
      </c>
      <c r="BY26" s="94">
        <v>460</v>
      </c>
      <c r="BZ26" s="94">
        <v>438</v>
      </c>
      <c r="CA26" s="94">
        <v>438</v>
      </c>
      <c r="CB26" s="94">
        <v>438</v>
      </c>
      <c r="CC26" s="94">
        <v>438</v>
      </c>
      <c r="CD26" s="94">
        <v>420</v>
      </c>
      <c r="CE26" s="94">
        <v>420</v>
      </c>
      <c r="CF26" s="94">
        <v>420</v>
      </c>
      <c r="CG26" s="94">
        <v>420</v>
      </c>
      <c r="CH26" s="94">
        <v>380</v>
      </c>
      <c r="CI26" s="94">
        <v>380</v>
      </c>
      <c r="CJ26" s="94">
        <v>380</v>
      </c>
      <c r="CK26" s="94">
        <v>380</v>
      </c>
      <c r="CL26" s="94">
        <v>340</v>
      </c>
      <c r="CM26" s="94">
        <v>340</v>
      </c>
      <c r="CN26" s="94">
        <v>340</v>
      </c>
      <c r="CO26" s="94">
        <v>340</v>
      </c>
      <c r="CP26" s="94">
        <v>290</v>
      </c>
      <c r="CQ26" s="94">
        <v>290</v>
      </c>
      <c r="CR26" s="94">
        <v>290</v>
      </c>
      <c r="CS26" s="94">
        <v>290</v>
      </c>
      <c r="CT26" s="94"/>
      <c r="CU26" s="94"/>
      <c r="CV26" s="94"/>
      <c r="CW26" s="94"/>
      <c r="CX26" s="97">
        <f t="array" ref="CX26">SUMPRODUCT(B26:CW26*0.25)</f>
        <v>8285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4538.567</v>
      </c>
      <c r="C28" s="107">
        <f t="shared" ref="C28:BN28" si="2">SUM(C21:C27)</f>
        <v>4502.8379999999997</v>
      </c>
      <c r="D28" s="107">
        <f t="shared" si="2"/>
        <v>4452.5860000000002</v>
      </c>
      <c r="E28" s="107">
        <f t="shared" si="2"/>
        <v>4413.0789999999997</v>
      </c>
      <c r="F28" s="107">
        <f t="shared" si="2"/>
        <v>4375.991</v>
      </c>
      <c r="G28" s="107">
        <f t="shared" si="2"/>
        <v>4340.2479999999996</v>
      </c>
      <c r="H28" s="107">
        <f t="shared" si="2"/>
        <v>4314.835</v>
      </c>
      <c r="I28" s="107">
        <f t="shared" si="2"/>
        <v>4292.7179999999998</v>
      </c>
      <c r="J28" s="107">
        <f t="shared" si="2"/>
        <v>4283.8720000000003</v>
      </c>
      <c r="K28" s="107">
        <f t="shared" si="2"/>
        <v>4270.7420000000002</v>
      </c>
      <c r="L28" s="107">
        <f t="shared" si="2"/>
        <v>4265.8130000000001</v>
      </c>
      <c r="M28" s="107">
        <f t="shared" si="2"/>
        <v>4261.4399999999996</v>
      </c>
      <c r="N28" s="107">
        <f t="shared" si="2"/>
        <v>4257.3469999999998</v>
      </c>
      <c r="O28" s="107">
        <f t="shared" si="2"/>
        <v>4252.7289999999994</v>
      </c>
      <c r="P28" s="107">
        <f t="shared" si="2"/>
        <v>4254.3040000000001</v>
      </c>
      <c r="Q28" s="107">
        <f t="shared" si="2"/>
        <v>4271.7849999999999</v>
      </c>
      <c r="R28" s="107">
        <f t="shared" si="2"/>
        <v>4308.8509999999997</v>
      </c>
      <c r="S28" s="107">
        <f t="shared" si="2"/>
        <v>4355.9750000000004</v>
      </c>
      <c r="T28" s="107">
        <f t="shared" si="2"/>
        <v>4416.1440000000002</v>
      </c>
      <c r="U28" s="107">
        <f t="shared" si="2"/>
        <v>4516.6730000000007</v>
      </c>
      <c r="V28" s="107">
        <f t="shared" si="2"/>
        <v>4676.1980000000003</v>
      </c>
      <c r="W28" s="107">
        <f t="shared" si="2"/>
        <v>4740.8880000000008</v>
      </c>
      <c r="X28" s="107">
        <f t="shared" si="2"/>
        <v>4843.5820000000003</v>
      </c>
      <c r="Y28" s="107">
        <f t="shared" si="2"/>
        <v>4983.6220000000003</v>
      </c>
      <c r="Z28" s="107">
        <f t="shared" si="2"/>
        <v>5196.7090000000007</v>
      </c>
      <c r="AA28" s="107">
        <f t="shared" si="2"/>
        <v>5340.7089999999998</v>
      </c>
      <c r="AB28" s="107">
        <f t="shared" si="2"/>
        <v>5481.2839999999997</v>
      </c>
      <c r="AC28" s="107">
        <f t="shared" si="2"/>
        <v>5596.1959999999999</v>
      </c>
      <c r="AD28" s="107">
        <f t="shared" si="2"/>
        <v>5763.6170000000002</v>
      </c>
      <c r="AE28" s="107">
        <f t="shared" si="2"/>
        <v>5861.48</v>
      </c>
      <c r="AF28" s="107">
        <f t="shared" si="2"/>
        <v>5947.5570000000007</v>
      </c>
      <c r="AG28" s="107">
        <f t="shared" si="2"/>
        <v>6033.17</v>
      </c>
      <c r="AH28" s="107">
        <f t="shared" si="2"/>
        <v>6093.9960000000001</v>
      </c>
      <c r="AI28" s="107">
        <f t="shared" si="2"/>
        <v>6159.1550000000007</v>
      </c>
      <c r="AJ28" s="107">
        <f t="shared" si="2"/>
        <v>6201.5879999999997</v>
      </c>
      <c r="AK28" s="107">
        <f t="shared" si="2"/>
        <v>6250.3090000000002</v>
      </c>
      <c r="AL28" s="107">
        <f t="shared" si="2"/>
        <v>6235.616</v>
      </c>
      <c r="AM28" s="107">
        <f t="shared" si="2"/>
        <v>6357.3950000000004</v>
      </c>
      <c r="AN28" s="107">
        <f t="shared" si="2"/>
        <v>6354.777</v>
      </c>
      <c r="AO28" s="107">
        <f t="shared" si="2"/>
        <v>6359</v>
      </c>
      <c r="AP28" s="107">
        <f t="shared" si="2"/>
        <v>6359.9939999999997</v>
      </c>
      <c r="AQ28" s="107">
        <f t="shared" si="2"/>
        <v>6383.09</v>
      </c>
      <c r="AR28" s="107">
        <f t="shared" si="2"/>
        <v>6384.3809999999994</v>
      </c>
      <c r="AS28" s="107">
        <f t="shared" si="2"/>
        <v>6386.817</v>
      </c>
      <c r="AT28" s="107">
        <f t="shared" si="2"/>
        <v>6391.9250000000002</v>
      </c>
      <c r="AU28" s="107">
        <f t="shared" si="2"/>
        <v>6399.1579999999994</v>
      </c>
      <c r="AV28" s="107">
        <f t="shared" si="2"/>
        <v>6397.5740000000005</v>
      </c>
      <c r="AW28" s="107">
        <f t="shared" si="2"/>
        <v>6398.1329999999998</v>
      </c>
      <c r="AX28" s="107">
        <f t="shared" si="2"/>
        <v>6368.692</v>
      </c>
      <c r="AY28" s="107">
        <f t="shared" si="2"/>
        <v>6374.52</v>
      </c>
      <c r="AZ28" s="107">
        <f t="shared" si="2"/>
        <v>6372.116</v>
      </c>
      <c r="BA28" s="107">
        <f t="shared" si="2"/>
        <v>6341.2730000000001</v>
      </c>
      <c r="BB28" s="107">
        <f t="shared" si="2"/>
        <v>6293.9369999999999</v>
      </c>
      <c r="BC28" s="107">
        <f t="shared" si="2"/>
        <v>6250.8549999999996</v>
      </c>
      <c r="BD28" s="107">
        <f t="shared" si="2"/>
        <v>6208.4740000000002</v>
      </c>
      <c r="BE28" s="107">
        <f t="shared" si="2"/>
        <v>6149.4339999999993</v>
      </c>
      <c r="BF28" s="107">
        <f t="shared" si="2"/>
        <v>6077.7909999999993</v>
      </c>
      <c r="BG28" s="107">
        <f t="shared" si="2"/>
        <v>6016.3430000000008</v>
      </c>
      <c r="BH28" s="107">
        <f t="shared" si="2"/>
        <v>5983.67</v>
      </c>
      <c r="BI28" s="107">
        <f t="shared" si="2"/>
        <v>5956.0460000000003</v>
      </c>
      <c r="BJ28" s="107">
        <f t="shared" si="2"/>
        <v>5951.3850000000002</v>
      </c>
      <c r="BK28" s="107">
        <f t="shared" si="2"/>
        <v>5947.4009999999998</v>
      </c>
      <c r="BL28" s="107">
        <f t="shared" si="2"/>
        <v>5947.5679999999993</v>
      </c>
      <c r="BM28" s="107">
        <f t="shared" si="2"/>
        <v>5986.1</v>
      </c>
      <c r="BN28" s="107">
        <f t="shared" si="2"/>
        <v>6050.2379999999994</v>
      </c>
      <c r="BO28" s="107">
        <f t="shared" ref="BO28:CW28" si="3">SUM(BO21:BO27)</f>
        <v>5977.8779999999997</v>
      </c>
      <c r="BP28" s="107">
        <f t="shared" si="3"/>
        <v>6015.1190000000006</v>
      </c>
      <c r="BQ28" s="107">
        <f t="shared" si="3"/>
        <v>6056.4660000000003</v>
      </c>
      <c r="BR28" s="107">
        <f t="shared" si="3"/>
        <v>6040.2269999999999</v>
      </c>
      <c r="BS28" s="107">
        <f t="shared" si="3"/>
        <v>6073.8359999999993</v>
      </c>
      <c r="BT28" s="107">
        <f t="shared" si="3"/>
        <v>6205.1509999999998</v>
      </c>
      <c r="BU28" s="107">
        <f t="shared" si="3"/>
        <v>6271.4139999999998</v>
      </c>
      <c r="BV28" s="107">
        <f t="shared" si="3"/>
        <v>6452.7110000000002</v>
      </c>
      <c r="BW28" s="107">
        <f t="shared" si="3"/>
        <v>6603.8420000000006</v>
      </c>
      <c r="BX28" s="107">
        <f t="shared" si="3"/>
        <v>6652.0139999999992</v>
      </c>
      <c r="BY28" s="107">
        <f t="shared" si="3"/>
        <v>6673.1720000000005</v>
      </c>
      <c r="BZ28" s="107">
        <f t="shared" si="3"/>
        <v>6644.009</v>
      </c>
      <c r="CA28" s="107">
        <f t="shared" si="3"/>
        <v>6635.067</v>
      </c>
      <c r="CB28" s="107">
        <f t="shared" si="3"/>
        <v>6596.3180000000002</v>
      </c>
      <c r="CC28" s="107">
        <f t="shared" si="3"/>
        <v>6522.3459999999995</v>
      </c>
      <c r="CD28" s="107">
        <f t="shared" si="3"/>
        <v>6387.973</v>
      </c>
      <c r="CE28" s="107">
        <f t="shared" si="3"/>
        <v>6288.5810000000001</v>
      </c>
      <c r="CF28" s="107">
        <f t="shared" si="3"/>
        <v>6180.7669999999998</v>
      </c>
      <c r="CG28" s="107">
        <f t="shared" si="3"/>
        <v>6032.4059999999999</v>
      </c>
      <c r="CH28" s="107">
        <f t="shared" si="3"/>
        <v>5785.8029999999999</v>
      </c>
      <c r="CI28" s="107">
        <f t="shared" si="3"/>
        <v>5692.4960000000001</v>
      </c>
      <c r="CJ28" s="107">
        <f t="shared" si="3"/>
        <v>5567.7340000000004</v>
      </c>
      <c r="CK28" s="107">
        <f t="shared" si="3"/>
        <v>5431.9650000000001</v>
      </c>
      <c r="CL28" s="107">
        <f t="shared" si="3"/>
        <v>5351.3209999999999</v>
      </c>
      <c r="CM28" s="107">
        <f t="shared" si="3"/>
        <v>5267.6260000000002</v>
      </c>
      <c r="CN28" s="107">
        <f t="shared" si="3"/>
        <v>5182.4610000000002</v>
      </c>
      <c r="CO28" s="107">
        <f t="shared" si="3"/>
        <v>5094.4279999999999</v>
      </c>
      <c r="CP28" s="107">
        <f t="shared" si="3"/>
        <v>4929.5540000000001</v>
      </c>
      <c r="CQ28" s="107">
        <f t="shared" si="3"/>
        <v>4867.6329999999998</v>
      </c>
      <c r="CR28" s="107">
        <f t="shared" si="3"/>
        <v>4801.59</v>
      </c>
      <c r="CS28" s="107">
        <f t="shared" si="3"/>
        <v>4735.8940000000002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134954.52549999999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623.57999999999993</v>
      </c>
      <c r="C31" s="88">
        <v>622.57999999999993</v>
      </c>
      <c r="D31" s="88">
        <v>621.57999999999993</v>
      </c>
      <c r="E31" s="88">
        <v>669.18000000000006</v>
      </c>
      <c r="F31" s="88">
        <v>610.57999999999993</v>
      </c>
      <c r="G31" s="88">
        <v>659.48</v>
      </c>
      <c r="H31" s="88">
        <v>659.48</v>
      </c>
      <c r="I31" s="88">
        <v>707.08</v>
      </c>
      <c r="J31" s="88">
        <v>652.48</v>
      </c>
      <c r="K31" s="88">
        <v>652.48</v>
      </c>
      <c r="L31" s="88">
        <v>686.88</v>
      </c>
      <c r="M31" s="88">
        <v>749.08</v>
      </c>
      <c r="N31" s="88">
        <v>702.68</v>
      </c>
      <c r="O31" s="88">
        <v>747.08</v>
      </c>
      <c r="P31" s="88">
        <v>747.08</v>
      </c>
      <c r="Q31" s="88">
        <v>697.18</v>
      </c>
      <c r="R31" s="88">
        <v>663.18000000000006</v>
      </c>
      <c r="S31" s="88">
        <v>659.57999999999993</v>
      </c>
      <c r="T31" s="88">
        <v>611.57999999999993</v>
      </c>
      <c r="U31" s="88">
        <v>613.57999999999993</v>
      </c>
      <c r="V31" s="88">
        <v>698.18</v>
      </c>
      <c r="W31" s="88">
        <v>652.57999999999993</v>
      </c>
      <c r="X31" s="88">
        <v>655.57999999999993</v>
      </c>
      <c r="Y31" s="88">
        <v>659.57999999999993</v>
      </c>
      <c r="Z31" s="88">
        <v>724.68</v>
      </c>
      <c r="AA31" s="88">
        <v>727.68</v>
      </c>
      <c r="AB31" s="88">
        <v>729.68</v>
      </c>
      <c r="AC31" s="88">
        <v>731.68</v>
      </c>
      <c r="AD31" s="88">
        <v>818.24900000000002</v>
      </c>
      <c r="AE31" s="88">
        <v>819.24900000000002</v>
      </c>
      <c r="AF31" s="88">
        <v>819.24900000000002</v>
      </c>
      <c r="AG31" s="88">
        <v>819.24900000000002</v>
      </c>
      <c r="AH31" s="88">
        <v>836.86300000000006</v>
      </c>
      <c r="AI31" s="88">
        <v>835.86300000000006</v>
      </c>
      <c r="AJ31" s="88">
        <v>833.86300000000006</v>
      </c>
      <c r="AK31" s="88">
        <v>830.86300000000006</v>
      </c>
      <c r="AL31" s="88">
        <v>848.529</v>
      </c>
      <c r="AM31" s="88">
        <v>845.529</v>
      </c>
      <c r="AN31" s="88">
        <v>843.529</v>
      </c>
      <c r="AO31" s="88">
        <v>840.529</v>
      </c>
      <c r="AP31" s="88">
        <v>985.44100000000003</v>
      </c>
      <c r="AQ31" s="88">
        <v>1005.441</v>
      </c>
      <c r="AR31" s="88">
        <v>1064.441</v>
      </c>
      <c r="AS31" s="88">
        <v>1079.441</v>
      </c>
      <c r="AT31" s="88">
        <v>1062.0140000000001</v>
      </c>
      <c r="AU31" s="88">
        <v>1122.5140000000001</v>
      </c>
      <c r="AV31" s="88">
        <v>1093.3139999999999</v>
      </c>
      <c r="AW31" s="88">
        <v>1145.914</v>
      </c>
      <c r="AX31" s="88">
        <v>1159.604</v>
      </c>
      <c r="AY31" s="88">
        <v>1224.3040000000001</v>
      </c>
      <c r="AZ31" s="88">
        <v>1280.704</v>
      </c>
      <c r="BA31" s="88">
        <v>1279.704</v>
      </c>
      <c r="BB31" s="88">
        <v>1241.73</v>
      </c>
      <c r="BC31" s="88">
        <v>1231.53</v>
      </c>
      <c r="BD31" s="88">
        <v>1221.53</v>
      </c>
      <c r="BE31" s="88">
        <v>1181.53</v>
      </c>
      <c r="BF31" s="88">
        <v>1210.4369999999999</v>
      </c>
      <c r="BG31" s="88">
        <v>1182.1369999999999</v>
      </c>
      <c r="BH31" s="88">
        <v>1151.287</v>
      </c>
      <c r="BI31" s="88">
        <v>1074.9369999999999</v>
      </c>
      <c r="BJ31" s="88">
        <v>983.75400000000002</v>
      </c>
      <c r="BK31" s="88">
        <v>947.154</v>
      </c>
      <c r="BL31" s="88">
        <v>924.95399999999995</v>
      </c>
      <c r="BM31" s="88">
        <v>937.45399999999995</v>
      </c>
      <c r="BN31" s="88">
        <v>752.529</v>
      </c>
      <c r="BO31" s="88">
        <v>707.82899999999995</v>
      </c>
      <c r="BP31" s="88">
        <v>712.82899999999995</v>
      </c>
      <c r="BQ31" s="88">
        <v>716.82899999999995</v>
      </c>
      <c r="BR31" s="88">
        <v>747.50599999999997</v>
      </c>
      <c r="BS31" s="88">
        <v>752.50599999999997</v>
      </c>
      <c r="BT31" s="88">
        <v>756.50599999999997</v>
      </c>
      <c r="BU31" s="88">
        <v>760.50599999999997</v>
      </c>
      <c r="BV31" s="88">
        <v>773.58</v>
      </c>
      <c r="BW31" s="88">
        <v>777.58</v>
      </c>
      <c r="BX31" s="88">
        <v>779.58</v>
      </c>
      <c r="BY31" s="88">
        <v>779.58</v>
      </c>
      <c r="BZ31" s="88">
        <v>756.58</v>
      </c>
      <c r="CA31" s="88">
        <v>755.58</v>
      </c>
      <c r="CB31" s="88">
        <v>754.58</v>
      </c>
      <c r="CC31" s="88">
        <v>752.58</v>
      </c>
      <c r="CD31" s="88">
        <v>732.58</v>
      </c>
      <c r="CE31" s="88">
        <v>729.58</v>
      </c>
      <c r="CF31" s="88">
        <v>726.58</v>
      </c>
      <c r="CG31" s="88">
        <v>723.58</v>
      </c>
      <c r="CH31" s="88">
        <v>680.58</v>
      </c>
      <c r="CI31" s="88">
        <v>677.58</v>
      </c>
      <c r="CJ31" s="88">
        <v>674.58</v>
      </c>
      <c r="CK31" s="88">
        <v>672.58</v>
      </c>
      <c r="CL31" s="88">
        <v>630.58000000000004</v>
      </c>
      <c r="CM31" s="88">
        <v>628.58000000000004</v>
      </c>
      <c r="CN31" s="88">
        <v>625.58000000000004</v>
      </c>
      <c r="CO31" s="88">
        <v>623.58000000000004</v>
      </c>
      <c r="CP31" s="88">
        <v>570.57999999999993</v>
      </c>
      <c r="CQ31" s="88">
        <v>568.57999999999993</v>
      </c>
      <c r="CR31" s="88">
        <v>566.57999999999993</v>
      </c>
      <c r="CS31" s="88">
        <v>564.57999999999993</v>
      </c>
      <c r="CT31" s="89"/>
      <c r="CU31" s="89"/>
      <c r="CV31" s="89"/>
      <c r="CW31" s="90"/>
      <c r="CX31" s="91">
        <f t="array" ref="CX31">SUMPRODUCT(B31:CW31*0.25)</f>
        <v>19537.958500000004</v>
      </c>
    </row>
    <row r="32" spans="1:102" ht="24.95" customHeight="1" x14ac:dyDescent="0.2">
      <c r="A32" s="92" t="s">
        <v>27</v>
      </c>
      <c r="B32" s="93">
        <v>4624.9870000000001</v>
      </c>
      <c r="C32" s="94">
        <v>4590.2579999999998</v>
      </c>
      <c r="D32" s="94">
        <v>4541.0059999999994</v>
      </c>
      <c r="E32" s="94">
        <v>4502.4989999999998</v>
      </c>
      <c r="F32" s="94">
        <v>4472.4110000000001</v>
      </c>
      <c r="G32" s="94">
        <v>4437.6679999999997</v>
      </c>
      <c r="H32" s="94">
        <v>4412.2550000000001</v>
      </c>
      <c r="I32" s="94">
        <v>4391.1379999999999</v>
      </c>
      <c r="J32" s="94">
        <v>4388.2919999999995</v>
      </c>
      <c r="K32" s="94">
        <v>4375.1620000000003</v>
      </c>
      <c r="L32" s="94">
        <v>4370.2330000000002</v>
      </c>
      <c r="M32" s="94">
        <v>4366.8600000000006</v>
      </c>
      <c r="N32" s="94">
        <v>4365.7669999999998</v>
      </c>
      <c r="O32" s="94">
        <v>4360.1489999999994</v>
      </c>
      <c r="P32" s="94">
        <v>4361.7240000000002</v>
      </c>
      <c r="Q32" s="94">
        <v>4379.2049999999999</v>
      </c>
      <c r="R32" s="94">
        <v>4404.2710000000006</v>
      </c>
      <c r="S32" s="94">
        <v>4450.3950000000004</v>
      </c>
      <c r="T32" s="94">
        <v>4509.5640000000003</v>
      </c>
      <c r="U32" s="94">
        <v>4608.0929999999998</v>
      </c>
      <c r="V32" s="94">
        <v>4736.6180000000004</v>
      </c>
      <c r="W32" s="94">
        <v>4798.308</v>
      </c>
      <c r="X32" s="94">
        <v>4898.0020000000004</v>
      </c>
      <c r="Y32" s="94">
        <v>5034.0420000000004</v>
      </c>
      <c r="Z32" s="94">
        <v>5192.0290000000005</v>
      </c>
      <c r="AA32" s="94">
        <v>5333.0290000000005</v>
      </c>
      <c r="AB32" s="94">
        <v>5471.2520000000004</v>
      </c>
      <c r="AC32" s="94">
        <v>5583.22</v>
      </c>
      <c r="AD32" s="94">
        <v>5687.5</v>
      </c>
      <c r="AE32" s="94">
        <v>5782.3950000000004</v>
      </c>
      <c r="AF32" s="94">
        <v>5866.3280000000004</v>
      </c>
      <c r="AG32" s="94">
        <v>5949.6850000000004</v>
      </c>
      <c r="AH32" s="94">
        <v>5974.5370000000003</v>
      </c>
      <c r="AI32" s="94">
        <v>6038.4120000000003</v>
      </c>
      <c r="AJ32" s="94">
        <v>6080.4849999999997</v>
      </c>
      <c r="AK32" s="94">
        <v>6129.5219999999999</v>
      </c>
      <c r="AL32" s="94">
        <v>6240.223</v>
      </c>
      <c r="AM32" s="94">
        <v>6362.866</v>
      </c>
      <c r="AN32" s="94">
        <v>6362.2479999999996</v>
      </c>
      <c r="AO32" s="94">
        <v>6369.4709999999995</v>
      </c>
      <c r="AP32" s="94">
        <v>6365.5529999999999</v>
      </c>
      <c r="AQ32" s="94">
        <v>6390.6490000000003</v>
      </c>
      <c r="AR32" s="94">
        <v>6393.94</v>
      </c>
      <c r="AS32" s="94">
        <v>6397.3760000000002</v>
      </c>
      <c r="AT32" s="94">
        <v>6410.1109999999999</v>
      </c>
      <c r="AU32" s="94">
        <v>6418.3440000000001</v>
      </c>
      <c r="AV32" s="94">
        <v>6417.76</v>
      </c>
      <c r="AW32" s="94">
        <v>6419.3190000000004</v>
      </c>
      <c r="AX32" s="94">
        <v>6400.7879999999996</v>
      </c>
      <c r="AY32" s="94">
        <v>6406.616</v>
      </c>
      <c r="AZ32" s="94">
        <v>6405.2120000000004</v>
      </c>
      <c r="BA32" s="94">
        <v>6375.3689999999997</v>
      </c>
      <c r="BB32" s="94">
        <v>6338.2070000000003</v>
      </c>
      <c r="BC32" s="94">
        <v>6295.125</v>
      </c>
      <c r="BD32" s="94">
        <v>6253.7439999999997</v>
      </c>
      <c r="BE32" s="94">
        <v>6194.7039999999997</v>
      </c>
      <c r="BF32" s="94">
        <v>6132.1540000000005</v>
      </c>
      <c r="BG32" s="94">
        <v>6070.7060000000001</v>
      </c>
      <c r="BH32" s="94">
        <v>6038.0330000000004</v>
      </c>
      <c r="BI32" s="94">
        <v>6009.4089999999997</v>
      </c>
      <c r="BJ32" s="94">
        <v>6034.8310000000001</v>
      </c>
      <c r="BK32" s="94">
        <v>6028.8469999999998</v>
      </c>
      <c r="BL32" s="94">
        <v>6026.8620000000001</v>
      </c>
      <c r="BM32" s="94">
        <v>6064.942</v>
      </c>
      <c r="BN32" s="94">
        <v>6047.7169999999996</v>
      </c>
      <c r="BO32" s="94">
        <v>5974.741</v>
      </c>
      <c r="BP32" s="94">
        <v>6009.7139999999999</v>
      </c>
      <c r="BQ32" s="94">
        <v>6049.5209999999997</v>
      </c>
      <c r="BR32" s="94">
        <v>6011.9970000000003</v>
      </c>
      <c r="BS32" s="94">
        <v>6042.6260000000002</v>
      </c>
      <c r="BT32" s="94">
        <v>6171.3770000000004</v>
      </c>
      <c r="BU32" s="94">
        <v>6234.5959999999995</v>
      </c>
      <c r="BV32" s="94">
        <v>6396.1310000000003</v>
      </c>
      <c r="BW32" s="94">
        <v>6543.2619999999997</v>
      </c>
      <c r="BX32" s="94">
        <v>6589.4340000000002</v>
      </c>
      <c r="BY32" s="94">
        <v>6610.5919999999996</v>
      </c>
      <c r="BZ32" s="94">
        <v>6507.4290000000001</v>
      </c>
      <c r="CA32" s="94">
        <v>6499.4870000000001</v>
      </c>
      <c r="CB32" s="94">
        <v>6461.7380000000003</v>
      </c>
      <c r="CC32" s="94">
        <v>6389.7659999999996</v>
      </c>
      <c r="CD32" s="94">
        <v>6374.393</v>
      </c>
      <c r="CE32" s="94">
        <v>6278.0010000000002</v>
      </c>
      <c r="CF32" s="94">
        <v>6173.1869999999999</v>
      </c>
      <c r="CG32" s="94">
        <v>6027.826</v>
      </c>
      <c r="CH32" s="94">
        <v>5759.223</v>
      </c>
      <c r="CI32" s="94">
        <v>5668.9160000000002</v>
      </c>
      <c r="CJ32" s="94">
        <v>5547.1540000000005</v>
      </c>
      <c r="CK32" s="94">
        <v>5413.3850000000002</v>
      </c>
      <c r="CL32" s="94">
        <v>5399.741</v>
      </c>
      <c r="CM32" s="94">
        <v>5318.0460000000003</v>
      </c>
      <c r="CN32" s="94">
        <v>5235.8810000000003</v>
      </c>
      <c r="CO32" s="94">
        <v>5149.848</v>
      </c>
      <c r="CP32" s="94">
        <v>5077.9740000000002</v>
      </c>
      <c r="CQ32" s="94">
        <v>5018.0529999999999</v>
      </c>
      <c r="CR32" s="94">
        <v>4954.01</v>
      </c>
      <c r="CS32" s="94">
        <v>4890.3140000000003</v>
      </c>
      <c r="CT32" s="95"/>
      <c r="CU32" s="95"/>
      <c r="CV32" s="95"/>
      <c r="CW32" s="96"/>
      <c r="CX32" s="97">
        <f t="array" ref="CX32">SUMPRODUCT(B32:CW32*0.25)</f>
        <v>135479.19749999998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5248.567</v>
      </c>
      <c r="C34" s="77">
        <f t="shared" ref="C34:BN34" si="4">SUM(C31:C33)</f>
        <v>5212.8379999999997</v>
      </c>
      <c r="D34" s="77">
        <f t="shared" si="4"/>
        <v>5162.5859999999993</v>
      </c>
      <c r="E34" s="77">
        <f t="shared" si="4"/>
        <v>5171.6790000000001</v>
      </c>
      <c r="F34" s="77">
        <f t="shared" si="4"/>
        <v>5082.991</v>
      </c>
      <c r="G34" s="77">
        <f t="shared" si="4"/>
        <v>5097.1479999999992</v>
      </c>
      <c r="H34" s="77">
        <f t="shared" si="4"/>
        <v>5071.7350000000006</v>
      </c>
      <c r="I34" s="77">
        <f t="shared" si="4"/>
        <v>5098.2179999999998</v>
      </c>
      <c r="J34" s="77">
        <f t="shared" si="4"/>
        <v>5040.771999999999</v>
      </c>
      <c r="K34" s="77">
        <f t="shared" si="4"/>
        <v>5027.6419999999998</v>
      </c>
      <c r="L34" s="77">
        <f t="shared" si="4"/>
        <v>5057.1130000000003</v>
      </c>
      <c r="M34" s="77">
        <f t="shared" si="4"/>
        <v>5115.9400000000005</v>
      </c>
      <c r="N34" s="77">
        <f t="shared" si="4"/>
        <v>5068.4470000000001</v>
      </c>
      <c r="O34" s="77">
        <f t="shared" si="4"/>
        <v>5107.2289999999994</v>
      </c>
      <c r="P34" s="77">
        <f t="shared" si="4"/>
        <v>5108.8040000000001</v>
      </c>
      <c r="Q34" s="77">
        <f t="shared" si="4"/>
        <v>5076.3850000000002</v>
      </c>
      <c r="R34" s="77">
        <f t="shared" si="4"/>
        <v>5067.4510000000009</v>
      </c>
      <c r="S34" s="77">
        <f t="shared" si="4"/>
        <v>5109.9750000000004</v>
      </c>
      <c r="T34" s="77">
        <f t="shared" si="4"/>
        <v>5121.1440000000002</v>
      </c>
      <c r="U34" s="77">
        <f t="shared" si="4"/>
        <v>5221.6729999999998</v>
      </c>
      <c r="V34" s="77">
        <f t="shared" si="4"/>
        <v>5434.7980000000007</v>
      </c>
      <c r="W34" s="77">
        <f t="shared" si="4"/>
        <v>5450.8879999999999</v>
      </c>
      <c r="X34" s="77">
        <f t="shared" si="4"/>
        <v>5553.5820000000003</v>
      </c>
      <c r="Y34" s="77">
        <f t="shared" si="4"/>
        <v>5693.6220000000003</v>
      </c>
      <c r="Z34" s="77">
        <f t="shared" si="4"/>
        <v>5916.7090000000007</v>
      </c>
      <c r="AA34" s="77">
        <f t="shared" si="4"/>
        <v>6060.7090000000007</v>
      </c>
      <c r="AB34" s="77">
        <f t="shared" si="4"/>
        <v>6200.9320000000007</v>
      </c>
      <c r="AC34" s="77">
        <f t="shared" si="4"/>
        <v>6314.9000000000005</v>
      </c>
      <c r="AD34" s="77">
        <f t="shared" si="4"/>
        <v>6505.7489999999998</v>
      </c>
      <c r="AE34" s="77">
        <f t="shared" si="4"/>
        <v>6601.6440000000002</v>
      </c>
      <c r="AF34" s="77">
        <f t="shared" si="4"/>
        <v>6685.5770000000002</v>
      </c>
      <c r="AG34" s="77">
        <f t="shared" si="4"/>
        <v>6768.9340000000002</v>
      </c>
      <c r="AH34" s="77">
        <f t="shared" si="4"/>
        <v>6811.4000000000005</v>
      </c>
      <c r="AI34" s="77">
        <f t="shared" si="4"/>
        <v>6874.2750000000005</v>
      </c>
      <c r="AJ34" s="77">
        <f t="shared" si="4"/>
        <v>6914.348</v>
      </c>
      <c r="AK34" s="77">
        <f t="shared" si="4"/>
        <v>6960.3850000000002</v>
      </c>
      <c r="AL34" s="77">
        <f t="shared" si="4"/>
        <v>7088.7520000000004</v>
      </c>
      <c r="AM34" s="77">
        <f t="shared" si="4"/>
        <v>7208.3950000000004</v>
      </c>
      <c r="AN34" s="77">
        <f t="shared" si="4"/>
        <v>7205.777</v>
      </c>
      <c r="AO34" s="77">
        <f t="shared" si="4"/>
        <v>7210</v>
      </c>
      <c r="AP34" s="77">
        <f t="shared" si="4"/>
        <v>7350.9939999999997</v>
      </c>
      <c r="AQ34" s="77">
        <f t="shared" si="4"/>
        <v>7396.09</v>
      </c>
      <c r="AR34" s="77">
        <f t="shared" si="4"/>
        <v>7458.3809999999994</v>
      </c>
      <c r="AS34" s="77">
        <f t="shared" si="4"/>
        <v>7476.817</v>
      </c>
      <c r="AT34" s="77">
        <f t="shared" si="4"/>
        <v>7472.125</v>
      </c>
      <c r="AU34" s="77">
        <f t="shared" si="4"/>
        <v>7540.8580000000002</v>
      </c>
      <c r="AV34" s="77">
        <f t="shared" si="4"/>
        <v>7511.0740000000005</v>
      </c>
      <c r="AW34" s="77">
        <f t="shared" si="4"/>
        <v>7565.2330000000002</v>
      </c>
      <c r="AX34" s="77">
        <f t="shared" si="4"/>
        <v>7560.3919999999998</v>
      </c>
      <c r="AY34" s="77">
        <f t="shared" si="4"/>
        <v>7630.92</v>
      </c>
      <c r="AZ34" s="77">
        <f t="shared" si="4"/>
        <v>7685.9160000000002</v>
      </c>
      <c r="BA34" s="77">
        <f t="shared" si="4"/>
        <v>7655.0729999999994</v>
      </c>
      <c r="BB34" s="77">
        <f t="shared" si="4"/>
        <v>7579.9369999999999</v>
      </c>
      <c r="BC34" s="77">
        <f t="shared" si="4"/>
        <v>7526.6549999999997</v>
      </c>
      <c r="BD34" s="77">
        <f t="shared" si="4"/>
        <v>7475.2739999999994</v>
      </c>
      <c r="BE34" s="77">
        <f t="shared" si="4"/>
        <v>7376.2339999999995</v>
      </c>
      <c r="BF34" s="77">
        <f t="shared" si="4"/>
        <v>7342.5910000000003</v>
      </c>
      <c r="BG34" s="77">
        <f t="shared" si="4"/>
        <v>7252.8429999999998</v>
      </c>
      <c r="BH34" s="77">
        <f t="shared" si="4"/>
        <v>7189.3200000000006</v>
      </c>
      <c r="BI34" s="77">
        <f t="shared" si="4"/>
        <v>7084.3459999999995</v>
      </c>
      <c r="BJ34" s="77">
        <f t="shared" si="4"/>
        <v>7018.585</v>
      </c>
      <c r="BK34" s="77">
        <f t="shared" si="4"/>
        <v>6976.0010000000002</v>
      </c>
      <c r="BL34" s="77">
        <f t="shared" si="4"/>
        <v>6951.8159999999998</v>
      </c>
      <c r="BM34" s="77">
        <f t="shared" si="4"/>
        <v>7002.3959999999997</v>
      </c>
      <c r="BN34" s="77">
        <f t="shared" si="4"/>
        <v>6800.2459999999992</v>
      </c>
      <c r="BO34" s="77">
        <f t="shared" ref="BO34:CW34" si="5">SUM(BO31:BO33)</f>
        <v>6682.57</v>
      </c>
      <c r="BP34" s="77">
        <f t="shared" si="5"/>
        <v>6722.5429999999997</v>
      </c>
      <c r="BQ34" s="77">
        <f t="shared" si="5"/>
        <v>6766.3499999999995</v>
      </c>
      <c r="BR34" s="77">
        <f t="shared" si="5"/>
        <v>6759.5030000000006</v>
      </c>
      <c r="BS34" s="77">
        <f t="shared" si="5"/>
        <v>6795.1320000000005</v>
      </c>
      <c r="BT34" s="77">
        <f t="shared" si="5"/>
        <v>6927.8830000000007</v>
      </c>
      <c r="BU34" s="77">
        <f t="shared" si="5"/>
        <v>6995.1019999999999</v>
      </c>
      <c r="BV34" s="77">
        <f t="shared" si="5"/>
        <v>7169.7110000000002</v>
      </c>
      <c r="BW34" s="77">
        <f t="shared" si="5"/>
        <v>7320.8419999999996</v>
      </c>
      <c r="BX34" s="77">
        <f t="shared" si="5"/>
        <v>7369.0140000000001</v>
      </c>
      <c r="BY34" s="77">
        <f t="shared" si="5"/>
        <v>7390.1719999999996</v>
      </c>
      <c r="BZ34" s="77">
        <f t="shared" si="5"/>
        <v>7264.009</v>
      </c>
      <c r="CA34" s="77">
        <f t="shared" si="5"/>
        <v>7255.067</v>
      </c>
      <c r="CB34" s="77">
        <f t="shared" si="5"/>
        <v>7216.3180000000002</v>
      </c>
      <c r="CC34" s="77">
        <f t="shared" si="5"/>
        <v>7142.3459999999995</v>
      </c>
      <c r="CD34" s="77">
        <f t="shared" si="5"/>
        <v>7106.973</v>
      </c>
      <c r="CE34" s="77">
        <f t="shared" si="5"/>
        <v>7007.5810000000001</v>
      </c>
      <c r="CF34" s="77">
        <f t="shared" si="5"/>
        <v>6899.7669999999998</v>
      </c>
      <c r="CG34" s="77">
        <f t="shared" si="5"/>
        <v>6751.4059999999999</v>
      </c>
      <c r="CH34" s="77">
        <f t="shared" si="5"/>
        <v>6439.8029999999999</v>
      </c>
      <c r="CI34" s="77">
        <f t="shared" si="5"/>
        <v>6346.4960000000001</v>
      </c>
      <c r="CJ34" s="77">
        <f t="shared" si="5"/>
        <v>6221.7340000000004</v>
      </c>
      <c r="CK34" s="77">
        <f t="shared" si="5"/>
        <v>6085.9650000000001</v>
      </c>
      <c r="CL34" s="77">
        <f t="shared" si="5"/>
        <v>6030.3209999999999</v>
      </c>
      <c r="CM34" s="77">
        <f t="shared" si="5"/>
        <v>5946.6260000000002</v>
      </c>
      <c r="CN34" s="77">
        <f t="shared" si="5"/>
        <v>5861.4610000000002</v>
      </c>
      <c r="CO34" s="77">
        <f t="shared" si="5"/>
        <v>5773.4279999999999</v>
      </c>
      <c r="CP34" s="77">
        <f t="shared" si="5"/>
        <v>5648.5540000000001</v>
      </c>
      <c r="CQ34" s="77">
        <f t="shared" si="5"/>
        <v>5586.6329999999998</v>
      </c>
      <c r="CR34" s="77">
        <f t="shared" si="5"/>
        <v>5520.59</v>
      </c>
      <c r="CS34" s="77">
        <f t="shared" si="5"/>
        <v>5454.8940000000002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155017.15599999999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291</v>
      </c>
      <c r="C37" s="115">
        <v>291</v>
      </c>
      <c r="D37" s="115">
        <v>291</v>
      </c>
      <c r="E37" s="115">
        <v>291</v>
      </c>
      <c r="F37" s="115">
        <v>288</v>
      </c>
      <c r="G37" s="115">
        <v>288</v>
      </c>
      <c r="H37" s="115">
        <v>288</v>
      </c>
      <c r="I37" s="115">
        <v>288</v>
      </c>
      <c r="J37" s="115">
        <v>288</v>
      </c>
      <c r="K37" s="115">
        <v>288</v>
      </c>
      <c r="L37" s="115">
        <v>288</v>
      </c>
      <c r="M37" s="115">
        <v>288</v>
      </c>
      <c r="N37" s="115">
        <v>288</v>
      </c>
      <c r="O37" s="115">
        <v>288</v>
      </c>
      <c r="P37" s="115">
        <v>288</v>
      </c>
      <c r="Q37" s="115">
        <v>288</v>
      </c>
      <c r="R37" s="115">
        <v>286</v>
      </c>
      <c r="S37" s="115">
        <v>286</v>
      </c>
      <c r="T37" s="115">
        <v>286</v>
      </c>
      <c r="U37" s="115">
        <v>286</v>
      </c>
      <c r="V37" s="115">
        <v>286</v>
      </c>
      <c r="W37" s="115">
        <v>286</v>
      </c>
      <c r="X37" s="115">
        <v>286</v>
      </c>
      <c r="Y37" s="115">
        <v>286</v>
      </c>
      <c r="Z37" s="115">
        <v>296</v>
      </c>
      <c r="AA37" s="115">
        <v>296</v>
      </c>
      <c r="AB37" s="115">
        <v>296</v>
      </c>
      <c r="AC37" s="115">
        <v>296</v>
      </c>
      <c r="AD37" s="115">
        <v>321</v>
      </c>
      <c r="AE37" s="115">
        <v>321</v>
      </c>
      <c r="AF37" s="115">
        <v>321</v>
      </c>
      <c r="AG37" s="115">
        <v>321</v>
      </c>
      <c r="AH37" s="115">
        <v>305</v>
      </c>
      <c r="AI37" s="115">
        <v>305</v>
      </c>
      <c r="AJ37" s="115">
        <v>305</v>
      </c>
      <c r="AK37" s="115">
        <v>305</v>
      </c>
      <c r="AL37" s="115">
        <v>305</v>
      </c>
      <c r="AM37" s="115">
        <v>305</v>
      </c>
      <c r="AN37" s="115">
        <v>305</v>
      </c>
      <c r="AO37" s="115">
        <v>305</v>
      </c>
      <c r="AP37" s="115">
        <v>305</v>
      </c>
      <c r="AQ37" s="115">
        <v>305</v>
      </c>
      <c r="AR37" s="115">
        <v>305</v>
      </c>
      <c r="AS37" s="115">
        <v>305</v>
      </c>
      <c r="AT37" s="115">
        <v>305</v>
      </c>
      <c r="AU37" s="115">
        <v>305</v>
      </c>
      <c r="AV37" s="115">
        <v>305</v>
      </c>
      <c r="AW37" s="115">
        <v>305</v>
      </c>
      <c r="AX37" s="115">
        <v>305</v>
      </c>
      <c r="AY37" s="115">
        <v>305</v>
      </c>
      <c r="AZ37" s="115">
        <v>305</v>
      </c>
      <c r="BA37" s="115">
        <v>305</v>
      </c>
      <c r="BB37" s="115">
        <v>305</v>
      </c>
      <c r="BC37" s="115">
        <v>305</v>
      </c>
      <c r="BD37" s="115">
        <v>305</v>
      </c>
      <c r="BE37" s="115">
        <v>305</v>
      </c>
      <c r="BF37" s="115">
        <v>305</v>
      </c>
      <c r="BG37" s="115">
        <v>305</v>
      </c>
      <c r="BH37" s="115">
        <v>305</v>
      </c>
      <c r="BI37" s="115">
        <v>305</v>
      </c>
      <c r="BJ37" s="115">
        <v>305</v>
      </c>
      <c r="BK37" s="115">
        <v>305</v>
      </c>
      <c r="BL37" s="115">
        <v>305</v>
      </c>
      <c r="BM37" s="115">
        <v>305</v>
      </c>
      <c r="BN37" s="115">
        <v>293</v>
      </c>
      <c r="BO37" s="115">
        <v>293</v>
      </c>
      <c r="BP37" s="115">
        <v>293</v>
      </c>
      <c r="BQ37" s="115">
        <v>293</v>
      </c>
      <c r="BR37" s="115">
        <v>300</v>
      </c>
      <c r="BS37" s="115">
        <v>300</v>
      </c>
      <c r="BT37" s="115">
        <v>300</v>
      </c>
      <c r="BU37" s="115">
        <v>300</v>
      </c>
      <c r="BV37" s="115">
        <v>295</v>
      </c>
      <c r="BW37" s="115">
        <v>295</v>
      </c>
      <c r="BX37" s="115">
        <v>295</v>
      </c>
      <c r="BY37" s="115">
        <v>295</v>
      </c>
      <c r="BZ37" s="115">
        <v>295</v>
      </c>
      <c r="CA37" s="115">
        <v>295</v>
      </c>
      <c r="CB37" s="115">
        <v>295</v>
      </c>
      <c r="CC37" s="115">
        <v>295</v>
      </c>
      <c r="CD37" s="115">
        <v>295</v>
      </c>
      <c r="CE37" s="115">
        <v>295</v>
      </c>
      <c r="CF37" s="115">
        <v>295</v>
      </c>
      <c r="CG37" s="115">
        <v>295</v>
      </c>
      <c r="CH37" s="115">
        <v>230</v>
      </c>
      <c r="CI37" s="115">
        <v>230</v>
      </c>
      <c r="CJ37" s="115">
        <v>230</v>
      </c>
      <c r="CK37" s="115">
        <v>230</v>
      </c>
      <c r="CL37" s="115">
        <v>255</v>
      </c>
      <c r="CM37" s="115">
        <v>255</v>
      </c>
      <c r="CN37" s="115">
        <v>255</v>
      </c>
      <c r="CO37" s="115">
        <v>255</v>
      </c>
      <c r="CP37" s="115">
        <v>295</v>
      </c>
      <c r="CQ37" s="115">
        <v>295</v>
      </c>
      <c r="CR37" s="115">
        <v>295</v>
      </c>
      <c r="CS37" s="115">
        <v>295</v>
      </c>
      <c r="CT37" s="116"/>
      <c r="CU37" s="116"/>
      <c r="CV37" s="116"/>
      <c r="CW37" s="117"/>
      <c r="CX37" s="91">
        <f t="array" ref="CX37">SUMPRODUCT(B37:CW37*0.25)</f>
        <v>7042</v>
      </c>
    </row>
    <row r="38" spans="1:102" ht="24.95" customHeight="1" x14ac:dyDescent="0.2">
      <c r="A38" s="118" t="s">
        <v>45</v>
      </c>
      <c r="B38" s="119">
        <v>395</v>
      </c>
      <c r="C38" s="120">
        <v>395</v>
      </c>
      <c r="D38" s="120">
        <v>395</v>
      </c>
      <c r="E38" s="120">
        <v>395</v>
      </c>
      <c r="F38" s="120">
        <v>395</v>
      </c>
      <c r="G38" s="120">
        <v>395</v>
      </c>
      <c r="H38" s="120">
        <v>395</v>
      </c>
      <c r="I38" s="120">
        <v>395</v>
      </c>
      <c r="J38" s="120">
        <v>395</v>
      </c>
      <c r="K38" s="120">
        <v>395</v>
      </c>
      <c r="L38" s="120">
        <v>395</v>
      </c>
      <c r="M38" s="120">
        <v>395</v>
      </c>
      <c r="N38" s="120">
        <v>395</v>
      </c>
      <c r="O38" s="120">
        <v>395</v>
      </c>
      <c r="P38" s="120">
        <v>395</v>
      </c>
      <c r="Q38" s="120">
        <v>395</v>
      </c>
      <c r="R38" s="120">
        <v>395</v>
      </c>
      <c r="S38" s="120">
        <v>395</v>
      </c>
      <c r="T38" s="120">
        <v>395</v>
      </c>
      <c r="U38" s="120">
        <v>395</v>
      </c>
      <c r="V38" s="120">
        <v>400</v>
      </c>
      <c r="W38" s="120">
        <v>400</v>
      </c>
      <c r="X38" s="120">
        <v>400</v>
      </c>
      <c r="Y38" s="120">
        <v>400</v>
      </c>
      <c r="Z38" s="120">
        <v>400</v>
      </c>
      <c r="AA38" s="120">
        <v>400</v>
      </c>
      <c r="AB38" s="120">
        <v>400</v>
      </c>
      <c r="AC38" s="120">
        <v>400</v>
      </c>
      <c r="AD38" s="120">
        <v>400</v>
      </c>
      <c r="AE38" s="120">
        <v>400</v>
      </c>
      <c r="AF38" s="120">
        <v>400</v>
      </c>
      <c r="AG38" s="120">
        <v>400</v>
      </c>
      <c r="AH38" s="120">
        <v>400</v>
      </c>
      <c r="AI38" s="120">
        <v>400</v>
      </c>
      <c r="AJ38" s="120">
        <v>400</v>
      </c>
      <c r="AK38" s="120">
        <v>400</v>
      </c>
      <c r="AL38" s="120">
        <v>400</v>
      </c>
      <c r="AM38" s="120">
        <v>400</v>
      </c>
      <c r="AN38" s="120">
        <v>400</v>
      </c>
      <c r="AO38" s="120">
        <v>400</v>
      </c>
      <c r="AP38" s="120">
        <v>400</v>
      </c>
      <c r="AQ38" s="120">
        <v>400</v>
      </c>
      <c r="AR38" s="120">
        <v>400</v>
      </c>
      <c r="AS38" s="120">
        <v>400</v>
      </c>
      <c r="AT38" s="120">
        <v>400</v>
      </c>
      <c r="AU38" s="120">
        <v>400</v>
      </c>
      <c r="AV38" s="120">
        <v>400</v>
      </c>
      <c r="AW38" s="120">
        <v>400</v>
      </c>
      <c r="AX38" s="120">
        <v>400</v>
      </c>
      <c r="AY38" s="120">
        <v>400</v>
      </c>
      <c r="AZ38" s="120">
        <v>400</v>
      </c>
      <c r="BA38" s="120">
        <v>400</v>
      </c>
      <c r="BB38" s="120">
        <v>400</v>
      </c>
      <c r="BC38" s="120">
        <v>400</v>
      </c>
      <c r="BD38" s="120">
        <v>400</v>
      </c>
      <c r="BE38" s="120">
        <v>400</v>
      </c>
      <c r="BF38" s="120">
        <v>400</v>
      </c>
      <c r="BG38" s="120">
        <v>400</v>
      </c>
      <c r="BH38" s="120">
        <v>400</v>
      </c>
      <c r="BI38" s="120">
        <v>400</v>
      </c>
      <c r="BJ38" s="120">
        <v>400</v>
      </c>
      <c r="BK38" s="120">
        <v>400</v>
      </c>
      <c r="BL38" s="120">
        <v>400</v>
      </c>
      <c r="BM38" s="120">
        <v>400</v>
      </c>
      <c r="BN38" s="120">
        <v>400</v>
      </c>
      <c r="BO38" s="120">
        <v>400</v>
      </c>
      <c r="BP38" s="120">
        <v>400</v>
      </c>
      <c r="BQ38" s="120">
        <v>400</v>
      </c>
      <c r="BR38" s="120">
        <v>400</v>
      </c>
      <c r="BS38" s="120">
        <v>400</v>
      </c>
      <c r="BT38" s="120">
        <v>400</v>
      </c>
      <c r="BU38" s="120">
        <v>400</v>
      </c>
      <c r="BV38" s="120">
        <v>398</v>
      </c>
      <c r="BW38" s="120">
        <v>398</v>
      </c>
      <c r="BX38" s="120">
        <v>398</v>
      </c>
      <c r="BY38" s="120">
        <v>398</v>
      </c>
      <c r="BZ38" s="120">
        <v>301</v>
      </c>
      <c r="CA38" s="120">
        <v>301</v>
      </c>
      <c r="CB38" s="120">
        <v>301</v>
      </c>
      <c r="CC38" s="120">
        <v>301</v>
      </c>
      <c r="CD38" s="120">
        <v>400</v>
      </c>
      <c r="CE38" s="120">
        <v>400</v>
      </c>
      <c r="CF38" s="120">
        <v>400</v>
      </c>
      <c r="CG38" s="120">
        <v>400</v>
      </c>
      <c r="CH38" s="120">
        <v>400</v>
      </c>
      <c r="CI38" s="120">
        <v>400</v>
      </c>
      <c r="CJ38" s="120">
        <v>400</v>
      </c>
      <c r="CK38" s="120">
        <v>400</v>
      </c>
      <c r="CL38" s="120">
        <v>400</v>
      </c>
      <c r="CM38" s="120">
        <v>400</v>
      </c>
      <c r="CN38" s="120">
        <v>400</v>
      </c>
      <c r="CO38" s="120">
        <v>400</v>
      </c>
      <c r="CP38" s="120">
        <v>400</v>
      </c>
      <c r="CQ38" s="120">
        <v>400</v>
      </c>
      <c r="CR38" s="120">
        <v>400</v>
      </c>
      <c r="CS38" s="120">
        <v>400</v>
      </c>
      <c r="CT38" s="120"/>
      <c r="CU38" s="120"/>
      <c r="CV38" s="120"/>
      <c r="CW38" s="121"/>
      <c r="CX38" s="97">
        <f t="array" ref="CX38">SUMPRODUCT(B38:CW38*0.25)</f>
        <v>9474</v>
      </c>
    </row>
    <row r="39" spans="1:102" ht="24.95" customHeight="1" x14ac:dyDescent="0.2">
      <c r="A39" s="118" t="s">
        <v>46</v>
      </c>
      <c r="B39" s="119">
        <v>774.3</v>
      </c>
      <c r="C39" s="120">
        <v>794.2</v>
      </c>
      <c r="D39" s="120">
        <v>632.79999999999995</v>
      </c>
      <c r="E39" s="120">
        <v>508.8</v>
      </c>
      <c r="F39" s="120">
        <v>628.9</v>
      </c>
      <c r="G39" s="120">
        <v>730.3</v>
      </c>
      <c r="H39" s="120">
        <v>746.4</v>
      </c>
      <c r="I39" s="120">
        <v>767.1</v>
      </c>
      <c r="J39" s="120">
        <v>895.7</v>
      </c>
      <c r="K39" s="120">
        <v>919.9</v>
      </c>
      <c r="L39" s="120">
        <v>946.7</v>
      </c>
      <c r="M39" s="120">
        <v>855.1</v>
      </c>
      <c r="N39" s="120">
        <v>892.2</v>
      </c>
      <c r="O39" s="120">
        <v>888.3</v>
      </c>
      <c r="P39" s="120">
        <v>898.8</v>
      </c>
      <c r="Q39" s="120">
        <v>952.5</v>
      </c>
      <c r="R39" s="120">
        <v>884.7</v>
      </c>
      <c r="S39" s="120">
        <v>879.2</v>
      </c>
      <c r="T39" s="120">
        <v>886</v>
      </c>
      <c r="U39" s="120">
        <v>726</v>
      </c>
      <c r="V39" s="120">
        <v>944.4</v>
      </c>
      <c r="W39" s="120">
        <v>1082</v>
      </c>
      <c r="X39" s="120">
        <v>1014</v>
      </c>
      <c r="Y39" s="120">
        <v>1001.4</v>
      </c>
      <c r="Z39" s="120">
        <v>1077.7</v>
      </c>
      <c r="AA39" s="120">
        <v>1120</v>
      </c>
      <c r="AB39" s="120">
        <v>1120</v>
      </c>
      <c r="AC39" s="120">
        <v>1113.4000000000001</v>
      </c>
      <c r="AD39" s="120">
        <v>671</v>
      </c>
      <c r="AE39" s="120">
        <v>671</v>
      </c>
      <c r="AF39" s="120">
        <v>671</v>
      </c>
      <c r="AG39" s="120">
        <v>671</v>
      </c>
      <c r="AH39" s="120">
        <v>723</v>
      </c>
      <c r="AI39" s="120">
        <v>723</v>
      </c>
      <c r="AJ39" s="120">
        <v>723</v>
      </c>
      <c r="AK39" s="120">
        <v>723</v>
      </c>
      <c r="AL39" s="120">
        <v>799</v>
      </c>
      <c r="AM39" s="120">
        <v>799</v>
      </c>
      <c r="AN39" s="120">
        <v>799</v>
      </c>
      <c r="AO39" s="120">
        <v>799</v>
      </c>
      <c r="AP39" s="120">
        <v>976</v>
      </c>
      <c r="AQ39" s="120">
        <v>976</v>
      </c>
      <c r="AR39" s="120">
        <v>976</v>
      </c>
      <c r="AS39" s="120">
        <v>976</v>
      </c>
      <c r="AT39" s="120">
        <v>1010</v>
      </c>
      <c r="AU39" s="120">
        <v>1010</v>
      </c>
      <c r="AV39" s="120">
        <v>1010</v>
      </c>
      <c r="AW39" s="120">
        <v>1010</v>
      </c>
      <c r="AX39" s="120">
        <v>976</v>
      </c>
      <c r="AY39" s="120">
        <v>976</v>
      </c>
      <c r="AZ39" s="120">
        <v>976</v>
      </c>
      <c r="BA39" s="120">
        <v>976</v>
      </c>
      <c r="BB39" s="120">
        <v>995</v>
      </c>
      <c r="BC39" s="120">
        <v>995</v>
      </c>
      <c r="BD39" s="120">
        <v>995</v>
      </c>
      <c r="BE39" s="120">
        <v>995</v>
      </c>
      <c r="BF39" s="120">
        <v>989</v>
      </c>
      <c r="BG39" s="120">
        <v>989</v>
      </c>
      <c r="BH39" s="120">
        <v>989</v>
      </c>
      <c r="BI39" s="120">
        <v>989</v>
      </c>
      <c r="BJ39" s="120">
        <v>1242</v>
      </c>
      <c r="BK39" s="120">
        <v>1242</v>
      </c>
      <c r="BL39" s="120">
        <v>1242</v>
      </c>
      <c r="BM39" s="120">
        <v>1242</v>
      </c>
      <c r="BN39" s="120">
        <v>1195</v>
      </c>
      <c r="BO39" s="120">
        <v>1195</v>
      </c>
      <c r="BP39" s="120">
        <v>1195</v>
      </c>
      <c r="BQ39" s="120">
        <v>1195</v>
      </c>
      <c r="BR39" s="120">
        <v>1067</v>
      </c>
      <c r="BS39" s="120">
        <v>1006.6</v>
      </c>
      <c r="BT39" s="120">
        <v>1067</v>
      </c>
      <c r="BU39" s="120">
        <v>1067</v>
      </c>
      <c r="BV39" s="120">
        <v>720.8</v>
      </c>
      <c r="BW39" s="120">
        <v>673.4</v>
      </c>
      <c r="BX39" s="120">
        <v>610.70000000000005</v>
      </c>
      <c r="BY39" s="120">
        <v>674.6</v>
      </c>
      <c r="BZ39" s="120">
        <v>647.20000000000005</v>
      </c>
      <c r="CA39" s="120">
        <v>563.29999999999995</v>
      </c>
      <c r="CB39" s="120">
        <v>493.8</v>
      </c>
      <c r="CC39" s="120">
        <v>683</v>
      </c>
      <c r="CD39" s="120">
        <v>891.2</v>
      </c>
      <c r="CE39" s="120">
        <v>818.4</v>
      </c>
      <c r="CF39" s="120">
        <v>780.8</v>
      </c>
      <c r="CG39" s="120">
        <v>809.2</v>
      </c>
      <c r="CH39" s="120">
        <v>1114.4000000000001</v>
      </c>
      <c r="CI39" s="120">
        <v>957.4</v>
      </c>
      <c r="CJ39" s="120">
        <v>1054.7</v>
      </c>
      <c r="CK39" s="120">
        <v>1031.7</v>
      </c>
      <c r="CL39" s="120">
        <v>1056.4000000000001</v>
      </c>
      <c r="CM39" s="120">
        <v>1140.5999999999999</v>
      </c>
      <c r="CN39" s="120">
        <v>1220</v>
      </c>
      <c r="CO39" s="120">
        <v>1179.5</v>
      </c>
      <c r="CP39" s="120">
        <v>1154</v>
      </c>
      <c r="CQ39" s="120">
        <v>1211.8</v>
      </c>
      <c r="CR39" s="120">
        <v>1169.7</v>
      </c>
      <c r="CS39" s="120">
        <v>1164.3</v>
      </c>
      <c r="CT39" s="122"/>
      <c r="CU39" s="122"/>
      <c r="CV39" s="122"/>
      <c r="CW39" s="121"/>
      <c r="CX39" s="97">
        <f t="array" ref="CX39">SUMPRODUCT(B39:CW39*0.25)</f>
        <v>22253.324999999993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>
        <v>146</v>
      </c>
      <c r="AM40" s="120">
        <v>146</v>
      </c>
      <c r="AN40" s="120">
        <v>146</v>
      </c>
      <c r="AO40" s="120">
        <v>146</v>
      </c>
      <c r="AP40" s="120">
        <v>171</v>
      </c>
      <c r="AQ40" s="120">
        <v>171</v>
      </c>
      <c r="AR40" s="120">
        <v>171</v>
      </c>
      <c r="AS40" s="120">
        <v>171</v>
      </c>
      <c r="AT40" s="120">
        <v>171</v>
      </c>
      <c r="AU40" s="120">
        <v>171</v>
      </c>
      <c r="AV40" s="120">
        <v>171</v>
      </c>
      <c r="AW40" s="120">
        <v>171</v>
      </c>
      <c r="AX40" s="120">
        <v>171</v>
      </c>
      <c r="AY40" s="120">
        <v>171</v>
      </c>
      <c r="AZ40" s="120">
        <v>171</v>
      </c>
      <c r="BA40" s="120">
        <v>171</v>
      </c>
      <c r="BB40" s="120">
        <v>171</v>
      </c>
      <c r="BC40" s="120">
        <v>171</v>
      </c>
      <c r="BD40" s="120">
        <v>171</v>
      </c>
      <c r="BE40" s="120">
        <v>171</v>
      </c>
      <c r="BF40" s="120">
        <v>171</v>
      </c>
      <c r="BG40" s="120">
        <v>171</v>
      </c>
      <c r="BH40" s="120">
        <v>171</v>
      </c>
      <c r="BI40" s="120">
        <v>171</v>
      </c>
      <c r="BJ40" s="120">
        <v>171</v>
      </c>
      <c r="BK40" s="120">
        <v>171</v>
      </c>
      <c r="BL40" s="120">
        <v>171</v>
      </c>
      <c r="BM40" s="120">
        <v>171</v>
      </c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1172</v>
      </c>
    </row>
    <row r="41" spans="1:102" ht="24.95" customHeight="1" x14ac:dyDescent="0.2">
      <c r="A41" s="118" t="s">
        <v>48</v>
      </c>
      <c r="B41" s="119">
        <v>500</v>
      </c>
      <c r="C41" s="120">
        <v>500</v>
      </c>
      <c r="D41" s="120">
        <v>500</v>
      </c>
      <c r="E41" s="120">
        <v>500</v>
      </c>
      <c r="F41" s="120">
        <v>500</v>
      </c>
      <c r="G41" s="120">
        <v>500</v>
      </c>
      <c r="H41" s="120">
        <v>500</v>
      </c>
      <c r="I41" s="120">
        <v>500</v>
      </c>
      <c r="J41" s="120">
        <v>426.5</v>
      </c>
      <c r="K41" s="120">
        <v>426.5</v>
      </c>
      <c r="L41" s="120">
        <v>426.5</v>
      </c>
      <c r="M41" s="120">
        <v>426.5</v>
      </c>
      <c r="N41" s="120">
        <v>429.2</v>
      </c>
      <c r="O41" s="120">
        <v>429.2</v>
      </c>
      <c r="P41" s="120">
        <v>429.2</v>
      </c>
      <c r="Q41" s="120">
        <v>429.2</v>
      </c>
      <c r="R41" s="120">
        <v>495.5</v>
      </c>
      <c r="S41" s="120">
        <v>495.5</v>
      </c>
      <c r="T41" s="120">
        <v>495.5</v>
      </c>
      <c r="U41" s="120">
        <v>495.5</v>
      </c>
      <c r="V41" s="120">
        <v>118.1</v>
      </c>
      <c r="W41" s="120">
        <v>118.1</v>
      </c>
      <c r="X41" s="120">
        <v>118.1</v>
      </c>
      <c r="Y41" s="120">
        <v>118.1</v>
      </c>
      <c r="Z41" s="120"/>
      <c r="AA41" s="120"/>
      <c r="AB41" s="120"/>
      <c r="AC41" s="120"/>
      <c r="AD41" s="120">
        <v>296.39999999999998</v>
      </c>
      <c r="AE41" s="120">
        <v>296.39999999999998</v>
      </c>
      <c r="AF41" s="120">
        <v>296.39999999999998</v>
      </c>
      <c r="AG41" s="120">
        <v>296.39999999999998</v>
      </c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194</v>
      </c>
      <c r="BS41" s="120">
        <v>194</v>
      </c>
      <c r="BT41" s="120">
        <v>194</v>
      </c>
      <c r="BU41" s="120">
        <v>194</v>
      </c>
      <c r="BV41" s="120">
        <v>500</v>
      </c>
      <c r="BW41" s="120">
        <v>500</v>
      </c>
      <c r="BX41" s="120">
        <v>500</v>
      </c>
      <c r="BY41" s="120">
        <v>500</v>
      </c>
      <c r="BZ41" s="120">
        <v>500</v>
      </c>
      <c r="CA41" s="120">
        <v>500</v>
      </c>
      <c r="CB41" s="120">
        <v>500</v>
      </c>
      <c r="CC41" s="120">
        <v>500</v>
      </c>
      <c r="CD41" s="120">
        <v>500</v>
      </c>
      <c r="CE41" s="120">
        <v>500</v>
      </c>
      <c r="CF41" s="120">
        <v>500</v>
      </c>
      <c r="CG41" s="120">
        <v>500</v>
      </c>
      <c r="CH41" s="120">
        <v>476.6</v>
      </c>
      <c r="CI41" s="120">
        <v>476.6</v>
      </c>
      <c r="CJ41" s="120">
        <v>476.6</v>
      </c>
      <c r="CK41" s="120">
        <v>476.6</v>
      </c>
      <c r="CL41" s="120">
        <v>340</v>
      </c>
      <c r="CM41" s="120">
        <v>340</v>
      </c>
      <c r="CN41" s="120">
        <v>340</v>
      </c>
      <c r="CO41" s="120">
        <v>340</v>
      </c>
      <c r="CP41" s="120">
        <v>500</v>
      </c>
      <c r="CQ41" s="120">
        <v>500</v>
      </c>
      <c r="CR41" s="120">
        <v>500</v>
      </c>
      <c r="CS41" s="120">
        <v>500</v>
      </c>
      <c r="CT41" s="122"/>
      <c r="CU41" s="122"/>
      <c r="CV41" s="122"/>
      <c r="CW41" s="121"/>
      <c r="CX41" s="97">
        <f t="array" ref="CX41">SUMPRODUCT(B41:CW41*0.25)</f>
        <v>5776.2999999999984</v>
      </c>
    </row>
    <row r="42" spans="1:102" ht="30" customHeight="1" thickBot="1" x14ac:dyDescent="0.25">
      <c r="A42" s="105" t="s">
        <v>49</v>
      </c>
      <c r="B42" s="106">
        <f>SUM(B37:B41)</f>
        <v>1960.3</v>
      </c>
      <c r="C42" s="107">
        <f t="shared" ref="C42:BN42" si="6">SUM(C37:C41)</f>
        <v>1980.2</v>
      </c>
      <c r="D42" s="107">
        <f t="shared" si="6"/>
        <v>1818.8</v>
      </c>
      <c r="E42" s="107">
        <f t="shared" si="6"/>
        <v>1694.8</v>
      </c>
      <c r="F42" s="107">
        <f t="shared" si="6"/>
        <v>1811.9</v>
      </c>
      <c r="G42" s="107">
        <f t="shared" si="6"/>
        <v>1913.3</v>
      </c>
      <c r="H42" s="107">
        <f t="shared" si="6"/>
        <v>1929.4</v>
      </c>
      <c r="I42" s="107">
        <f t="shared" si="6"/>
        <v>1950.1</v>
      </c>
      <c r="J42" s="107">
        <f t="shared" si="6"/>
        <v>2005.2</v>
      </c>
      <c r="K42" s="107">
        <f t="shared" si="6"/>
        <v>2029.4</v>
      </c>
      <c r="L42" s="107">
        <f t="shared" si="6"/>
        <v>2056.1999999999998</v>
      </c>
      <c r="M42" s="107">
        <f t="shared" si="6"/>
        <v>1964.6</v>
      </c>
      <c r="N42" s="107">
        <f t="shared" si="6"/>
        <v>2004.4</v>
      </c>
      <c r="O42" s="107">
        <f t="shared" si="6"/>
        <v>2000.5</v>
      </c>
      <c r="P42" s="107">
        <f t="shared" si="6"/>
        <v>2011</v>
      </c>
      <c r="Q42" s="107">
        <f t="shared" si="6"/>
        <v>2064.6999999999998</v>
      </c>
      <c r="R42" s="107">
        <f t="shared" si="6"/>
        <v>2061.1999999999998</v>
      </c>
      <c r="S42" s="107">
        <f t="shared" si="6"/>
        <v>2055.6999999999998</v>
      </c>
      <c r="T42" s="107">
        <f t="shared" si="6"/>
        <v>2062.5</v>
      </c>
      <c r="U42" s="107">
        <f t="shared" si="6"/>
        <v>1902.5</v>
      </c>
      <c r="V42" s="107">
        <f t="shared" si="6"/>
        <v>1748.5</v>
      </c>
      <c r="W42" s="107">
        <f t="shared" si="6"/>
        <v>1886.1</v>
      </c>
      <c r="X42" s="107">
        <f t="shared" si="6"/>
        <v>1818.1</v>
      </c>
      <c r="Y42" s="107">
        <f t="shared" si="6"/>
        <v>1805.5</v>
      </c>
      <c r="Z42" s="107">
        <f t="shared" si="6"/>
        <v>1773.7</v>
      </c>
      <c r="AA42" s="107">
        <f t="shared" si="6"/>
        <v>1816</v>
      </c>
      <c r="AB42" s="107">
        <f t="shared" si="6"/>
        <v>1816</v>
      </c>
      <c r="AC42" s="107">
        <f t="shared" si="6"/>
        <v>1809.4</v>
      </c>
      <c r="AD42" s="107">
        <f t="shared" si="6"/>
        <v>1688.4</v>
      </c>
      <c r="AE42" s="107">
        <f t="shared" si="6"/>
        <v>1688.4</v>
      </c>
      <c r="AF42" s="107">
        <f t="shared" si="6"/>
        <v>1688.4</v>
      </c>
      <c r="AG42" s="107">
        <f t="shared" si="6"/>
        <v>1688.4</v>
      </c>
      <c r="AH42" s="107">
        <f t="shared" si="6"/>
        <v>1428</v>
      </c>
      <c r="AI42" s="107">
        <f t="shared" si="6"/>
        <v>1428</v>
      </c>
      <c r="AJ42" s="107">
        <f t="shared" si="6"/>
        <v>1428</v>
      </c>
      <c r="AK42" s="107">
        <f t="shared" si="6"/>
        <v>1428</v>
      </c>
      <c r="AL42" s="107">
        <f t="shared" si="6"/>
        <v>1650</v>
      </c>
      <c r="AM42" s="107">
        <f t="shared" si="6"/>
        <v>1650</v>
      </c>
      <c r="AN42" s="107">
        <f t="shared" si="6"/>
        <v>1650</v>
      </c>
      <c r="AO42" s="107">
        <f t="shared" si="6"/>
        <v>1650</v>
      </c>
      <c r="AP42" s="107">
        <f t="shared" si="6"/>
        <v>1852</v>
      </c>
      <c r="AQ42" s="107">
        <f t="shared" si="6"/>
        <v>1852</v>
      </c>
      <c r="AR42" s="107">
        <f t="shared" si="6"/>
        <v>1852</v>
      </c>
      <c r="AS42" s="107">
        <f t="shared" si="6"/>
        <v>1852</v>
      </c>
      <c r="AT42" s="107">
        <f t="shared" si="6"/>
        <v>1886</v>
      </c>
      <c r="AU42" s="107">
        <f t="shared" si="6"/>
        <v>1886</v>
      </c>
      <c r="AV42" s="107">
        <f t="shared" si="6"/>
        <v>1886</v>
      </c>
      <c r="AW42" s="107">
        <f t="shared" si="6"/>
        <v>1886</v>
      </c>
      <c r="AX42" s="107">
        <f t="shared" si="6"/>
        <v>1852</v>
      </c>
      <c r="AY42" s="107">
        <f t="shared" si="6"/>
        <v>1852</v>
      </c>
      <c r="AZ42" s="107">
        <f t="shared" si="6"/>
        <v>1852</v>
      </c>
      <c r="BA42" s="107">
        <f t="shared" si="6"/>
        <v>1852</v>
      </c>
      <c r="BB42" s="107">
        <f t="shared" si="6"/>
        <v>1871</v>
      </c>
      <c r="BC42" s="107">
        <f t="shared" si="6"/>
        <v>1871</v>
      </c>
      <c r="BD42" s="107">
        <f t="shared" si="6"/>
        <v>1871</v>
      </c>
      <c r="BE42" s="107">
        <f t="shared" si="6"/>
        <v>1871</v>
      </c>
      <c r="BF42" s="107">
        <f t="shared" si="6"/>
        <v>1865</v>
      </c>
      <c r="BG42" s="107">
        <f t="shared" si="6"/>
        <v>1865</v>
      </c>
      <c r="BH42" s="107">
        <f t="shared" si="6"/>
        <v>1865</v>
      </c>
      <c r="BI42" s="107">
        <f t="shared" si="6"/>
        <v>1865</v>
      </c>
      <c r="BJ42" s="107">
        <f t="shared" si="6"/>
        <v>2118</v>
      </c>
      <c r="BK42" s="107">
        <f t="shared" si="6"/>
        <v>2118</v>
      </c>
      <c r="BL42" s="107">
        <f t="shared" si="6"/>
        <v>2118</v>
      </c>
      <c r="BM42" s="107">
        <f t="shared" si="6"/>
        <v>2118</v>
      </c>
      <c r="BN42" s="107">
        <f t="shared" si="6"/>
        <v>1888</v>
      </c>
      <c r="BO42" s="107">
        <f t="shared" ref="BO42:CW42" si="7">SUM(BO37:BO41)</f>
        <v>1888</v>
      </c>
      <c r="BP42" s="107">
        <f t="shared" si="7"/>
        <v>1888</v>
      </c>
      <c r="BQ42" s="107">
        <f t="shared" si="7"/>
        <v>1888</v>
      </c>
      <c r="BR42" s="107">
        <f t="shared" si="7"/>
        <v>1961</v>
      </c>
      <c r="BS42" s="107">
        <f t="shared" si="7"/>
        <v>1900.6</v>
      </c>
      <c r="BT42" s="107">
        <f t="shared" si="7"/>
        <v>1961</v>
      </c>
      <c r="BU42" s="107">
        <f t="shared" si="7"/>
        <v>1961</v>
      </c>
      <c r="BV42" s="107">
        <f t="shared" si="7"/>
        <v>1913.8</v>
      </c>
      <c r="BW42" s="107">
        <f t="shared" si="7"/>
        <v>1866.4</v>
      </c>
      <c r="BX42" s="107">
        <f t="shared" si="7"/>
        <v>1803.7</v>
      </c>
      <c r="BY42" s="107">
        <f t="shared" si="7"/>
        <v>1867.6</v>
      </c>
      <c r="BZ42" s="107">
        <f t="shared" si="7"/>
        <v>1743.2</v>
      </c>
      <c r="CA42" s="107">
        <f t="shared" si="7"/>
        <v>1659.3</v>
      </c>
      <c r="CB42" s="107">
        <f t="shared" si="7"/>
        <v>1589.8</v>
      </c>
      <c r="CC42" s="107">
        <f t="shared" si="7"/>
        <v>1779</v>
      </c>
      <c r="CD42" s="107">
        <f t="shared" si="7"/>
        <v>2086.1999999999998</v>
      </c>
      <c r="CE42" s="107">
        <f t="shared" si="7"/>
        <v>2013.4</v>
      </c>
      <c r="CF42" s="107">
        <f t="shared" si="7"/>
        <v>1975.8</v>
      </c>
      <c r="CG42" s="107">
        <f t="shared" si="7"/>
        <v>2004.2</v>
      </c>
      <c r="CH42" s="107">
        <f t="shared" si="7"/>
        <v>2221</v>
      </c>
      <c r="CI42" s="107">
        <f t="shared" si="7"/>
        <v>2064</v>
      </c>
      <c r="CJ42" s="107">
        <f t="shared" si="7"/>
        <v>2161.3000000000002</v>
      </c>
      <c r="CK42" s="107">
        <f t="shared" si="7"/>
        <v>2138.3000000000002</v>
      </c>
      <c r="CL42" s="107">
        <f t="shared" si="7"/>
        <v>2051.4</v>
      </c>
      <c r="CM42" s="107">
        <f t="shared" si="7"/>
        <v>2135.6</v>
      </c>
      <c r="CN42" s="107">
        <f t="shared" si="7"/>
        <v>2215</v>
      </c>
      <c r="CO42" s="107">
        <f t="shared" si="7"/>
        <v>2174.5</v>
      </c>
      <c r="CP42" s="107">
        <f t="shared" si="7"/>
        <v>2349</v>
      </c>
      <c r="CQ42" s="107">
        <f t="shared" si="7"/>
        <v>2406.8000000000002</v>
      </c>
      <c r="CR42" s="107">
        <f t="shared" si="7"/>
        <v>2364.6999999999998</v>
      </c>
      <c r="CS42" s="107">
        <f t="shared" si="7"/>
        <v>2359.3000000000002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45717.624999999993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774.3</v>
      </c>
      <c r="C47" s="120">
        <v>794.2</v>
      </c>
      <c r="D47" s="120">
        <v>632.79999999999995</v>
      </c>
      <c r="E47" s="120">
        <v>508.8</v>
      </c>
      <c r="F47" s="120">
        <v>628.9</v>
      </c>
      <c r="G47" s="120">
        <v>730.3</v>
      </c>
      <c r="H47" s="120">
        <v>746.4</v>
      </c>
      <c r="I47" s="120">
        <v>767.1</v>
      </c>
      <c r="J47" s="120">
        <v>895.7</v>
      </c>
      <c r="K47" s="120">
        <v>919.9</v>
      </c>
      <c r="L47" s="120">
        <v>946.7</v>
      </c>
      <c r="M47" s="120">
        <v>855.1</v>
      </c>
      <c r="N47" s="120">
        <v>892.2</v>
      </c>
      <c r="O47" s="120">
        <v>888.3</v>
      </c>
      <c r="P47" s="120">
        <v>898.8</v>
      </c>
      <c r="Q47" s="120">
        <v>952.5</v>
      </c>
      <c r="R47" s="120">
        <v>884.7</v>
      </c>
      <c r="S47" s="120">
        <v>879.2</v>
      </c>
      <c r="T47" s="120">
        <v>886</v>
      </c>
      <c r="U47" s="120">
        <v>726</v>
      </c>
      <c r="V47" s="120">
        <v>944.4</v>
      </c>
      <c r="W47" s="120">
        <v>1082</v>
      </c>
      <c r="X47" s="120">
        <v>1014</v>
      </c>
      <c r="Y47" s="120">
        <v>1001.4</v>
      </c>
      <c r="Z47" s="120">
        <v>1077.7</v>
      </c>
      <c r="AA47" s="120">
        <v>1120</v>
      </c>
      <c r="AB47" s="120">
        <v>1120</v>
      </c>
      <c r="AC47" s="120">
        <v>1113.4000000000001</v>
      </c>
      <c r="AD47" s="120">
        <v>671</v>
      </c>
      <c r="AE47" s="120">
        <v>671</v>
      </c>
      <c r="AF47" s="120">
        <v>671</v>
      </c>
      <c r="AG47" s="120">
        <v>671</v>
      </c>
      <c r="AH47" s="120">
        <v>723</v>
      </c>
      <c r="AI47" s="120">
        <v>723</v>
      </c>
      <c r="AJ47" s="120">
        <v>723</v>
      </c>
      <c r="AK47" s="120">
        <v>723</v>
      </c>
      <c r="AL47" s="120">
        <v>799</v>
      </c>
      <c r="AM47" s="120">
        <v>799</v>
      </c>
      <c r="AN47" s="120">
        <v>799</v>
      </c>
      <c r="AO47" s="120">
        <v>799</v>
      </c>
      <c r="AP47" s="120">
        <v>976</v>
      </c>
      <c r="AQ47" s="120">
        <v>976</v>
      </c>
      <c r="AR47" s="120">
        <v>976</v>
      </c>
      <c r="AS47" s="120">
        <v>976</v>
      </c>
      <c r="AT47" s="120">
        <v>1010</v>
      </c>
      <c r="AU47" s="120">
        <v>1010</v>
      </c>
      <c r="AV47" s="120">
        <v>1010</v>
      </c>
      <c r="AW47" s="120">
        <v>1010</v>
      </c>
      <c r="AX47" s="120">
        <v>976</v>
      </c>
      <c r="AY47" s="120">
        <v>976</v>
      </c>
      <c r="AZ47" s="120">
        <v>976</v>
      </c>
      <c r="BA47" s="120">
        <v>976</v>
      </c>
      <c r="BB47" s="120">
        <v>995</v>
      </c>
      <c r="BC47" s="120">
        <v>995</v>
      </c>
      <c r="BD47" s="120">
        <v>995</v>
      </c>
      <c r="BE47" s="120">
        <v>995</v>
      </c>
      <c r="BF47" s="120">
        <v>989</v>
      </c>
      <c r="BG47" s="120">
        <v>989</v>
      </c>
      <c r="BH47" s="120">
        <v>989</v>
      </c>
      <c r="BI47" s="120">
        <v>989</v>
      </c>
      <c r="BJ47" s="120">
        <v>1242</v>
      </c>
      <c r="BK47" s="120">
        <v>1242</v>
      </c>
      <c r="BL47" s="120">
        <v>1242</v>
      </c>
      <c r="BM47" s="120">
        <v>1242</v>
      </c>
      <c r="BN47" s="120">
        <v>1195</v>
      </c>
      <c r="BO47" s="120">
        <v>1195</v>
      </c>
      <c r="BP47" s="120">
        <v>1195</v>
      </c>
      <c r="BQ47" s="120">
        <v>1195</v>
      </c>
      <c r="BR47" s="120">
        <v>1067</v>
      </c>
      <c r="BS47" s="120">
        <v>1006.6</v>
      </c>
      <c r="BT47" s="120">
        <v>1067</v>
      </c>
      <c r="BU47" s="120">
        <v>1067</v>
      </c>
      <c r="BV47" s="120">
        <v>720.8</v>
      </c>
      <c r="BW47" s="120">
        <v>673.4</v>
      </c>
      <c r="BX47" s="120">
        <v>610.70000000000005</v>
      </c>
      <c r="BY47" s="120">
        <v>674.6</v>
      </c>
      <c r="BZ47" s="120">
        <v>647.20000000000005</v>
      </c>
      <c r="CA47" s="120">
        <v>563.29999999999995</v>
      </c>
      <c r="CB47" s="120">
        <v>493.8</v>
      </c>
      <c r="CC47" s="120">
        <v>683</v>
      </c>
      <c r="CD47" s="120">
        <v>891.2</v>
      </c>
      <c r="CE47" s="120">
        <v>818.4</v>
      </c>
      <c r="CF47" s="120">
        <v>780.8</v>
      </c>
      <c r="CG47" s="120">
        <v>809.2</v>
      </c>
      <c r="CH47" s="120">
        <v>1114.4000000000001</v>
      </c>
      <c r="CI47" s="120">
        <v>957.4</v>
      </c>
      <c r="CJ47" s="120">
        <v>1054.7</v>
      </c>
      <c r="CK47" s="120">
        <v>1031.7</v>
      </c>
      <c r="CL47" s="120">
        <v>1056.4000000000001</v>
      </c>
      <c r="CM47" s="120">
        <v>1140.5999999999999</v>
      </c>
      <c r="CN47" s="120">
        <v>1220</v>
      </c>
      <c r="CO47" s="120">
        <v>1179.5</v>
      </c>
      <c r="CP47" s="120">
        <v>1154</v>
      </c>
      <c r="CQ47" s="120">
        <v>1211.8</v>
      </c>
      <c r="CR47" s="120">
        <v>1169.7</v>
      </c>
      <c r="CS47" s="120">
        <v>1164.3</v>
      </c>
      <c r="CT47" s="122"/>
      <c r="CU47" s="122"/>
      <c r="CV47" s="122"/>
      <c r="CW47" s="121"/>
      <c r="CX47" s="97">
        <f t="array" ref="CX47">SUMPRODUCT(B47:CW47*0.25)</f>
        <v>22253.324999999993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500</v>
      </c>
      <c r="C49" s="120">
        <v>500</v>
      </c>
      <c r="D49" s="120">
        <v>500</v>
      </c>
      <c r="E49" s="120">
        <v>500</v>
      </c>
      <c r="F49" s="120">
        <v>500</v>
      </c>
      <c r="G49" s="120">
        <v>500</v>
      </c>
      <c r="H49" s="120">
        <v>500</v>
      </c>
      <c r="I49" s="120">
        <v>500</v>
      </c>
      <c r="J49" s="120">
        <v>426.5</v>
      </c>
      <c r="K49" s="120">
        <v>426.5</v>
      </c>
      <c r="L49" s="120">
        <v>426.5</v>
      </c>
      <c r="M49" s="120">
        <v>426.5</v>
      </c>
      <c r="N49" s="120">
        <v>429.2</v>
      </c>
      <c r="O49" s="120">
        <v>429.2</v>
      </c>
      <c r="P49" s="120">
        <v>429.2</v>
      </c>
      <c r="Q49" s="120">
        <v>429.2</v>
      </c>
      <c r="R49" s="120">
        <v>495.5</v>
      </c>
      <c r="S49" s="120">
        <v>495.5</v>
      </c>
      <c r="T49" s="120">
        <v>495.5</v>
      </c>
      <c r="U49" s="120">
        <v>495.5</v>
      </c>
      <c r="V49" s="120">
        <v>118.1</v>
      </c>
      <c r="W49" s="120">
        <v>118.1</v>
      </c>
      <c r="X49" s="120">
        <v>118.1</v>
      </c>
      <c r="Y49" s="120">
        <v>118.1</v>
      </c>
      <c r="Z49" s="120"/>
      <c r="AA49" s="120"/>
      <c r="AB49" s="120"/>
      <c r="AC49" s="120"/>
      <c r="AD49" s="120">
        <v>296.39999999999998</v>
      </c>
      <c r="AE49" s="120">
        <v>296.39999999999998</v>
      </c>
      <c r="AF49" s="120">
        <v>296.39999999999998</v>
      </c>
      <c r="AG49" s="120">
        <v>296.39999999999998</v>
      </c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194</v>
      </c>
      <c r="BS49" s="120">
        <v>194</v>
      </c>
      <c r="BT49" s="120">
        <v>194</v>
      </c>
      <c r="BU49" s="120">
        <v>194</v>
      </c>
      <c r="BV49" s="120">
        <v>500</v>
      </c>
      <c r="BW49" s="120">
        <v>500</v>
      </c>
      <c r="BX49" s="120">
        <v>500</v>
      </c>
      <c r="BY49" s="120">
        <v>500</v>
      </c>
      <c r="BZ49" s="120">
        <v>500</v>
      </c>
      <c r="CA49" s="120">
        <v>500</v>
      </c>
      <c r="CB49" s="120">
        <v>500</v>
      </c>
      <c r="CC49" s="120">
        <v>500</v>
      </c>
      <c r="CD49" s="120">
        <v>500</v>
      </c>
      <c r="CE49" s="120">
        <v>500</v>
      </c>
      <c r="CF49" s="120">
        <v>500</v>
      </c>
      <c r="CG49" s="120">
        <v>500</v>
      </c>
      <c r="CH49" s="120">
        <v>476.6</v>
      </c>
      <c r="CI49" s="120">
        <v>476.6</v>
      </c>
      <c r="CJ49" s="120">
        <v>476.6</v>
      </c>
      <c r="CK49" s="120">
        <v>476.6</v>
      </c>
      <c r="CL49" s="120">
        <v>340</v>
      </c>
      <c r="CM49" s="120">
        <v>340</v>
      </c>
      <c r="CN49" s="120">
        <v>340</v>
      </c>
      <c r="CO49" s="120">
        <v>340</v>
      </c>
      <c r="CP49" s="120">
        <v>500</v>
      </c>
      <c r="CQ49" s="120">
        <v>500</v>
      </c>
      <c r="CR49" s="120">
        <v>500</v>
      </c>
      <c r="CS49" s="120">
        <v>500</v>
      </c>
      <c r="CT49" s="122"/>
      <c r="CU49" s="122"/>
      <c r="CV49" s="122"/>
      <c r="CW49" s="121"/>
      <c r="CX49" s="97">
        <f t="array" ref="CX49">SUMPRODUCT(B49:CW49*0.25)</f>
        <v>5776.2999999999984</v>
      </c>
    </row>
    <row r="50" spans="1:102" ht="24.95" customHeight="1" x14ac:dyDescent="0.2">
      <c r="A50" s="104" t="s">
        <v>51</v>
      </c>
      <c r="B50" s="119">
        <v>173</v>
      </c>
      <c r="C50" s="120">
        <v>173</v>
      </c>
      <c r="D50" s="120">
        <v>173</v>
      </c>
      <c r="E50" s="120">
        <v>173</v>
      </c>
      <c r="F50" s="120">
        <v>162</v>
      </c>
      <c r="G50" s="120">
        <v>162</v>
      </c>
      <c r="H50" s="120">
        <v>162</v>
      </c>
      <c r="I50" s="120">
        <v>162</v>
      </c>
      <c r="J50" s="120">
        <v>158</v>
      </c>
      <c r="K50" s="120">
        <v>158</v>
      </c>
      <c r="L50" s="120">
        <v>158</v>
      </c>
      <c r="M50" s="120">
        <v>158</v>
      </c>
      <c r="N50" s="120">
        <v>161</v>
      </c>
      <c r="O50" s="120">
        <v>161</v>
      </c>
      <c r="P50" s="120">
        <v>161</v>
      </c>
      <c r="Q50" s="120">
        <v>161</v>
      </c>
      <c r="R50" s="120">
        <v>175</v>
      </c>
      <c r="S50" s="120">
        <v>175</v>
      </c>
      <c r="T50" s="120">
        <v>175</v>
      </c>
      <c r="U50" s="120">
        <v>175</v>
      </c>
      <c r="V50" s="120">
        <v>218</v>
      </c>
      <c r="W50" s="120">
        <v>218</v>
      </c>
      <c r="X50" s="120">
        <v>218</v>
      </c>
      <c r="Y50" s="120">
        <v>218</v>
      </c>
      <c r="Z50" s="120">
        <v>272</v>
      </c>
      <c r="AA50" s="120">
        <v>272</v>
      </c>
      <c r="AB50" s="120">
        <v>272</v>
      </c>
      <c r="AC50" s="120">
        <v>272</v>
      </c>
      <c r="AD50" s="120">
        <v>299</v>
      </c>
      <c r="AE50" s="120">
        <v>299</v>
      </c>
      <c r="AF50" s="120">
        <v>299</v>
      </c>
      <c r="AG50" s="120">
        <v>299</v>
      </c>
      <c r="AH50" s="120">
        <v>291</v>
      </c>
      <c r="AI50" s="120">
        <v>291</v>
      </c>
      <c r="AJ50" s="120">
        <v>291</v>
      </c>
      <c r="AK50" s="120">
        <v>291</v>
      </c>
      <c r="AL50" s="120">
        <v>263</v>
      </c>
      <c r="AM50" s="120">
        <v>263</v>
      </c>
      <c r="AN50" s="120">
        <v>263</v>
      </c>
      <c r="AO50" s="120">
        <v>263</v>
      </c>
      <c r="AP50" s="120">
        <v>256</v>
      </c>
      <c r="AQ50" s="120">
        <v>256</v>
      </c>
      <c r="AR50" s="120">
        <v>256</v>
      </c>
      <c r="AS50" s="120">
        <v>256</v>
      </c>
      <c r="AT50" s="120">
        <v>240</v>
      </c>
      <c r="AU50" s="120">
        <v>240</v>
      </c>
      <c r="AV50" s="120">
        <v>240</v>
      </c>
      <c r="AW50" s="120">
        <v>240</v>
      </c>
      <c r="AX50" s="120">
        <v>219</v>
      </c>
      <c r="AY50" s="120">
        <v>219</v>
      </c>
      <c r="AZ50" s="120">
        <v>219</v>
      </c>
      <c r="BA50" s="120">
        <v>219</v>
      </c>
      <c r="BB50" s="120">
        <v>205</v>
      </c>
      <c r="BC50" s="120">
        <v>205</v>
      </c>
      <c r="BD50" s="120">
        <v>205</v>
      </c>
      <c r="BE50" s="120">
        <v>205</v>
      </c>
      <c r="BF50" s="120">
        <v>191</v>
      </c>
      <c r="BG50" s="120">
        <v>191</v>
      </c>
      <c r="BH50" s="120">
        <v>191</v>
      </c>
      <c r="BI50" s="120">
        <v>191</v>
      </c>
      <c r="BJ50" s="120">
        <v>203</v>
      </c>
      <c r="BK50" s="120">
        <v>203</v>
      </c>
      <c r="BL50" s="120">
        <v>203</v>
      </c>
      <c r="BM50" s="120">
        <v>203</v>
      </c>
      <c r="BN50" s="120">
        <v>249</v>
      </c>
      <c r="BO50" s="120">
        <v>249</v>
      </c>
      <c r="BP50" s="120">
        <v>249</v>
      </c>
      <c r="BQ50" s="120">
        <v>249</v>
      </c>
      <c r="BR50" s="120">
        <v>325</v>
      </c>
      <c r="BS50" s="120">
        <v>325</v>
      </c>
      <c r="BT50" s="120">
        <v>325</v>
      </c>
      <c r="BU50" s="120">
        <v>325</v>
      </c>
      <c r="BV50" s="120">
        <v>334</v>
      </c>
      <c r="BW50" s="120">
        <v>334</v>
      </c>
      <c r="BX50" s="120">
        <v>334</v>
      </c>
      <c r="BY50" s="120">
        <v>334</v>
      </c>
      <c r="BZ50" s="120">
        <v>310</v>
      </c>
      <c r="CA50" s="120">
        <v>310</v>
      </c>
      <c r="CB50" s="120">
        <v>310</v>
      </c>
      <c r="CC50" s="120">
        <v>310</v>
      </c>
      <c r="CD50" s="120">
        <v>289</v>
      </c>
      <c r="CE50" s="120">
        <v>289</v>
      </c>
      <c r="CF50" s="120">
        <v>289</v>
      </c>
      <c r="CG50" s="120">
        <v>289</v>
      </c>
      <c r="CH50" s="120">
        <v>248</v>
      </c>
      <c r="CI50" s="120">
        <v>248</v>
      </c>
      <c r="CJ50" s="120">
        <v>248</v>
      </c>
      <c r="CK50" s="120">
        <v>248</v>
      </c>
      <c r="CL50" s="120">
        <v>209</v>
      </c>
      <c r="CM50" s="120">
        <v>209</v>
      </c>
      <c r="CN50" s="120">
        <v>209</v>
      </c>
      <c r="CO50" s="120">
        <v>209</v>
      </c>
      <c r="CP50" s="120">
        <v>158</v>
      </c>
      <c r="CQ50" s="120">
        <v>158</v>
      </c>
      <c r="CR50" s="120">
        <v>158</v>
      </c>
      <c r="CS50" s="120">
        <v>158</v>
      </c>
      <c r="CT50" s="122"/>
      <c r="CU50" s="122"/>
      <c r="CV50" s="122"/>
      <c r="CW50" s="121"/>
      <c r="CX50" s="97">
        <f t="array" ref="CX50">SUMPRODUCT(B50:CW50*0.25)</f>
        <v>5608</v>
      </c>
    </row>
    <row r="51" spans="1:102" ht="30" customHeight="1" thickBot="1" x14ac:dyDescent="0.25">
      <c r="A51" s="105" t="s">
        <v>52</v>
      </c>
      <c r="B51" s="106">
        <f>SUM(B45:B50)</f>
        <v>1447.3</v>
      </c>
      <c r="C51" s="107">
        <f t="shared" ref="C51:BN51" si="8">SUM(C45:C50)</f>
        <v>1467.2</v>
      </c>
      <c r="D51" s="107">
        <f t="shared" si="8"/>
        <v>1305.8</v>
      </c>
      <c r="E51" s="107">
        <f t="shared" si="8"/>
        <v>1181.8</v>
      </c>
      <c r="F51" s="107">
        <f t="shared" si="8"/>
        <v>1290.9000000000001</v>
      </c>
      <c r="G51" s="107">
        <f t="shared" si="8"/>
        <v>1392.3</v>
      </c>
      <c r="H51" s="107">
        <f t="shared" si="8"/>
        <v>1408.4</v>
      </c>
      <c r="I51" s="107">
        <f t="shared" si="8"/>
        <v>1429.1</v>
      </c>
      <c r="J51" s="107">
        <f t="shared" si="8"/>
        <v>1480.2</v>
      </c>
      <c r="K51" s="107">
        <f t="shared" si="8"/>
        <v>1504.4</v>
      </c>
      <c r="L51" s="107">
        <f t="shared" si="8"/>
        <v>1531.2</v>
      </c>
      <c r="M51" s="107">
        <f t="shared" si="8"/>
        <v>1439.6</v>
      </c>
      <c r="N51" s="107">
        <f t="shared" si="8"/>
        <v>1482.4</v>
      </c>
      <c r="O51" s="107">
        <f t="shared" si="8"/>
        <v>1478.5</v>
      </c>
      <c r="P51" s="107">
        <f t="shared" si="8"/>
        <v>1489</v>
      </c>
      <c r="Q51" s="107">
        <f t="shared" si="8"/>
        <v>1542.7</v>
      </c>
      <c r="R51" s="107">
        <f t="shared" si="8"/>
        <v>1555.2</v>
      </c>
      <c r="S51" s="107">
        <f t="shared" si="8"/>
        <v>1549.7</v>
      </c>
      <c r="T51" s="107">
        <f t="shared" si="8"/>
        <v>1556.5</v>
      </c>
      <c r="U51" s="107">
        <f t="shared" si="8"/>
        <v>1396.5</v>
      </c>
      <c r="V51" s="107">
        <f t="shared" si="8"/>
        <v>1280.5</v>
      </c>
      <c r="W51" s="107">
        <f t="shared" si="8"/>
        <v>1418.1</v>
      </c>
      <c r="X51" s="107">
        <f t="shared" si="8"/>
        <v>1350.1</v>
      </c>
      <c r="Y51" s="107">
        <f t="shared" si="8"/>
        <v>1337.5</v>
      </c>
      <c r="Z51" s="107">
        <f t="shared" si="8"/>
        <v>1349.7</v>
      </c>
      <c r="AA51" s="107">
        <f t="shared" si="8"/>
        <v>1392</v>
      </c>
      <c r="AB51" s="107">
        <f t="shared" si="8"/>
        <v>1392</v>
      </c>
      <c r="AC51" s="107">
        <f t="shared" si="8"/>
        <v>1385.4</v>
      </c>
      <c r="AD51" s="107">
        <f t="shared" si="8"/>
        <v>1266.4000000000001</v>
      </c>
      <c r="AE51" s="107">
        <f t="shared" si="8"/>
        <v>1266.4000000000001</v>
      </c>
      <c r="AF51" s="107">
        <f t="shared" si="8"/>
        <v>1266.4000000000001</v>
      </c>
      <c r="AG51" s="107">
        <f t="shared" si="8"/>
        <v>1266.4000000000001</v>
      </c>
      <c r="AH51" s="107">
        <f t="shared" si="8"/>
        <v>1014</v>
      </c>
      <c r="AI51" s="107">
        <f t="shared" si="8"/>
        <v>1014</v>
      </c>
      <c r="AJ51" s="107">
        <f t="shared" si="8"/>
        <v>1014</v>
      </c>
      <c r="AK51" s="107">
        <f t="shared" si="8"/>
        <v>1014</v>
      </c>
      <c r="AL51" s="107">
        <f t="shared" si="8"/>
        <v>1062</v>
      </c>
      <c r="AM51" s="107">
        <f t="shared" si="8"/>
        <v>1062</v>
      </c>
      <c r="AN51" s="107">
        <f t="shared" si="8"/>
        <v>1062</v>
      </c>
      <c r="AO51" s="107">
        <f t="shared" si="8"/>
        <v>1062</v>
      </c>
      <c r="AP51" s="107">
        <f t="shared" si="8"/>
        <v>1232</v>
      </c>
      <c r="AQ51" s="107">
        <f t="shared" si="8"/>
        <v>1232</v>
      </c>
      <c r="AR51" s="107">
        <f t="shared" si="8"/>
        <v>1232</v>
      </c>
      <c r="AS51" s="107">
        <f t="shared" si="8"/>
        <v>1232</v>
      </c>
      <c r="AT51" s="107">
        <f t="shared" si="8"/>
        <v>1250</v>
      </c>
      <c r="AU51" s="107">
        <f t="shared" si="8"/>
        <v>1250</v>
      </c>
      <c r="AV51" s="107">
        <f t="shared" si="8"/>
        <v>1250</v>
      </c>
      <c r="AW51" s="107">
        <f t="shared" si="8"/>
        <v>1250</v>
      </c>
      <c r="AX51" s="107">
        <f t="shared" si="8"/>
        <v>1195</v>
      </c>
      <c r="AY51" s="107">
        <f t="shared" si="8"/>
        <v>1195</v>
      </c>
      <c r="AZ51" s="107">
        <f t="shared" si="8"/>
        <v>1195</v>
      </c>
      <c r="BA51" s="107">
        <f t="shared" si="8"/>
        <v>1195</v>
      </c>
      <c r="BB51" s="107">
        <f t="shared" si="8"/>
        <v>1200</v>
      </c>
      <c r="BC51" s="107">
        <f t="shared" si="8"/>
        <v>1200</v>
      </c>
      <c r="BD51" s="107">
        <f t="shared" si="8"/>
        <v>1200</v>
      </c>
      <c r="BE51" s="107">
        <f t="shared" si="8"/>
        <v>1200</v>
      </c>
      <c r="BF51" s="107">
        <f t="shared" si="8"/>
        <v>1180</v>
      </c>
      <c r="BG51" s="107">
        <f t="shared" si="8"/>
        <v>1180</v>
      </c>
      <c r="BH51" s="107">
        <f t="shared" si="8"/>
        <v>1180</v>
      </c>
      <c r="BI51" s="107">
        <f t="shared" si="8"/>
        <v>1180</v>
      </c>
      <c r="BJ51" s="107">
        <f t="shared" si="8"/>
        <v>1445</v>
      </c>
      <c r="BK51" s="107">
        <f t="shared" si="8"/>
        <v>1445</v>
      </c>
      <c r="BL51" s="107">
        <f t="shared" si="8"/>
        <v>1445</v>
      </c>
      <c r="BM51" s="107">
        <f t="shared" si="8"/>
        <v>1445</v>
      </c>
      <c r="BN51" s="107">
        <f t="shared" si="8"/>
        <v>1444</v>
      </c>
      <c r="BO51" s="107">
        <f t="shared" ref="BO51:CW51" si="9">SUM(BO45:BO50)</f>
        <v>1444</v>
      </c>
      <c r="BP51" s="107">
        <f t="shared" si="9"/>
        <v>1444</v>
      </c>
      <c r="BQ51" s="107">
        <f t="shared" si="9"/>
        <v>1444</v>
      </c>
      <c r="BR51" s="107">
        <f t="shared" si="9"/>
        <v>1586</v>
      </c>
      <c r="BS51" s="107">
        <f t="shared" si="9"/>
        <v>1525.6</v>
      </c>
      <c r="BT51" s="107">
        <f t="shared" si="9"/>
        <v>1586</v>
      </c>
      <c r="BU51" s="107">
        <f t="shared" si="9"/>
        <v>1586</v>
      </c>
      <c r="BV51" s="107">
        <f t="shared" si="9"/>
        <v>1554.8</v>
      </c>
      <c r="BW51" s="107">
        <f t="shared" si="9"/>
        <v>1507.4</v>
      </c>
      <c r="BX51" s="107">
        <f t="shared" si="9"/>
        <v>1444.7</v>
      </c>
      <c r="BY51" s="107">
        <f t="shared" si="9"/>
        <v>1508.6</v>
      </c>
      <c r="BZ51" s="107">
        <f t="shared" si="9"/>
        <v>1457.2</v>
      </c>
      <c r="CA51" s="107">
        <f t="shared" si="9"/>
        <v>1373.3</v>
      </c>
      <c r="CB51" s="107">
        <f t="shared" si="9"/>
        <v>1303.8</v>
      </c>
      <c r="CC51" s="107">
        <f t="shared" si="9"/>
        <v>1493</v>
      </c>
      <c r="CD51" s="107">
        <f t="shared" si="9"/>
        <v>1680.2</v>
      </c>
      <c r="CE51" s="107">
        <f t="shared" si="9"/>
        <v>1607.4</v>
      </c>
      <c r="CF51" s="107">
        <f t="shared" si="9"/>
        <v>1569.8</v>
      </c>
      <c r="CG51" s="107">
        <f t="shared" si="9"/>
        <v>1598.2</v>
      </c>
      <c r="CH51" s="107">
        <f t="shared" si="9"/>
        <v>1839</v>
      </c>
      <c r="CI51" s="107">
        <f t="shared" si="9"/>
        <v>1682</v>
      </c>
      <c r="CJ51" s="107">
        <f t="shared" si="9"/>
        <v>1779.3000000000002</v>
      </c>
      <c r="CK51" s="107">
        <f t="shared" si="9"/>
        <v>1756.3000000000002</v>
      </c>
      <c r="CL51" s="107">
        <f t="shared" si="9"/>
        <v>1605.4</v>
      </c>
      <c r="CM51" s="107">
        <f t="shared" si="9"/>
        <v>1689.6</v>
      </c>
      <c r="CN51" s="107">
        <f t="shared" si="9"/>
        <v>1769</v>
      </c>
      <c r="CO51" s="107">
        <f t="shared" si="9"/>
        <v>1728.5</v>
      </c>
      <c r="CP51" s="107">
        <f t="shared" si="9"/>
        <v>1812</v>
      </c>
      <c r="CQ51" s="107">
        <f t="shared" si="9"/>
        <v>1869.8</v>
      </c>
      <c r="CR51" s="107">
        <f t="shared" si="9"/>
        <v>1827.7</v>
      </c>
      <c r="CS51" s="107">
        <f t="shared" si="9"/>
        <v>1822.3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33637.624999999993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6522.8670000000002</v>
      </c>
      <c r="C54" s="107">
        <f t="shared" ref="C54:BN54" si="12">C18+C28+C42</f>
        <v>6507.0379999999996</v>
      </c>
      <c r="D54" s="107">
        <f t="shared" si="12"/>
        <v>6295.3860000000004</v>
      </c>
      <c r="E54" s="107">
        <f t="shared" si="12"/>
        <v>6180.4790000000003</v>
      </c>
      <c r="F54" s="107">
        <f t="shared" si="12"/>
        <v>6211.8909999999996</v>
      </c>
      <c r="G54" s="107">
        <f t="shared" si="12"/>
        <v>6327.4479999999994</v>
      </c>
      <c r="H54" s="107">
        <f t="shared" si="12"/>
        <v>6318.1350000000002</v>
      </c>
      <c r="I54" s="107">
        <f t="shared" si="12"/>
        <v>6365.3179999999993</v>
      </c>
      <c r="J54" s="107">
        <f t="shared" si="12"/>
        <v>6362.9719999999998</v>
      </c>
      <c r="K54" s="107">
        <f t="shared" si="12"/>
        <v>6374.0419999999995</v>
      </c>
      <c r="L54" s="107">
        <f t="shared" si="12"/>
        <v>6430.3130000000001</v>
      </c>
      <c r="M54" s="107">
        <f t="shared" si="12"/>
        <v>6397.5399999999991</v>
      </c>
      <c r="N54" s="107">
        <f t="shared" si="12"/>
        <v>6389.8469999999998</v>
      </c>
      <c r="O54" s="107">
        <f t="shared" si="12"/>
        <v>6424.7289999999994</v>
      </c>
      <c r="P54" s="107">
        <f t="shared" si="12"/>
        <v>6436.8040000000001</v>
      </c>
      <c r="Q54" s="107">
        <f t="shared" si="12"/>
        <v>6458.085</v>
      </c>
      <c r="R54" s="107">
        <f t="shared" si="12"/>
        <v>6447.6509999999998</v>
      </c>
      <c r="S54" s="107">
        <f t="shared" si="12"/>
        <v>6484.6750000000002</v>
      </c>
      <c r="T54" s="107">
        <f t="shared" si="12"/>
        <v>6502.6440000000002</v>
      </c>
      <c r="U54" s="107">
        <f t="shared" si="12"/>
        <v>6443.1730000000007</v>
      </c>
      <c r="V54" s="107">
        <f t="shared" si="12"/>
        <v>6497.2980000000007</v>
      </c>
      <c r="W54" s="107">
        <f t="shared" si="12"/>
        <v>6650.9880000000012</v>
      </c>
      <c r="X54" s="107">
        <f t="shared" si="12"/>
        <v>6685.6820000000007</v>
      </c>
      <c r="Y54" s="107">
        <f t="shared" si="12"/>
        <v>6813.1220000000003</v>
      </c>
      <c r="Z54" s="107">
        <f t="shared" si="12"/>
        <v>6994.4090000000006</v>
      </c>
      <c r="AA54" s="107">
        <f t="shared" si="12"/>
        <v>7180.7089999999998</v>
      </c>
      <c r="AB54" s="107">
        <f t="shared" si="12"/>
        <v>7320.9319999999998</v>
      </c>
      <c r="AC54" s="107">
        <f t="shared" si="12"/>
        <v>7428.2999999999993</v>
      </c>
      <c r="AD54" s="107">
        <f t="shared" si="12"/>
        <v>7473.1489999999994</v>
      </c>
      <c r="AE54" s="107">
        <f t="shared" si="12"/>
        <v>7569.0439999999999</v>
      </c>
      <c r="AF54" s="107">
        <f t="shared" si="12"/>
        <v>7652.9770000000008</v>
      </c>
      <c r="AG54" s="107">
        <f t="shared" si="12"/>
        <v>7736.3340000000007</v>
      </c>
      <c r="AH54" s="107">
        <f t="shared" si="12"/>
        <v>7534.4000000000005</v>
      </c>
      <c r="AI54" s="107">
        <f t="shared" si="12"/>
        <v>7597.2750000000005</v>
      </c>
      <c r="AJ54" s="107">
        <f t="shared" si="12"/>
        <v>7637.348</v>
      </c>
      <c r="AK54" s="107">
        <f t="shared" si="12"/>
        <v>7683.3850000000002</v>
      </c>
      <c r="AL54" s="107">
        <f t="shared" si="12"/>
        <v>7887.7520000000004</v>
      </c>
      <c r="AM54" s="107">
        <f t="shared" si="12"/>
        <v>8007.3950000000004</v>
      </c>
      <c r="AN54" s="107">
        <f t="shared" si="12"/>
        <v>8004.777</v>
      </c>
      <c r="AO54" s="107">
        <f t="shared" si="12"/>
        <v>8009</v>
      </c>
      <c r="AP54" s="107">
        <f t="shared" si="12"/>
        <v>8326.9939999999988</v>
      </c>
      <c r="AQ54" s="107">
        <f t="shared" si="12"/>
        <v>8372.09</v>
      </c>
      <c r="AR54" s="107">
        <f t="shared" si="12"/>
        <v>8434.3809999999994</v>
      </c>
      <c r="AS54" s="107">
        <f t="shared" si="12"/>
        <v>8452.8169999999991</v>
      </c>
      <c r="AT54" s="107">
        <f t="shared" si="12"/>
        <v>8482.125</v>
      </c>
      <c r="AU54" s="107">
        <f t="shared" si="12"/>
        <v>8550.8580000000002</v>
      </c>
      <c r="AV54" s="107">
        <f t="shared" si="12"/>
        <v>8521.0740000000005</v>
      </c>
      <c r="AW54" s="107">
        <f t="shared" si="12"/>
        <v>8575.2330000000002</v>
      </c>
      <c r="AX54" s="107">
        <f t="shared" si="12"/>
        <v>8536.3919999999998</v>
      </c>
      <c r="AY54" s="107">
        <f t="shared" si="12"/>
        <v>8606.92</v>
      </c>
      <c r="AZ54" s="107">
        <f t="shared" si="12"/>
        <v>8661.9160000000011</v>
      </c>
      <c r="BA54" s="107">
        <f t="shared" si="12"/>
        <v>8631.0730000000003</v>
      </c>
      <c r="BB54" s="107">
        <f t="shared" si="12"/>
        <v>8574.9369999999999</v>
      </c>
      <c r="BC54" s="107">
        <f t="shared" si="12"/>
        <v>8521.6549999999988</v>
      </c>
      <c r="BD54" s="107">
        <f t="shared" si="12"/>
        <v>8470.2740000000013</v>
      </c>
      <c r="BE54" s="107">
        <f t="shared" si="12"/>
        <v>8371.2340000000004</v>
      </c>
      <c r="BF54" s="107">
        <f t="shared" si="12"/>
        <v>8331.5910000000003</v>
      </c>
      <c r="BG54" s="107">
        <f t="shared" si="12"/>
        <v>8241.8430000000008</v>
      </c>
      <c r="BH54" s="107">
        <f t="shared" si="12"/>
        <v>8178.32</v>
      </c>
      <c r="BI54" s="107">
        <f t="shared" si="12"/>
        <v>8073.3460000000005</v>
      </c>
      <c r="BJ54" s="107">
        <f t="shared" si="12"/>
        <v>8260.5849999999991</v>
      </c>
      <c r="BK54" s="107">
        <f t="shared" si="12"/>
        <v>8218.0010000000002</v>
      </c>
      <c r="BL54" s="107">
        <f t="shared" si="12"/>
        <v>8193.8159999999989</v>
      </c>
      <c r="BM54" s="107">
        <f t="shared" si="12"/>
        <v>8244.3960000000006</v>
      </c>
      <c r="BN54" s="107">
        <f t="shared" si="12"/>
        <v>7995.2459999999992</v>
      </c>
      <c r="BO54" s="107">
        <f t="shared" ref="BO54:CX54" si="13">BO18+BO28+BO42</f>
        <v>7877.57</v>
      </c>
      <c r="BP54" s="107">
        <f t="shared" si="13"/>
        <v>7917.5430000000006</v>
      </c>
      <c r="BQ54" s="107">
        <f t="shared" si="13"/>
        <v>7961.35</v>
      </c>
      <c r="BR54" s="107">
        <f t="shared" si="13"/>
        <v>8020.5029999999997</v>
      </c>
      <c r="BS54" s="107">
        <f t="shared" si="13"/>
        <v>7995.732</v>
      </c>
      <c r="BT54" s="107">
        <f t="shared" si="13"/>
        <v>8188.8829999999998</v>
      </c>
      <c r="BU54" s="107">
        <f t="shared" si="13"/>
        <v>8256.101999999999</v>
      </c>
      <c r="BV54" s="107">
        <f t="shared" si="13"/>
        <v>8390.5110000000004</v>
      </c>
      <c r="BW54" s="107">
        <f t="shared" si="13"/>
        <v>8494.2420000000002</v>
      </c>
      <c r="BX54" s="107">
        <f t="shared" si="13"/>
        <v>8479.7139999999999</v>
      </c>
      <c r="BY54" s="107">
        <f t="shared" si="13"/>
        <v>8564.7720000000008</v>
      </c>
      <c r="BZ54" s="107">
        <f t="shared" si="13"/>
        <v>8411.2090000000007</v>
      </c>
      <c r="CA54" s="107">
        <f t="shared" si="13"/>
        <v>8318.3670000000002</v>
      </c>
      <c r="CB54" s="107">
        <f t="shared" si="13"/>
        <v>8210.1180000000004</v>
      </c>
      <c r="CC54" s="107">
        <f t="shared" si="13"/>
        <v>8325.3459999999995</v>
      </c>
      <c r="CD54" s="107">
        <f t="shared" si="13"/>
        <v>8498.1729999999989</v>
      </c>
      <c r="CE54" s="107">
        <f t="shared" si="13"/>
        <v>8325.9809999999998</v>
      </c>
      <c r="CF54" s="107">
        <f t="shared" si="13"/>
        <v>8180.567</v>
      </c>
      <c r="CG54" s="107">
        <f t="shared" si="13"/>
        <v>8060.6059999999998</v>
      </c>
      <c r="CH54" s="107">
        <f t="shared" si="13"/>
        <v>8030.8029999999999</v>
      </c>
      <c r="CI54" s="107">
        <f t="shared" si="13"/>
        <v>7780.4960000000001</v>
      </c>
      <c r="CJ54" s="107">
        <f t="shared" si="13"/>
        <v>7753.0340000000006</v>
      </c>
      <c r="CK54" s="107">
        <f t="shared" si="13"/>
        <v>7594.2650000000003</v>
      </c>
      <c r="CL54" s="107">
        <f t="shared" si="13"/>
        <v>7426.7209999999995</v>
      </c>
      <c r="CM54" s="107">
        <f t="shared" si="13"/>
        <v>7427.2260000000006</v>
      </c>
      <c r="CN54" s="107">
        <f t="shared" si="13"/>
        <v>7421.4610000000002</v>
      </c>
      <c r="CO54" s="107">
        <f t="shared" si="13"/>
        <v>7292.9279999999999</v>
      </c>
      <c r="CP54" s="107">
        <f t="shared" si="13"/>
        <v>7302.5540000000001</v>
      </c>
      <c r="CQ54" s="107">
        <f t="shared" si="13"/>
        <v>7298.433</v>
      </c>
      <c r="CR54" s="107">
        <f t="shared" si="13"/>
        <v>7190.29</v>
      </c>
      <c r="CS54" s="107">
        <f t="shared" si="13"/>
        <v>7119.1940000000004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183046.78099999999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1274.3</v>
      </c>
      <c r="C5" s="25">
        <v>1294.2</v>
      </c>
      <c r="D5" s="25">
        <v>1132.8</v>
      </c>
      <c r="E5" s="25">
        <v>1008.8</v>
      </c>
      <c r="F5" s="25">
        <v>1128.9000000000001</v>
      </c>
      <c r="G5" s="25">
        <v>1230.3</v>
      </c>
      <c r="H5" s="25">
        <v>1246.4000000000001</v>
      </c>
      <c r="I5" s="25">
        <v>1267.0999999999999</v>
      </c>
      <c r="J5" s="25">
        <v>1322.2</v>
      </c>
      <c r="K5" s="25">
        <v>1346.4</v>
      </c>
      <c r="L5" s="25">
        <v>1373.2</v>
      </c>
      <c r="M5" s="25">
        <v>1281.5999999999999</v>
      </c>
      <c r="N5" s="25">
        <v>1321.4</v>
      </c>
      <c r="O5" s="25">
        <v>1317.5</v>
      </c>
      <c r="P5" s="25">
        <v>1328</v>
      </c>
      <c r="Q5" s="25">
        <v>1381.7</v>
      </c>
      <c r="R5" s="25">
        <v>1380.2</v>
      </c>
      <c r="S5" s="25">
        <v>1374.7</v>
      </c>
      <c r="T5" s="25">
        <v>1381.5</v>
      </c>
      <c r="U5" s="25">
        <v>1221.5</v>
      </c>
      <c r="V5" s="25">
        <v>1062.5</v>
      </c>
      <c r="W5" s="25">
        <v>1200.0999999999999</v>
      </c>
      <c r="X5" s="25">
        <v>1132.0999999999999</v>
      </c>
      <c r="Y5" s="25">
        <v>1119.5</v>
      </c>
      <c r="Z5" s="25">
        <v>1059.8</v>
      </c>
      <c r="AA5" s="25">
        <v>1102.0999999999999</v>
      </c>
      <c r="AB5" s="25">
        <v>1102.0999999999999</v>
      </c>
      <c r="AC5" s="25">
        <v>1095.5</v>
      </c>
      <c r="AD5" s="25">
        <v>967.4</v>
      </c>
      <c r="AE5" s="25">
        <v>967.4</v>
      </c>
      <c r="AF5" s="25">
        <v>967.4</v>
      </c>
      <c r="AG5" s="25">
        <v>967.4</v>
      </c>
      <c r="AH5" s="25">
        <v>309.89999999999998</v>
      </c>
      <c r="AI5" s="25">
        <v>309.89999999999998</v>
      </c>
      <c r="AJ5" s="25">
        <v>309.89999999999998</v>
      </c>
      <c r="AK5" s="25">
        <v>309.89999999999998</v>
      </c>
      <c r="AL5" s="25">
        <v>299</v>
      </c>
      <c r="AM5" s="25">
        <v>299</v>
      </c>
      <c r="AN5" s="25">
        <v>299</v>
      </c>
      <c r="AO5" s="25">
        <v>299</v>
      </c>
      <c r="AP5" s="25">
        <v>476</v>
      </c>
      <c r="AQ5" s="25">
        <v>476</v>
      </c>
      <c r="AR5" s="25">
        <v>476</v>
      </c>
      <c r="AS5" s="25">
        <v>476</v>
      </c>
      <c r="AT5" s="25">
        <v>510</v>
      </c>
      <c r="AU5" s="25">
        <v>510</v>
      </c>
      <c r="AV5" s="25">
        <v>510</v>
      </c>
      <c r="AW5" s="25">
        <v>510</v>
      </c>
      <c r="AX5" s="25">
        <v>476</v>
      </c>
      <c r="AY5" s="25">
        <v>476</v>
      </c>
      <c r="AZ5" s="25">
        <v>476</v>
      </c>
      <c r="BA5" s="25">
        <v>476</v>
      </c>
      <c r="BB5" s="25">
        <v>495</v>
      </c>
      <c r="BC5" s="25">
        <v>495</v>
      </c>
      <c r="BD5" s="25">
        <v>495</v>
      </c>
      <c r="BE5" s="25">
        <v>495</v>
      </c>
      <c r="BF5" s="25">
        <v>489</v>
      </c>
      <c r="BG5" s="25">
        <v>489</v>
      </c>
      <c r="BH5" s="25">
        <v>489</v>
      </c>
      <c r="BI5" s="25">
        <v>489</v>
      </c>
      <c r="BJ5" s="25">
        <v>742</v>
      </c>
      <c r="BK5" s="25">
        <v>742</v>
      </c>
      <c r="BL5" s="25">
        <v>742</v>
      </c>
      <c r="BM5" s="25">
        <v>742</v>
      </c>
      <c r="BN5" s="25">
        <v>695</v>
      </c>
      <c r="BO5" s="25">
        <v>695</v>
      </c>
      <c r="BP5" s="25">
        <v>695</v>
      </c>
      <c r="BQ5" s="25">
        <v>695</v>
      </c>
      <c r="BR5" s="25">
        <v>1261</v>
      </c>
      <c r="BS5" s="25">
        <v>1200.5999999999999</v>
      </c>
      <c r="BT5" s="25">
        <v>1261</v>
      </c>
      <c r="BU5" s="25">
        <v>1261</v>
      </c>
      <c r="BV5" s="25">
        <v>1220.8</v>
      </c>
      <c r="BW5" s="25">
        <v>1173.4000000000001</v>
      </c>
      <c r="BX5" s="25">
        <v>1110.7</v>
      </c>
      <c r="BY5" s="25">
        <v>1174.5999999999999</v>
      </c>
      <c r="BZ5" s="25">
        <v>1147.2</v>
      </c>
      <c r="CA5" s="25">
        <v>1063.3</v>
      </c>
      <c r="CB5" s="25">
        <v>993.8</v>
      </c>
      <c r="CC5" s="25">
        <v>1183</v>
      </c>
      <c r="CD5" s="25">
        <v>1391.2</v>
      </c>
      <c r="CE5" s="25">
        <v>1318.4</v>
      </c>
      <c r="CF5" s="25">
        <v>1280.8</v>
      </c>
      <c r="CG5" s="25">
        <v>1309.2</v>
      </c>
      <c r="CH5" s="25">
        <v>1591</v>
      </c>
      <c r="CI5" s="25">
        <v>1434</v>
      </c>
      <c r="CJ5" s="25">
        <v>1531.3000000000002</v>
      </c>
      <c r="CK5" s="25">
        <v>1508.3000000000002</v>
      </c>
      <c r="CL5" s="25">
        <v>1396.4</v>
      </c>
      <c r="CM5" s="25">
        <v>1480.6</v>
      </c>
      <c r="CN5" s="25">
        <v>1560</v>
      </c>
      <c r="CO5" s="25">
        <v>1519.5</v>
      </c>
      <c r="CP5" s="25">
        <v>1654</v>
      </c>
      <c r="CQ5" s="25">
        <v>1711.8</v>
      </c>
      <c r="CR5" s="25">
        <v>1669.7</v>
      </c>
      <c r="CS5" s="25">
        <v>1664.3</v>
      </c>
      <c r="CT5" s="26"/>
      <c r="CU5" s="26"/>
      <c r="CV5" s="26"/>
      <c r="CW5" s="27"/>
      <c r="CX5" s="132">
        <f t="array" ref="CX5">SUMPRODUCT(B5:CW5*0.25)</f>
        <v>23598.625000000004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180.52</v>
      </c>
      <c r="C8" s="138">
        <v>181.62</v>
      </c>
      <c r="D8" s="138">
        <v>180.44</v>
      </c>
      <c r="E8" s="138">
        <v>174.11</v>
      </c>
      <c r="F8" s="138">
        <v>182.24</v>
      </c>
      <c r="G8" s="138">
        <v>186.28</v>
      </c>
      <c r="H8" s="138">
        <v>184.45</v>
      </c>
      <c r="I8" s="138">
        <v>188.26</v>
      </c>
      <c r="J8" s="138">
        <v>189.59</v>
      </c>
      <c r="K8" s="138">
        <v>188.18</v>
      </c>
      <c r="L8" s="138">
        <v>194.9</v>
      </c>
      <c r="M8" s="138">
        <v>187.73</v>
      </c>
      <c r="N8" s="138">
        <v>184.71</v>
      </c>
      <c r="O8" s="138">
        <v>189.82</v>
      </c>
      <c r="P8" s="138">
        <v>185.04</v>
      </c>
      <c r="Q8" s="138">
        <v>188.3</v>
      </c>
      <c r="R8" s="138">
        <v>184.49</v>
      </c>
      <c r="S8" s="138">
        <v>185.05</v>
      </c>
      <c r="T8" s="138">
        <v>185.01</v>
      </c>
      <c r="U8" s="138">
        <v>182.92</v>
      </c>
      <c r="V8" s="138">
        <v>182.08</v>
      </c>
      <c r="W8" s="138">
        <v>191.69</v>
      </c>
      <c r="X8" s="138">
        <v>204.92</v>
      </c>
      <c r="Y8" s="138">
        <v>222.29</v>
      </c>
      <c r="Z8" s="138">
        <v>237.76</v>
      </c>
      <c r="AA8" s="138">
        <v>244.97</v>
      </c>
      <c r="AB8" s="138">
        <v>244.98</v>
      </c>
      <c r="AC8" s="138">
        <v>252.29</v>
      </c>
      <c r="AD8" s="138">
        <v>227.25</v>
      </c>
      <c r="AE8" s="138">
        <v>184.11</v>
      </c>
      <c r="AF8" s="138">
        <v>180.2</v>
      </c>
      <c r="AG8" s="138">
        <v>168.84</v>
      </c>
      <c r="AH8" s="138">
        <v>162.65</v>
      </c>
      <c r="AI8" s="138">
        <v>143.33000000000001</v>
      </c>
      <c r="AJ8" s="138">
        <v>94</v>
      </c>
      <c r="AK8" s="138">
        <v>0.02</v>
      </c>
      <c r="AL8" s="138">
        <v>147.4</v>
      </c>
      <c r="AM8" s="138">
        <v>0.02</v>
      </c>
      <c r="AN8" s="138">
        <v>0</v>
      </c>
      <c r="AO8" s="138">
        <v>0</v>
      </c>
      <c r="AP8" s="138">
        <v>0.1</v>
      </c>
      <c r="AQ8" s="138">
        <v>0.02</v>
      </c>
      <c r="AR8" s="138">
        <v>0.02</v>
      </c>
      <c r="AS8" s="138">
        <v>0.02</v>
      </c>
      <c r="AT8" s="138">
        <v>0.02</v>
      </c>
      <c r="AU8" s="138">
        <v>0.02</v>
      </c>
      <c r="AV8" s="138">
        <v>0.02</v>
      </c>
      <c r="AW8" s="138">
        <v>0.02</v>
      </c>
      <c r="AX8" s="138">
        <v>0.01</v>
      </c>
      <c r="AY8" s="138">
        <v>0.02</v>
      </c>
      <c r="AZ8" s="138">
        <v>0.02</v>
      </c>
      <c r="BA8" s="138">
        <v>0.02</v>
      </c>
      <c r="BB8" s="138">
        <v>0.01</v>
      </c>
      <c r="BC8" s="138">
        <v>0.01</v>
      </c>
      <c r="BD8" s="138">
        <v>0.01</v>
      </c>
      <c r="BE8" s="138">
        <v>0</v>
      </c>
      <c r="BF8" s="138">
        <v>0</v>
      </c>
      <c r="BG8" s="138">
        <v>0</v>
      </c>
      <c r="BH8" s="138">
        <v>0</v>
      </c>
      <c r="BI8" s="138">
        <v>0</v>
      </c>
      <c r="BJ8" s="138">
        <v>0</v>
      </c>
      <c r="BK8" s="138">
        <v>0</v>
      </c>
      <c r="BL8" s="138">
        <v>0</v>
      </c>
      <c r="BM8" s="138">
        <v>0.02</v>
      </c>
      <c r="BN8" s="138">
        <v>0.01</v>
      </c>
      <c r="BO8" s="138">
        <v>30.03</v>
      </c>
      <c r="BP8" s="138">
        <v>131.47</v>
      </c>
      <c r="BQ8" s="138">
        <v>160.13</v>
      </c>
      <c r="BR8" s="138">
        <v>192.9</v>
      </c>
      <c r="BS8" s="138">
        <v>245.05</v>
      </c>
      <c r="BT8" s="138">
        <v>223.48</v>
      </c>
      <c r="BU8" s="138">
        <v>229.59</v>
      </c>
      <c r="BV8" s="138">
        <v>250</v>
      </c>
      <c r="BW8" s="138">
        <v>230.04</v>
      </c>
      <c r="BX8" s="138">
        <v>230.02</v>
      </c>
      <c r="BY8" s="138">
        <v>230.04</v>
      </c>
      <c r="BZ8" s="138">
        <v>211.26</v>
      </c>
      <c r="CA8" s="138">
        <v>209.13</v>
      </c>
      <c r="CB8" s="138">
        <v>209.58</v>
      </c>
      <c r="CC8" s="138">
        <v>212.26</v>
      </c>
      <c r="CD8" s="138">
        <v>230.04</v>
      </c>
      <c r="CE8" s="138">
        <v>219.46</v>
      </c>
      <c r="CF8" s="138">
        <v>211.22</v>
      </c>
      <c r="CG8" s="138">
        <v>220.01</v>
      </c>
      <c r="CH8" s="138">
        <v>260.45</v>
      </c>
      <c r="CI8" s="138">
        <v>244.28</v>
      </c>
      <c r="CJ8" s="138">
        <v>237.12</v>
      </c>
      <c r="CK8" s="138">
        <v>233.22</v>
      </c>
      <c r="CL8" s="138">
        <v>248.85</v>
      </c>
      <c r="CM8" s="138">
        <v>236.25</v>
      </c>
      <c r="CN8" s="138">
        <v>215.81</v>
      </c>
      <c r="CO8" s="138">
        <v>207.69</v>
      </c>
      <c r="CP8" s="138">
        <v>207.57</v>
      </c>
      <c r="CQ8" s="138">
        <v>198.62</v>
      </c>
      <c r="CR8" s="138">
        <v>192.26</v>
      </c>
      <c r="CS8" s="138">
        <v>188.31</v>
      </c>
      <c r="CT8" s="139"/>
      <c r="CU8" s="139"/>
      <c r="CV8" s="139"/>
      <c r="CW8" s="140"/>
      <c r="CX8" s="141">
        <f>IF(SUM(B8:CW8)&lt;&gt;0,AVERAGEIF(B8:CW8,"&lt;&gt;"""),"")</f>
        <v>138.94760416666676</v>
      </c>
    </row>
    <row r="9" spans="1:102" ht="24.95" customHeight="1" thickBot="1" x14ac:dyDescent="0.25">
      <c r="A9" s="133" t="s">
        <v>6</v>
      </c>
      <c r="B9" s="42">
        <v>179.17250000000001</v>
      </c>
      <c r="C9" s="43">
        <v>179.17250000000001</v>
      </c>
      <c r="D9" s="43">
        <v>179.17250000000001</v>
      </c>
      <c r="E9" s="43">
        <v>179.17250000000001</v>
      </c>
      <c r="F9" s="43">
        <v>185.3075</v>
      </c>
      <c r="G9" s="43">
        <v>185.3075</v>
      </c>
      <c r="H9" s="43">
        <v>185.3075</v>
      </c>
      <c r="I9" s="43">
        <v>185.3075</v>
      </c>
      <c r="J9" s="43">
        <v>190.1</v>
      </c>
      <c r="K9" s="43">
        <v>190.1</v>
      </c>
      <c r="L9" s="43">
        <v>190.1</v>
      </c>
      <c r="M9" s="43">
        <v>190.1</v>
      </c>
      <c r="N9" s="43">
        <v>186.9675</v>
      </c>
      <c r="O9" s="43">
        <v>186.9675</v>
      </c>
      <c r="P9" s="43">
        <v>186.9675</v>
      </c>
      <c r="Q9" s="43">
        <v>186.9675</v>
      </c>
      <c r="R9" s="43">
        <v>184.36750000000001</v>
      </c>
      <c r="S9" s="43">
        <v>184.36750000000001</v>
      </c>
      <c r="T9" s="43">
        <v>184.36750000000001</v>
      </c>
      <c r="U9" s="43">
        <v>184.36750000000001</v>
      </c>
      <c r="V9" s="43">
        <v>200.245</v>
      </c>
      <c r="W9" s="43">
        <v>200.245</v>
      </c>
      <c r="X9" s="43">
        <v>200.245</v>
      </c>
      <c r="Y9" s="43">
        <v>200.245</v>
      </c>
      <c r="Z9" s="43">
        <v>245</v>
      </c>
      <c r="AA9" s="43">
        <v>245</v>
      </c>
      <c r="AB9" s="43">
        <v>245</v>
      </c>
      <c r="AC9" s="43">
        <v>245</v>
      </c>
      <c r="AD9" s="43">
        <v>190.1</v>
      </c>
      <c r="AE9" s="43">
        <v>190.1</v>
      </c>
      <c r="AF9" s="43">
        <v>190.1</v>
      </c>
      <c r="AG9" s="43">
        <v>190.1</v>
      </c>
      <c r="AH9" s="43">
        <v>100</v>
      </c>
      <c r="AI9" s="43">
        <v>100</v>
      </c>
      <c r="AJ9" s="43">
        <v>100</v>
      </c>
      <c r="AK9" s="43">
        <v>100</v>
      </c>
      <c r="AL9" s="43">
        <v>36.854999999999997</v>
      </c>
      <c r="AM9" s="43">
        <v>36.854999999999997</v>
      </c>
      <c r="AN9" s="43">
        <v>36.854999999999997</v>
      </c>
      <c r="AO9" s="43">
        <v>36.854999999999997</v>
      </c>
      <c r="AP9" s="43">
        <v>0.04</v>
      </c>
      <c r="AQ9" s="43">
        <v>0.04</v>
      </c>
      <c r="AR9" s="43">
        <v>0.04</v>
      </c>
      <c r="AS9" s="43">
        <v>0.04</v>
      </c>
      <c r="AT9" s="43">
        <v>0.02</v>
      </c>
      <c r="AU9" s="43">
        <v>0.02</v>
      </c>
      <c r="AV9" s="43">
        <v>0.02</v>
      </c>
      <c r="AW9" s="43">
        <v>0.02</v>
      </c>
      <c r="AX9" s="43">
        <v>1.7500000000000002E-2</v>
      </c>
      <c r="AY9" s="43">
        <v>1.7500000000000002E-2</v>
      </c>
      <c r="AZ9" s="43">
        <v>1.7500000000000002E-2</v>
      </c>
      <c r="BA9" s="43">
        <v>1.7500000000000002E-2</v>
      </c>
      <c r="BB9" s="43">
        <v>7.4999999999999997E-3</v>
      </c>
      <c r="BC9" s="43">
        <v>7.4999999999999997E-3</v>
      </c>
      <c r="BD9" s="43">
        <v>7.4999999999999997E-3</v>
      </c>
      <c r="BE9" s="43">
        <v>7.4999999999999997E-3</v>
      </c>
      <c r="BF9" s="43">
        <v>0</v>
      </c>
      <c r="BG9" s="43">
        <v>0</v>
      </c>
      <c r="BH9" s="43">
        <v>0</v>
      </c>
      <c r="BI9" s="43">
        <v>0</v>
      </c>
      <c r="BJ9" s="43">
        <v>5.0000000000000001E-3</v>
      </c>
      <c r="BK9" s="43">
        <v>5.0000000000000001E-3</v>
      </c>
      <c r="BL9" s="43">
        <v>5.0000000000000001E-3</v>
      </c>
      <c r="BM9" s="43">
        <v>5.0000000000000001E-3</v>
      </c>
      <c r="BN9" s="43">
        <v>80.41</v>
      </c>
      <c r="BO9" s="43">
        <v>80.41</v>
      </c>
      <c r="BP9" s="43">
        <v>80.41</v>
      </c>
      <c r="BQ9" s="43">
        <v>80.41</v>
      </c>
      <c r="BR9" s="43">
        <v>222.755</v>
      </c>
      <c r="BS9" s="43">
        <v>222.755</v>
      </c>
      <c r="BT9" s="43">
        <v>222.755</v>
      </c>
      <c r="BU9" s="43">
        <v>222.755</v>
      </c>
      <c r="BV9" s="43">
        <v>235.02500000000001</v>
      </c>
      <c r="BW9" s="43">
        <v>235.02500000000001</v>
      </c>
      <c r="BX9" s="43">
        <v>235.02500000000001</v>
      </c>
      <c r="BY9" s="43">
        <v>235.02500000000001</v>
      </c>
      <c r="BZ9" s="43">
        <v>210.5575</v>
      </c>
      <c r="CA9" s="43">
        <v>210.5575</v>
      </c>
      <c r="CB9" s="43">
        <v>210.5575</v>
      </c>
      <c r="CC9" s="43">
        <v>210.5575</v>
      </c>
      <c r="CD9" s="43">
        <v>220.1825</v>
      </c>
      <c r="CE9" s="43">
        <v>220.1825</v>
      </c>
      <c r="CF9" s="43">
        <v>220.1825</v>
      </c>
      <c r="CG9" s="43">
        <v>220.1825</v>
      </c>
      <c r="CH9" s="43">
        <v>243.76750000000001</v>
      </c>
      <c r="CI9" s="43">
        <v>243.76750000000001</v>
      </c>
      <c r="CJ9" s="43">
        <v>243.76750000000001</v>
      </c>
      <c r="CK9" s="43">
        <v>243.76750000000001</v>
      </c>
      <c r="CL9" s="43">
        <v>227.15</v>
      </c>
      <c r="CM9" s="43">
        <v>227.15</v>
      </c>
      <c r="CN9" s="43">
        <v>227.15</v>
      </c>
      <c r="CO9" s="43">
        <v>227.15</v>
      </c>
      <c r="CP9" s="43">
        <v>196.69</v>
      </c>
      <c r="CQ9" s="43">
        <v>196.69</v>
      </c>
      <c r="CR9" s="43">
        <v>196.69</v>
      </c>
      <c r="CS9" s="43">
        <v>196.69</v>
      </c>
      <c r="CT9" s="44"/>
      <c r="CU9" s="44"/>
      <c r="CV9" s="44"/>
      <c r="CW9" s="45"/>
      <c r="CX9" s="142">
        <f>IF(SUM(B9:CW9)&lt;&gt;0,AVERAGEIF(B9:CW9,"&lt;&gt;"""),"")</f>
        <v>138.94760416666671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/>
      <c r="BV14" s="149"/>
      <c r="BW14" s="149"/>
      <c r="BX14" s="149"/>
      <c r="BY14" s="149"/>
      <c r="BZ14" s="149"/>
      <c r="CA14" s="149"/>
      <c r="CB14" s="149"/>
      <c r="CC14" s="149"/>
      <c r="CD14" s="149"/>
      <c r="CE14" s="149"/>
      <c r="CF14" s="149"/>
      <c r="CG14" s="149"/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0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>
        <v>17.899999999999999</v>
      </c>
      <c r="AA16" s="155">
        <v>17.899999999999999</v>
      </c>
      <c r="AB16" s="155">
        <v>17.899999999999999</v>
      </c>
      <c r="AC16" s="155">
        <v>17.899999999999999</v>
      </c>
      <c r="AD16" s="155"/>
      <c r="AE16" s="155"/>
      <c r="AF16" s="155"/>
      <c r="AG16" s="155"/>
      <c r="AH16" s="155">
        <v>413.1</v>
      </c>
      <c r="AI16" s="155">
        <v>413.1</v>
      </c>
      <c r="AJ16" s="155">
        <v>413.1</v>
      </c>
      <c r="AK16" s="155">
        <v>413.1</v>
      </c>
      <c r="AL16" s="155">
        <v>500</v>
      </c>
      <c r="AM16" s="155">
        <v>500</v>
      </c>
      <c r="AN16" s="155">
        <v>500</v>
      </c>
      <c r="AO16" s="155">
        <v>500</v>
      </c>
      <c r="AP16" s="155">
        <v>500</v>
      </c>
      <c r="AQ16" s="155">
        <v>500</v>
      </c>
      <c r="AR16" s="155">
        <v>500</v>
      </c>
      <c r="AS16" s="155">
        <v>500</v>
      </c>
      <c r="AT16" s="155">
        <v>500</v>
      </c>
      <c r="AU16" s="155">
        <v>500</v>
      </c>
      <c r="AV16" s="155">
        <v>500</v>
      </c>
      <c r="AW16" s="155">
        <v>500</v>
      </c>
      <c r="AX16" s="155">
        <v>500</v>
      </c>
      <c r="AY16" s="155">
        <v>500</v>
      </c>
      <c r="AZ16" s="155">
        <v>500</v>
      </c>
      <c r="BA16" s="155">
        <v>500</v>
      </c>
      <c r="BB16" s="155">
        <v>500</v>
      </c>
      <c r="BC16" s="155">
        <v>500</v>
      </c>
      <c r="BD16" s="155">
        <v>500</v>
      </c>
      <c r="BE16" s="155">
        <v>500</v>
      </c>
      <c r="BF16" s="155">
        <v>500</v>
      </c>
      <c r="BG16" s="155">
        <v>500</v>
      </c>
      <c r="BH16" s="155">
        <v>500</v>
      </c>
      <c r="BI16" s="155">
        <v>500</v>
      </c>
      <c r="BJ16" s="155">
        <v>500</v>
      </c>
      <c r="BK16" s="155">
        <v>500</v>
      </c>
      <c r="BL16" s="155">
        <v>500</v>
      </c>
      <c r="BM16" s="155">
        <v>500</v>
      </c>
      <c r="BN16" s="155">
        <v>500</v>
      </c>
      <c r="BO16" s="155">
        <v>500</v>
      </c>
      <c r="BP16" s="155">
        <v>500</v>
      </c>
      <c r="BQ16" s="155">
        <v>500</v>
      </c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4431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17.899999999999999</v>
      </c>
      <c r="AA17" s="160">
        <f t="shared" si="0"/>
        <v>17.899999999999999</v>
      </c>
      <c r="AB17" s="160">
        <f t="shared" si="0"/>
        <v>17.899999999999999</v>
      </c>
      <c r="AC17" s="160">
        <f t="shared" si="0"/>
        <v>17.899999999999999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413.1</v>
      </c>
      <c r="AI17" s="160">
        <f t="shared" si="0"/>
        <v>413.1</v>
      </c>
      <c r="AJ17" s="160">
        <f t="shared" si="0"/>
        <v>413.1</v>
      </c>
      <c r="AK17" s="160">
        <f t="shared" si="0"/>
        <v>413.1</v>
      </c>
      <c r="AL17" s="160">
        <f t="shared" si="0"/>
        <v>500</v>
      </c>
      <c r="AM17" s="160">
        <f t="shared" si="0"/>
        <v>500</v>
      </c>
      <c r="AN17" s="160">
        <f t="shared" si="0"/>
        <v>500</v>
      </c>
      <c r="AO17" s="160">
        <f t="shared" si="0"/>
        <v>500</v>
      </c>
      <c r="AP17" s="160">
        <f t="shared" si="0"/>
        <v>500</v>
      </c>
      <c r="AQ17" s="160">
        <f t="shared" si="0"/>
        <v>500</v>
      </c>
      <c r="AR17" s="160">
        <f t="shared" si="0"/>
        <v>500</v>
      </c>
      <c r="AS17" s="160">
        <f t="shared" si="0"/>
        <v>500</v>
      </c>
      <c r="AT17" s="160">
        <f t="shared" si="0"/>
        <v>500</v>
      </c>
      <c r="AU17" s="160">
        <f t="shared" si="0"/>
        <v>500</v>
      </c>
      <c r="AV17" s="160">
        <f t="shared" si="0"/>
        <v>500</v>
      </c>
      <c r="AW17" s="160">
        <f t="shared" si="0"/>
        <v>500</v>
      </c>
      <c r="AX17" s="160">
        <f t="shared" si="0"/>
        <v>500</v>
      </c>
      <c r="AY17" s="160">
        <f t="shared" si="0"/>
        <v>500</v>
      </c>
      <c r="AZ17" s="160">
        <f t="shared" si="0"/>
        <v>500</v>
      </c>
      <c r="BA17" s="160">
        <f t="shared" si="0"/>
        <v>500</v>
      </c>
      <c r="BB17" s="160">
        <f t="shared" si="0"/>
        <v>500</v>
      </c>
      <c r="BC17" s="160">
        <f t="shared" si="0"/>
        <v>500</v>
      </c>
      <c r="BD17" s="160">
        <f t="shared" si="0"/>
        <v>500</v>
      </c>
      <c r="BE17" s="160">
        <f t="shared" si="0"/>
        <v>500</v>
      </c>
      <c r="BF17" s="160">
        <f t="shared" si="0"/>
        <v>500</v>
      </c>
      <c r="BG17" s="160">
        <f t="shared" si="0"/>
        <v>500</v>
      </c>
      <c r="BH17" s="160">
        <f t="shared" si="0"/>
        <v>500</v>
      </c>
      <c r="BI17" s="160">
        <f t="shared" si="0"/>
        <v>500</v>
      </c>
      <c r="BJ17" s="160">
        <f t="shared" si="0"/>
        <v>500</v>
      </c>
      <c r="BK17" s="160">
        <f t="shared" si="0"/>
        <v>500</v>
      </c>
      <c r="BL17" s="160">
        <f t="shared" si="0"/>
        <v>500</v>
      </c>
      <c r="BM17" s="160">
        <f t="shared" si="0"/>
        <v>500</v>
      </c>
      <c r="BN17" s="160">
        <f t="shared" si="0"/>
        <v>500</v>
      </c>
      <c r="BO17" s="160">
        <f t="shared" ref="BO17:CW17" si="1">SUM(BO12:BO16)</f>
        <v>500</v>
      </c>
      <c r="BP17" s="160">
        <f t="shared" si="1"/>
        <v>500</v>
      </c>
      <c r="BQ17" s="160">
        <f t="shared" si="1"/>
        <v>500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0</v>
      </c>
      <c r="BV17" s="160">
        <f t="shared" si="1"/>
        <v>0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4431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774.3</v>
      </c>
      <c r="C22" s="149">
        <v>794.2</v>
      </c>
      <c r="D22" s="149">
        <v>632.79999999999995</v>
      </c>
      <c r="E22" s="149">
        <v>508.8</v>
      </c>
      <c r="F22" s="149">
        <v>628.9</v>
      </c>
      <c r="G22" s="149">
        <v>730.3</v>
      </c>
      <c r="H22" s="149">
        <v>746.4</v>
      </c>
      <c r="I22" s="149">
        <v>767.1</v>
      </c>
      <c r="J22" s="149">
        <v>895.7</v>
      </c>
      <c r="K22" s="149">
        <v>919.9</v>
      </c>
      <c r="L22" s="149">
        <v>946.7</v>
      </c>
      <c r="M22" s="149">
        <v>855.1</v>
      </c>
      <c r="N22" s="149">
        <v>892.2</v>
      </c>
      <c r="O22" s="149">
        <v>888.3</v>
      </c>
      <c r="P22" s="149">
        <v>898.8</v>
      </c>
      <c r="Q22" s="149">
        <v>952.5</v>
      </c>
      <c r="R22" s="149">
        <v>884.7</v>
      </c>
      <c r="S22" s="149">
        <v>879.2</v>
      </c>
      <c r="T22" s="149">
        <v>886</v>
      </c>
      <c r="U22" s="149">
        <v>726</v>
      </c>
      <c r="V22" s="149">
        <v>944.4</v>
      </c>
      <c r="W22" s="149">
        <v>1082</v>
      </c>
      <c r="X22" s="149">
        <v>1014</v>
      </c>
      <c r="Y22" s="149">
        <v>1001.4</v>
      </c>
      <c r="Z22" s="149">
        <v>1077.7</v>
      </c>
      <c r="AA22" s="149">
        <v>1120</v>
      </c>
      <c r="AB22" s="149">
        <v>1120</v>
      </c>
      <c r="AC22" s="149">
        <v>1113.4000000000001</v>
      </c>
      <c r="AD22" s="149">
        <v>671</v>
      </c>
      <c r="AE22" s="149">
        <v>671</v>
      </c>
      <c r="AF22" s="149">
        <v>671</v>
      </c>
      <c r="AG22" s="149">
        <v>671</v>
      </c>
      <c r="AH22" s="149">
        <v>723</v>
      </c>
      <c r="AI22" s="149">
        <v>723</v>
      </c>
      <c r="AJ22" s="149">
        <v>723</v>
      </c>
      <c r="AK22" s="149">
        <v>723</v>
      </c>
      <c r="AL22" s="149">
        <v>799</v>
      </c>
      <c r="AM22" s="149">
        <v>799</v>
      </c>
      <c r="AN22" s="149">
        <v>799</v>
      </c>
      <c r="AO22" s="149">
        <v>799</v>
      </c>
      <c r="AP22" s="149">
        <v>976</v>
      </c>
      <c r="AQ22" s="149">
        <v>976</v>
      </c>
      <c r="AR22" s="149">
        <v>976</v>
      </c>
      <c r="AS22" s="149">
        <v>976</v>
      </c>
      <c r="AT22" s="149">
        <v>1010</v>
      </c>
      <c r="AU22" s="149">
        <v>1010</v>
      </c>
      <c r="AV22" s="149">
        <v>1010</v>
      </c>
      <c r="AW22" s="149">
        <v>1010</v>
      </c>
      <c r="AX22" s="149">
        <v>976</v>
      </c>
      <c r="AY22" s="149">
        <v>976</v>
      </c>
      <c r="AZ22" s="149">
        <v>976</v>
      </c>
      <c r="BA22" s="149">
        <v>976</v>
      </c>
      <c r="BB22" s="149">
        <v>995</v>
      </c>
      <c r="BC22" s="149">
        <v>995</v>
      </c>
      <c r="BD22" s="149">
        <v>995</v>
      </c>
      <c r="BE22" s="149">
        <v>995</v>
      </c>
      <c r="BF22" s="149">
        <v>989</v>
      </c>
      <c r="BG22" s="149">
        <v>989</v>
      </c>
      <c r="BH22" s="149">
        <v>989</v>
      </c>
      <c r="BI22" s="149">
        <v>989</v>
      </c>
      <c r="BJ22" s="149">
        <v>1242</v>
      </c>
      <c r="BK22" s="149">
        <v>1242</v>
      </c>
      <c r="BL22" s="149">
        <v>1242</v>
      </c>
      <c r="BM22" s="149">
        <v>1242</v>
      </c>
      <c r="BN22" s="149">
        <v>1195</v>
      </c>
      <c r="BO22" s="149">
        <v>1195</v>
      </c>
      <c r="BP22" s="149">
        <v>1195</v>
      </c>
      <c r="BQ22" s="149">
        <v>1195</v>
      </c>
      <c r="BR22" s="149">
        <v>1067</v>
      </c>
      <c r="BS22" s="149">
        <v>1006.6</v>
      </c>
      <c r="BT22" s="149">
        <v>1067</v>
      </c>
      <c r="BU22" s="149">
        <v>1067</v>
      </c>
      <c r="BV22" s="149">
        <v>720.8</v>
      </c>
      <c r="BW22" s="149">
        <v>673.4</v>
      </c>
      <c r="BX22" s="149">
        <v>610.70000000000005</v>
      </c>
      <c r="BY22" s="149">
        <v>674.6</v>
      </c>
      <c r="BZ22" s="149">
        <v>647.20000000000005</v>
      </c>
      <c r="CA22" s="149">
        <v>563.29999999999995</v>
      </c>
      <c r="CB22" s="149">
        <v>493.8</v>
      </c>
      <c r="CC22" s="149">
        <v>683</v>
      </c>
      <c r="CD22" s="149">
        <v>891.2</v>
      </c>
      <c r="CE22" s="149">
        <v>818.4</v>
      </c>
      <c r="CF22" s="149">
        <v>780.8</v>
      </c>
      <c r="CG22" s="149">
        <v>809.2</v>
      </c>
      <c r="CH22" s="149">
        <v>1114.4000000000001</v>
      </c>
      <c r="CI22" s="149">
        <v>957.4</v>
      </c>
      <c r="CJ22" s="149">
        <v>1054.7</v>
      </c>
      <c r="CK22" s="149">
        <v>1031.7</v>
      </c>
      <c r="CL22" s="149">
        <v>1056.4000000000001</v>
      </c>
      <c r="CM22" s="149">
        <v>1140.5999999999999</v>
      </c>
      <c r="CN22" s="149">
        <v>1220</v>
      </c>
      <c r="CO22" s="149">
        <v>1179.5</v>
      </c>
      <c r="CP22" s="149">
        <v>1154</v>
      </c>
      <c r="CQ22" s="149">
        <v>1211.8</v>
      </c>
      <c r="CR22" s="149">
        <v>1169.7</v>
      </c>
      <c r="CS22" s="149">
        <v>1164.3</v>
      </c>
      <c r="CT22" s="150"/>
      <c r="CU22" s="150"/>
      <c r="CV22" s="150"/>
      <c r="CW22" s="151"/>
      <c r="CX22" s="152">
        <f t="array" ref="CX22">SUMPRODUCT(B22:CW22*0.25)</f>
        <v>22253.324999999993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500</v>
      </c>
      <c r="C24" s="155">
        <v>500</v>
      </c>
      <c r="D24" s="155">
        <v>500</v>
      </c>
      <c r="E24" s="155">
        <v>500</v>
      </c>
      <c r="F24" s="155">
        <v>500</v>
      </c>
      <c r="G24" s="155">
        <v>500</v>
      </c>
      <c r="H24" s="155">
        <v>500</v>
      </c>
      <c r="I24" s="155">
        <v>500</v>
      </c>
      <c r="J24" s="155">
        <v>426.5</v>
      </c>
      <c r="K24" s="155">
        <v>426.5</v>
      </c>
      <c r="L24" s="155">
        <v>426.5</v>
      </c>
      <c r="M24" s="155">
        <v>426.5</v>
      </c>
      <c r="N24" s="155">
        <v>429.2</v>
      </c>
      <c r="O24" s="155">
        <v>429.2</v>
      </c>
      <c r="P24" s="155">
        <v>429.2</v>
      </c>
      <c r="Q24" s="155">
        <v>429.2</v>
      </c>
      <c r="R24" s="155">
        <v>495.5</v>
      </c>
      <c r="S24" s="155">
        <v>495.5</v>
      </c>
      <c r="T24" s="155">
        <v>495.5</v>
      </c>
      <c r="U24" s="155">
        <v>495.5</v>
      </c>
      <c r="V24" s="155">
        <v>118.1</v>
      </c>
      <c r="W24" s="155">
        <v>118.1</v>
      </c>
      <c r="X24" s="155">
        <v>118.1</v>
      </c>
      <c r="Y24" s="155">
        <v>118.1</v>
      </c>
      <c r="Z24" s="155"/>
      <c r="AA24" s="155"/>
      <c r="AB24" s="155"/>
      <c r="AC24" s="155"/>
      <c r="AD24" s="155">
        <v>296.39999999999998</v>
      </c>
      <c r="AE24" s="155">
        <v>296.39999999999998</v>
      </c>
      <c r="AF24" s="155">
        <v>296.39999999999998</v>
      </c>
      <c r="AG24" s="155">
        <v>296.39999999999998</v>
      </c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>
        <v>194</v>
      </c>
      <c r="BS24" s="155">
        <v>194</v>
      </c>
      <c r="BT24" s="155">
        <v>194</v>
      </c>
      <c r="BU24" s="155">
        <v>194</v>
      </c>
      <c r="BV24" s="155">
        <v>500</v>
      </c>
      <c r="BW24" s="155">
        <v>500</v>
      </c>
      <c r="BX24" s="155">
        <v>500</v>
      </c>
      <c r="BY24" s="155">
        <v>500</v>
      </c>
      <c r="BZ24" s="155">
        <v>500</v>
      </c>
      <c r="CA24" s="155">
        <v>500</v>
      </c>
      <c r="CB24" s="155">
        <v>500</v>
      </c>
      <c r="CC24" s="155">
        <v>500</v>
      </c>
      <c r="CD24" s="155">
        <v>500</v>
      </c>
      <c r="CE24" s="155">
        <v>500</v>
      </c>
      <c r="CF24" s="155">
        <v>500</v>
      </c>
      <c r="CG24" s="155">
        <v>500</v>
      </c>
      <c r="CH24" s="155">
        <v>476.6</v>
      </c>
      <c r="CI24" s="155">
        <v>476.6</v>
      </c>
      <c r="CJ24" s="155">
        <v>476.6</v>
      </c>
      <c r="CK24" s="155">
        <v>476.6</v>
      </c>
      <c r="CL24" s="155">
        <v>340</v>
      </c>
      <c r="CM24" s="155">
        <v>340</v>
      </c>
      <c r="CN24" s="155">
        <v>340</v>
      </c>
      <c r="CO24" s="155">
        <v>340</v>
      </c>
      <c r="CP24" s="155">
        <v>500</v>
      </c>
      <c r="CQ24" s="155">
        <v>500</v>
      </c>
      <c r="CR24" s="155">
        <v>500</v>
      </c>
      <c r="CS24" s="155">
        <v>500</v>
      </c>
      <c r="CT24" s="156"/>
      <c r="CU24" s="156"/>
      <c r="CV24" s="156"/>
      <c r="CW24" s="157"/>
      <c r="CX24" s="158">
        <f t="array" ref="CX24">SUMPRODUCT(B24:CW24*0.25)</f>
        <v>5776.2999999999984</v>
      </c>
    </row>
    <row r="25" spans="1:102" ht="30" customHeight="1" thickBot="1" x14ac:dyDescent="0.25">
      <c r="A25" s="105" t="s">
        <v>52</v>
      </c>
      <c r="B25" s="159">
        <f>SUM(B20:B24)</f>
        <v>1274.3</v>
      </c>
      <c r="C25" s="160">
        <f t="shared" ref="C25:BN25" si="2">SUM(C20:C24)</f>
        <v>1294.2</v>
      </c>
      <c r="D25" s="160">
        <f t="shared" si="2"/>
        <v>1132.8</v>
      </c>
      <c r="E25" s="160">
        <f t="shared" si="2"/>
        <v>1008.8</v>
      </c>
      <c r="F25" s="160">
        <f t="shared" si="2"/>
        <v>1128.9000000000001</v>
      </c>
      <c r="G25" s="160">
        <f t="shared" si="2"/>
        <v>1230.3</v>
      </c>
      <c r="H25" s="160">
        <f t="shared" si="2"/>
        <v>1246.4000000000001</v>
      </c>
      <c r="I25" s="160">
        <f t="shared" si="2"/>
        <v>1267.0999999999999</v>
      </c>
      <c r="J25" s="160">
        <f t="shared" si="2"/>
        <v>1322.2</v>
      </c>
      <c r="K25" s="160">
        <f t="shared" si="2"/>
        <v>1346.4</v>
      </c>
      <c r="L25" s="160">
        <f t="shared" si="2"/>
        <v>1373.2</v>
      </c>
      <c r="M25" s="160">
        <f t="shared" si="2"/>
        <v>1281.5999999999999</v>
      </c>
      <c r="N25" s="160">
        <f t="shared" si="2"/>
        <v>1321.4</v>
      </c>
      <c r="O25" s="160">
        <f t="shared" si="2"/>
        <v>1317.5</v>
      </c>
      <c r="P25" s="160">
        <f t="shared" si="2"/>
        <v>1328</v>
      </c>
      <c r="Q25" s="160">
        <f t="shared" si="2"/>
        <v>1381.7</v>
      </c>
      <c r="R25" s="160">
        <f t="shared" si="2"/>
        <v>1380.2</v>
      </c>
      <c r="S25" s="160">
        <f t="shared" si="2"/>
        <v>1374.7</v>
      </c>
      <c r="T25" s="160">
        <f t="shared" si="2"/>
        <v>1381.5</v>
      </c>
      <c r="U25" s="160">
        <f t="shared" si="2"/>
        <v>1221.5</v>
      </c>
      <c r="V25" s="160">
        <f t="shared" si="2"/>
        <v>1062.5</v>
      </c>
      <c r="W25" s="160">
        <f t="shared" si="2"/>
        <v>1200.0999999999999</v>
      </c>
      <c r="X25" s="160">
        <f t="shared" si="2"/>
        <v>1132.0999999999999</v>
      </c>
      <c r="Y25" s="160">
        <f t="shared" si="2"/>
        <v>1119.5</v>
      </c>
      <c r="Z25" s="160">
        <f t="shared" si="2"/>
        <v>1077.7</v>
      </c>
      <c r="AA25" s="160">
        <f t="shared" si="2"/>
        <v>1120</v>
      </c>
      <c r="AB25" s="160">
        <f t="shared" si="2"/>
        <v>1120</v>
      </c>
      <c r="AC25" s="160">
        <f t="shared" si="2"/>
        <v>1113.4000000000001</v>
      </c>
      <c r="AD25" s="160">
        <f t="shared" si="2"/>
        <v>967.4</v>
      </c>
      <c r="AE25" s="160">
        <f t="shared" si="2"/>
        <v>967.4</v>
      </c>
      <c r="AF25" s="160">
        <f t="shared" si="2"/>
        <v>967.4</v>
      </c>
      <c r="AG25" s="160">
        <f t="shared" si="2"/>
        <v>967.4</v>
      </c>
      <c r="AH25" s="160">
        <f t="shared" si="2"/>
        <v>723</v>
      </c>
      <c r="AI25" s="160">
        <f t="shared" si="2"/>
        <v>723</v>
      </c>
      <c r="AJ25" s="160">
        <f t="shared" si="2"/>
        <v>723</v>
      </c>
      <c r="AK25" s="160">
        <f t="shared" si="2"/>
        <v>723</v>
      </c>
      <c r="AL25" s="160">
        <f t="shared" si="2"/>
        <v>799</v>
      </c>
      <c r="AM25" s="160">
        <f t="shared" si="2"/>
        <v>799</v>
      </c>
      <c r="AN25" s="160">
        <f t="shared" si="2"/>
        <v>799</v>
      </c>
      <c r="AO25" s="160">
        <f t="shared" si="2"/>
        <v>799</v>
      </c>
      <c r="AP25" s="160">
        <f t="shared" si="2"/>
        <v>976</v>
      </c>
      <c r="AQ25" s="160">
        <f t="shared" si="2"/>
        <v>976</v>
      </c>
      <c r="AR25" s="160">
        <f t="shared" si="2"/>
        <v>976</v>
      </c>
      <c r="AS25" s="160">
        <f t="shared" si="2"/>
        <v>976</v>
      </c>
      <c r="AT25" s="160">
        <f t="shared" si="2"/>
        <v>1010</v>
      </c>
      <c r="AU25" s="160">
        <f t="shared" si="2"/>
        <v>1010</v>
      </c>
      <c r="AV25" s="160">
        <f t="shared" si="2"/>
        <v>1010</v>
      </c>
      <c r="AW25" s="160">
        <f t="shared" si="2"/>
        <v>1010</v>
      </c>
      <c r="AX25" s="160">
        <f t="shared" si="2"/>
        <v>976</v>
      </c>
      <c r="AY25" s="160">
        <f t="shared" si="2"/>
        <v>976</v>
      </c>
      <c r="AZ25" s="160">
        <f t="shared" si="2"/>
        <v>976</v>
      </c>
      <c r="BA25" s="160">
        <f t="shared" si="2"/>
        <v>976</v>
      </c>
      <c r="BB25" s="160">
        <f t="shared" si="2"/>
        <v>995</v>
      </c>
      <c r="BC25" s="160">
        <f t="shared" si="2"/>
        <v>995</v>
      </c>
      <c r="BD25" s="160">
        <f t="shared" si="2"/>
        <v>995</v>
      </c>
      <c r="BE25" s="160">
        <f t="shared" si="2"/>
        <v>995</v>
      </c>
      <c r="BF25" s="160">
        <f t="shared" si="2"/>
        <v>989</v>
      </c>
      <c r="BG25" s="160">
        <f t="shared" si="2"/>
        <v>989</v>
      </c>
      <c r="BH25" s="160">
        <f t="shared" si="2"/>
        <v>989</v>
      </c>
      <c r="BI25" s="160">
        <f t="shared" si="2"/>
        <v>989</v>
      </c>
      <c r="BJ25" s="160">
        <f t="shared" si="2"/>
        <v>1242</v>
      </c>
      <c r="BK25" s="160">
        <f t="shared" si="2"/>
        <v>1242</v>
      </c>
      <c r="BL25" s="160">
        <f t="shared" si="2"/>
        <v>1242</v>
      </c>
      <c r="BM25" s="160">
        <f t="shared" si="2"/>
        <v>1242</v>
      </c>
      <c r="BN25" s="160">
        <f t="shared" si="2"/>
        <v>1195</v>
      </c>
      <c r="BO25" s="160">
        <f t="shared" ref="BO25:CW25" si="3">SUM(BO20:BO24)</f>
        <v>1195</v>
      </c>
      <c r="BP25" s="160">
        <f t="shared" si="3"/>
        <v>1195</v>
      </c>
      <c r="BQ25" s="160">
        <f t="shared" si="3"/>
        <v>1195</v>
      </c>
      <c r="BR25" s="160">
        <f t="shared" si="3"/>
        <v>1261</v>
      </c>
      <c r="BS25" s="160">
        <f t="shared" si="3"/>
        <v>1200.5999999999999</v>
      </c>
      <c r="BT25" s="160">
        <f t="shared" si="3"/>
        <v>1261</v>
      </c>
      <c r="BU25" s="160">
        <f t="shared" si="3"/>
        <v>1261</v>
      </c>
      <c r="BV25" s="160">
        <f t="shared" si="3"/>
        <v>1220.8</v>
      </c>
      <c r="BW25" s="160">
        <f t="shared" si="3"/>
        <v>1173.4000000000001</v>
      </c>
      <c r="BX25" s="160">
        <f t="shared" si="3"/>
        <v>1110.7</v>
      </c>
      <c r="BY25" s="160">
        <f t="shared" si="3"/>
        <v>1174.5999999999999</v>
      </c>
      <c r="BZ25" s="160">
        <f t="shared" si="3"/>
        <v>1147.2</v>
      </c>
      <c r="CA25" s="160">
        <f t="shared" si="3"/>
        <v>1063.3</v>
      </c>
      <c r="CB25" s="160">
        <f t="shared" si="3"/>
        <v>993.8</v>
      </c>
      <c r="CC25" s="160">
        <f t="shared" si="3"/>
        <v>1183</v>
      </c>
      <c r="CD25" s="160">
        <f t="shared" si="3"/>
        <v>1391.2</v>
      </c>
      <c r="CE25" s="160">
        <f t="shared" si="3"/>
        <v>1318.4</v>
      </c>
      <c r="CF25" s="160">
        <f t="shared" si="3"/>
        <v>1280.8</v>
      </c>
      <c r="CG25" s="160">
        <f t="shared" si="3"/>
        <v>1309.2</v>
      </c>
      <c r="CH25" s="160">
        <f t="shared" si="3"/>
        <v>1591</v>
      </c>
      <c r="CI25" s="160">
        <f t="shared" si="3"/>
        <v>1434</v>
      </c>
      <c r="CJ25" s="160">
        <f t="shared" si="3"/>
        <v>1531.3000000000002</v>
      </c>
      <c r="CK25" s="160">
        <f t="shared" si="3"/>
        <v>1508.3000000000002</v>
      </c>
      <c r="CL25" s="160">
        <f t="shared" si="3"/>
        <v>1396.4</v>
      </c>
      <c r="CM25" s="160">
        <f t="shared" si="3"/>
        <v>1480.6</v>
      </c>
      <c r="CN25" s="160">
        <f t="shared" si="3"/>
        <v>1560</v>
      </c>
      <c r="CO25" s="160">
        <f t="shared" si="3"/>
        <v>1519.5</v>
      </c>
      <c r="CP25" s="160">
        <f t="shared" si="3"/>
        <v>1654</v>
      </c>
      <c r="CQ25" s="160">
        <f t="shared" si="3"/>
        <v>1711.8</v>
      </c>
      <c r="CR25" s="160">
        <f t="shared" si="3"/>
        <v>1669.7</v>
      </c>
      <c r="CS25" s="160">
        <f t="shared" si="3"/>
        <v>1664.3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28029.624999999993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2026-10-13T11:01:26Z</dcterms:created>
  <dcterms:modified xsi:type="dcterms:W3CDTF">2026-10-13T11:01:28Z</dcterms:modified>
</cp:coreProperties>
</file>