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0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<sst xmlns="http://schemas.openxmlformats.org/spreadsheetml/2006/main" count="119" uniqueCount="54">
  <si>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30/07/2025 11:27:05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</si>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</sst>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B19-42C8-9B95-256A11C2B0B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B19-42C8-9B95-256A11C2B0B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B19-42C8-9B95-256A11C2B0B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3.0000000000000001E-3</c:v>
                </c:pt>
                <c:pt idx="16">
                  <c:v>4.0000000000000001E-3</c:v>
                </c:pt>
                <c:pt idx="18">
                  <c:v>1.2E-2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19-42C8-9B95-256A11C2B0B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B19-42C8-9B95-256A11C2B0B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B19-42C8-9B95-256A11C2B0B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B19-42C8-9B95-256A11C2B0B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B19-42C8-9B95-256A11C2B0B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B19-42C8-9B95-256A11C2B0B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B19-42C8-9B95-256A11C2B0B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193.6</c:v>
                </c:pt>
                <c:pt idx="13">
                  <c:v>6.8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5.0999999999999996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19-42C8-9B95-256A11C2B0B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8.4629999999999992</c:v>
                </c:pt>
                <c:pt idx="13">
                  <c:v>70.372</c:v>
                </c:pt>
                <c:pt idx="14">
                  <c:v>57.009000000000007</c:v>
                </c:pt>
                <c:pt idx="15">
                  <c:v>39.085000000000001</c:v>
                </c:pt>
                <c:pt idx="16">
                  <c:v>23.945</c:v>
                </c:pt>
                <c:pt idx="17">
                  <c:v>53.783000000000001</c:v>
                </c:pt>
                <c:pt idx="18">
                  <c:v>27.148</c:v>
                </c:pt>
                <c:pt idx="19">
                  <c:v>18.667000000000002</c:v>
                </c:pt>
                <c:pt idx="20">
                  <c:v>9.7539999999999996</c:v>
                </c:pt>
                <c:pt idx="21">
                  <c:v>17.576999999999998</c:v>
                </c:pt>
                <c:pt idx="22">
                  <c:v>28.460999999999999</c:v>
                </c:pt>
                <c:pt idx="23">
                  <c:v>39.762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19-42C8-9B95-256A11C2B0B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B19-42C8-9B95-256A11C2B0B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B19-42C8-9B95-256A11C2B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27.69</c:v>
                </c:pt>
                <c:pt idx="13">
                  <c:v>24.69</c:v>
                </c:pt>
                <c:pt idx="14">
                  <c:v>21.21</c:v>
                </c:pt>
                <c:pt idx="15">
                  <c:v>60</c:v>
                </c:pt>
                <c:pt idx="16">
                  <c:v>80.47</c:v>
                </c:pt>
                <c:pt idx="17">
                  <c:v>125.08</c:v>
                </c:pt>
                <c:pt idx="18">
                  <c:v>180.47</c:v>
                </c:pt>
                <c:pt idx="19">
                  <c:v>197.56</c:v>
                </c:pt>
                <c:pt idx="20">
                  <c:v>230.94</c:v>
                </c:pt>
                <c:pt idx="21">
                  <c:v>189.95</c:v>
                </c:pt>
                <c:pt idx="22">
                  <c:v>145.22999999999999</c:v>
                </c:pt>
                <c:pt idx="23">
                  <c:v>120.65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B19-42C8-9B95-256A11C2B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3C2-4865-9BCB-97C1C93EDDA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3C2-4865-9BCB-97C1C93EDDA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8.2629999999999999</c:v>
                </c:pt>
                <c:pt idx="13">
                  <c:v>7.9459999999999997</c:v>
                </c:pt>
                <c:pt idx="14">
                  <c:v>7.64</c:v>
                </c:pt>
                <c:pt idx="15">
                  <c:v>2.4710000000000001</c:v>
                </c:pt>
                <c:pt idx="19">
                  <c:v>4.3999999999999997E-2</c:v>
                </c:pt>
                <c:pt idx="21">
                  <c:v>2.4550000000000001</c:v>
                </c:pt>
                <c:pt idx="22">
                  <c:v>2.3450000000000002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C2-4865-9BCB-97C1C93EDDA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68.004000000000005</c:v>
                </c:pt>
                <c:pt idx="13">
                  <c:v>14.754</c:v>
                </c:pt>
                <c:pt idx="14">
                  <c:v>15.114000000000001</c:v>
                </c:pt>
                <c:pt idx="15">
                  <c:v>7.8999999999999995</c:v>
                </c:pt>
                <c:pt idx="16">
                  <c:v>4.5369999999999999</c:v>
                </c:pt>
                <c:pt idx="17">
                  <c:v>22.818999999999999</c:v>
                </c:pt>
                <c:pt idx="18">
                  <c:v>10.932</c:v>
                </c:pt>
                <c:pt idx="19">
                  <c:v>9.7680000000000007</c:v>
                </c:pt>
                <c:pt idx="20">
                  <c:v>7.8220000000000001</c:v>
                </c:pt>
                <c:pt idx="21">
                  <c:v>12.27</c:v>
                </c:pt>
                <c:pt idx="22">
                  <c:v>11.17</c:v>
                </c:pt>
                <c:pt idx="23">
                  <c:v>5.2629999999999999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C2-4865-9BCB-97C1C93EDDA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3C2-4865-9BCB-97C1C93EDDA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3C2-4865-9BCB-97C1C93EDDA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3C2-4865-9BCB-97C1C93EDDA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3C2-4865-9BCB-97C1C93EDDA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3C2-4865-9BCB-97C1C93EDDA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6">
                  <c:v>3.6619999999999999</c:v>
                </c:pt>
                <c:pt idx="20">
                  <c:v>0.92900000000000005</c:v>
                </c:pt>
                <c:pt idx="22">
                  <c:v>0.313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3C2-4865-9BCB-97C1C93EDDA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6.4</c:v>
                </c:pt>
                <c:pt idx="20">
                  <c:v>0</c:v>
                </c:pt>
                <c:pt idx="21">
                  <c:v>2</c:v>
                </c:pt>
                <c:pt idx="22">
                  <c:v>7.9</c:v>
                </c:pt>
                <c:pt idx="23">
                  <c:v>28.1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3C2-4865-9BCB-97C1C93EDDA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125.764</c:v>
                </c:pt>
                <c:pt idx="13">
                  <c:v>54.472000000000001</c:v>
                </c:pt>
                <c:pt idx="14">
                  <c:v>34.255000000000003</c:v>
                </c:pt>
                <c:pt idx="15">
                  <c:v>28.713999999999999</c:v>
                </c:pt>
                <c:pt idx="16">
                  <c:v>15.75</c:v>
                </c:pt>
                <c:pt idx="17">
                  <c:v>30.964000000000002</c:v>
                </c:pt>
                <c:pt idx="18">
                  <c:v>18.228000000000002</c:v>
                </c:pt>
                <c:pt idx="19">
                  <c:v>2.4409999999999998</c:v>
                </c:pt>
                <c:pt idx="20">
                  <c:v>6.1479999999999997</c:v>
                </c:pt>
                <c:pt idx="21">
                  <c:v>0.8600000000000001</c:v>
                </c:pt>
                <c:pt idx="22">
                  <c:v>6.7450000000000001</c:v>
                </c:pt>
                <c:pt idx="23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3C2-4865-9BCB-97C1C93EDDA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3C2-4865-9BCB-97C1C93EDDA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3C2-4865-9BCB-97C1C93EDD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27.69</c:v>
                </c:pt>
                <c:pt idx="13">
                  <c:v>24.69</c:v>
                </c:pt>
                <c:pt idx="14">
                  <c:v>21.21</c:v>
                </c:pt>
                <c:pt idx="15">
                  <c:v>60</c:v>
                </c:pt>
                <c:pt idx="16">
                  <c:v>80.47</c:v>
                </c:pt>
                <c:pt idx="17">
                  <c:v>125.08</c:v>
                </c:pt>
                <c:pt idx="18">
                  <c:v>180.47</c:v>
                </c:pt>
                <c:pt idx="19">
                  <c:v>197.56</c:v>
                </c:pt>
                <c:pt idx="20">
                  <c:v>230.94</c:v>
                </c:pt>
                <c:pt idx="21">
                  <c:v>189.95</c:v>
                </c:pt>
                <c:pt idx="22">
                  <c:v>145.22999999999999</c:v>
                </c:pt>
                <c:pt idx="23">
                  <c:v>120.65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3C2-4865-9BCB-97C1C93EDD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202.06599999999997</v>
      </c>
      <c r="O4" s="18">
        <v>77.171999999999997</v>
      </c>
      <c r="P4" s="18">
        <v>57.009000000000007</v>
      </c>
      <c r="Q4" s="18">
        <v>39.085000000000001</v>
      </c>
      <c r="R4" s="18">
        <v>23.948999999999998</v>
      </c>
      <c r="S4" s="18">
        <v>53.783000000000001</v>
      </c>
      <c r="T4" s="18">
        <v>29.16</v>
      </c>
      <c r="U4" s="18">
        <v>18.667000000000002</v>
      </c>
      <c r="V4" s="18">
        <v>14.853999999999999</v>
      </c>
      <c r="W4" s="18">
        <v>17.576999999999998</v>
      </c>
      <c r="X4" s="18">
        <v>28.460999999999999</v>
      </c>
      <c r="Y4" s="18">
        <v>39.762</v>
      </c>
      <c r="Z4" s="19"/>
      <c r="AA4" s="20">
        <f>SUM(B4:Z4)</f>
        <v>601.54500000000007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27.69</v>
      </c>
      <c r="O7" s="28">
        <v>24.69</v>
      </c>
      <c r="P7" s="28">
        <v>21.21</v>
      </c>
      <c r="Q7" s="28">
        <v>60</v>
      </c>
      <c r="R7" s="28">
        <v>80.47</v>
      </c>
      <c r="S7" s="28">
        <v>125.08</v>
      </c>
      <c r="T7" s="28">
        <v>180.47</v>
      </c>
      <c r="U7" s="28">
        <v>197.56</v>
      </c>
      <c r="V7" s="28">
        <v>230.94</v>
      </c>
      <c r="W7" s="28">
        <v>189.95</v>
      </c>
      <c r="X7" s="28">
        <v>145.22999999999999</v>
      </c>
      <c r="Y7" s="28">
        <v>120.65</v>
      </c>
      <c r="Z7" s="29"/>
      <c r="AA7" s="30">
        <f>IF(SUM(B7:Z7)&lt;&gt;0,AVERAGEIF(B7:Z7,"&lt;&gt;"""),"")</f>
        <v>116.99500000000002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8.4629999999999992</v>
      </c>
      <c r="O14" s="57">
        <v>70.372</v>
      </c>
      <c r="P14" s="57">
        <v>57.009000000000007</v>
      </c>
      <c r="Q14" s="57">
        <v>39.085000000000001</v>
      </c>
      <c r="R14" s="57">
        <v>23.945</v>
      </c>
      <c r="S14" s="57">
        <v>53.783000000000001</v>
      </c>
      <c r="T14" s="57">
        <v>27.148</v>
      </c>
      <c r="U14" s="57">
        <v>18.667000000000002</v>
      </c>
      <c r="V14" s="57">
        <v>9.7539999999999996</v>
      </c>
      <c r="W14" s="57">
        <v>17.576999999999998</v>
      </c>
      <c r="X14" s="57">
        <v>28.460999999999999</v>
      </c>
      <c r="Y14" s="57">
        <v>39.762</v>
      </c>
      <c r="Z14" s="58"/>
      <c r="AA14" s="59">
        <f t="shared" si="0"/>
        <v>394.02600000000001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8.4629999999999992</v>
      </c>
      <c r="O16" s="62">
        <f t="shared" si="1"/>
        <v>70.372</v>
      </c>
      <c r="P16" s="62">
        <f t="shared" si="1"/>
        <v>57.009000000000007</v>
      </c>
      <c r="Q16" s="62">
        <f t="shared" si="1"/>
        <v>39.085000000000001</v>
      </c>
      <c r="R16" s="62">
        <f t="shared" si="1"/>
        <v>23.945</v>
      </c>
      <c r="S16" s="62">
        <f t="shared" si="1"/>
        <v>53.783000000000001</v>
      </c>
      <c r="T16" s="62">
        <f t="shared" si="1"/>
        <v>27.148</v>
      </c>
      <c r="U16" s="62">
        <f t="shared" si="1"/>
        <v>18.667000000000002</v>
      </c>
      <c r="V16" s="62">
        <f t="shared" si="1"/>
        <v>9.7539999999999996</v>
      </c>
      <c r="W16" s="62">
        <f t="shared" si="1"/>
        <v>17.576999999999998</v>
      </c>
      <c r="X16" s="62">
        <f t="shared" si="1"/>
        <v>28.460999999999999</v>
      </c>
      <c r="Y16" s="62">
        <f t="shared" si="1"/>
        <v>39.762</v>
      </c>
      <c r="Z16" s="63" t="str">
        <f t="shared" si="1"/>
        <v/>
      </c>
      <c r="AA16" s="64">
        <f>SUM(AA10:AA15)</f>
        <v>394.02600000000001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3.0000000000000001E-3</v>
      </c>
      <c r="O21" s="81"/>
      <c r="P21" s="81"/>
      <c r="Q21" s="81"/>
      <c r="R21" s="81">
        <v>4.0000000000000001E-3</v>
      </c>
      <c r="S21" s="81"/>
      <c r="T21" s="81">
        <v>1.2E-2</v>
      </c>
      <c r="U21" s="81"/>
      <c r="V21" s="81"/>
      <c r="W21" s="81"/>
      <c r="X21" s="81"/>
      <c r="Y21" s="81"/>
      <c r="Z21" s="78"/>
      <c r="AA21" s="79">
        <f t="shared" si="2"/>
        <v>1.9E-2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3.0000000000000001E-3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4.0000000000000001E-3</v>
      </c>
      <c r="S26" s="88">
        <f t="shared" si="3"/>
        <v>0</v>
      </c>
      <c r="T26" s="88">
        <f t="shared" si="3"/>
        <v>1.2E-2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1.9E-2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8.4659999999999993</v>
      </c>
      <c r="O30" s="77">
        <v>70.372</v>
      </c>
      <c r="P30" s="77">
        <v>57.009</v>
      </c>
      <c r="Q30" s="77">
        <v>39.085000000000001</v>
      </c>
      <c r="R30" s="77">
        <v>23.949000000000002</v>
      </c>
      <c r="S30" s="77">
        <v>53.783000000000001</v>
      </c>
      <c r="T30" s="77">
        <v>27.16</v>
      </c>
      <c r="U30" s="77">
        <v>18.667000000000002</v>
      </c>
      <c r="V30" s="77">
        <v>9.7539999999999996</v>
      </c>
      <c r="W30" s="77">
        <v>17.577000000000002</v>
      </c>
      <c r="X30" s="77">
        <v>28.460999999999999</v>
      </c>
      <c r="Y30" s="77">
        <v>39.762</v>
      </c>
      <c r="Z30" s="78"/>
      <c r="AA30" s="79">
        <f>SUM(B30:Z30)</f>
        <v>394.04500000000002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8.4659999999999993</v>
      </c>
      <c r="O32" s="62">
        <f t="shared" si="4"/>
        <v>70.372</v>
      </c>
      <c r="P32" s="62">
        <f t="shared" si="4"/>
        <v>57.009</v>
      </c>
      <c r="Q32" s="62">
        <f t="shared" si="4"/>
        <v>39.085000000000001</v>
      </c>
      <c r="R32" s="62">
        <f t="shared" si="4"/>
        <v>23.949000000000002</v>
      </c>
      <c r="S32" s="62">
        <f t="shared" si="4"/>
        <v>53.783000000000001</v>
      </c>
      <c r="T32" s="62">
        <f t="shared" si="4"/>
        <v>27.16</v>
      </c>
      <c r="U32" s="62">
        <f t="shared" si="4"/>
        <v>18.667000000000002</v>
      </c>
      <c r="V32" s="62">
        <f t="shared" si="4"/>
        <v>9.7539999999999996</v>
      </c>
      <c r="W32" s="62">
        <f t="shared" si="4"/>
        <v>17.577000000000002</v>
      </c>
      <c r="X32" s="62">
        <f t="shared" si="4"/>
        <v>28.460999999999999</v>
      </c>
      <c r="Y32" s="62">
        <f t="shared" si="4"/>
        <v>39.762</v>
      </c>
      <c r="Z32" s="63" t="str">
        <f t="shared" si="4"/>
        <v/>
      </c>
      <c r="AA32" s="64">
        <f>SUM(AA29:AA31)</f>
        <v>394.04500000000002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193.6</v>
      </c>
      <c r="O37" s="99">
        <v>6.8</v>
      </c>
      <c r="P37" s="99"/>
      <c r="Q37" s="99"/>
      <c r="R37" s="99"/>
      <c r="S37" s="99"/>
      <c r="T37" s="99">
        <v>2</v>
      </c>
      <c r="U37" s="99"/>
      <c r="V37" s="99">
        <v>5.0999999999999996</v>
      </c>
      <c r="W37" s="99"/>
      <c r="X37" s="99"/>
      <c r="Y37" s="99"/>
      <c r="Z37" s="100"/>
      <c r="AA37" s="79">
        <f t="shared" si="5"/>
        <v>207.5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193.6</v>
      </c>
      <c r="O40" s="88">
        <f t="shared" si="6"/>
        <v>6.8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2</v>
      </c>
      <c r="U40" s="88">
        <f t="shared" si="6"/>
        <v>0</v>
      </c>
      <c r="V40" s="88">
        <f t="shared" si="6"/>
        <v>5.0999999999999996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207.5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193.6</v>
      </c>
      <c r="O45" s="99">
        <v>6.8</v>
      </c>
      <c r="P45" s="99"/>
      <c r="Q45" s="99"/>
      <c r="R45" s="99"/>
      <c r="S45" s="99"/>
      <c r="T45" s="99">
        <v>2</v>
      </c>
      <c r="U45" s="99"/>
      <c r="V45" s="99">
        <v>5.0999999999999996</v>
      </c>
      <c r="W45" s="99"/>
      <c r="X45" s="99"/>
      <c r="Y45" s="99"/>
      <c r="Z45" s="100"/>
      <c r="AA45" s="79">
        <f t="shared" si="7"/>
        <v>207.5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193.6</v>
      </c>
      <c r="O49" s="88">
        <f t="shared" si="8"/>
        <v>6.8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2</v>
      </c>
      <c r="U49" s="88">
        <f t="shared" si="8"/>
        <v>0</v>
      </c>
      <c r="V49" s="88">
        <f t="shared" si="8"/>
        <v>5.0999999999999996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207.5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202.066</v>
      </c>
      <c r="O52" s="88">
        <f t="shared" si="10"/>
        <v>77.171999999999997</v>
      </c>
      <c r="P52" s="88">
        <f t="shared" si="10"/>
        <v>57.009000000000007</v>
      </c>
      <c r="Q52" s="88">
        <f t="shared" si="10"/>
        <v>39.085000000000001</v>
      </c>
      <c r="R52" s="88">
        <f t="shared" si="10"/>
        <v>23.949000000000002</v>
      </c>
      <c r="S52" s="88">
        <f t="shared" si="10"/>
        <v>53.783000000000001</v>
      </c>
      <c r="T52" s="88">
        <f t="shared" si="10"/>
        <v>29.16</v>
      </c>
      <c r="U52" s="88">
        <f t="shared" si="10"/>
        <v>18.667000000000002</v>
      </c>
      <c r="V52" s="88">
        <f t="shared" si="10"/>
        <v>14.853999999999999</v>
      </c>
      <c r="W52" s="88">
        <f t="shared" si="10"/>
        <v>17.576999999999998</v>
      </c>
      <c r="X52" s="88">
        <f t="shared" si="10"/>
        <v>28.460999999999999</v>
      </c>
      <c r="Y52" s="88">
        <f t="shared" si="10"/>
        <v>39.762</v>
      </c>
      <c r="Z52" s="89" t="str">
        <f t="shared" si="10"/>
        <v/>
      </c>
      <c r="AA52" s="104">
        <f>SUM(B52:Z52)</f>
        <v>601.54500000000007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45868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202.03100000000001</v>
      </c>
      <c r="O4" s="18">
        <v>77.172000000000011</v>
      </c>
      <c r="P4" s="18">
        <v>57.009</v>
      </c>
      <c r="Q4" s="18">
        <v>39.085000000000001</v>
      </c>
      <c r="R4" s="18">
        <v>23.948999999999998</v>
      </c>
      <c r="S4" s="18">
        <v>53.783000000000001</v>
      </c>
      <c r="T4" s="18">
        <v>29.160000000000004</v>
      </c>
      <c r="U4" s="18">
        <v>18.652999999999999</v>
      </c>
      <c r="V4" s="18">
        <v>14.898999999999999</v>
      </c>
      <c r="W4" s="18">
        <v>17.584999999999997</v>
      </c>
      <c r="X4" s="18">
        <v>28.472999999999999</v>
      </c>
      <c r="Y4" s="18">
        <v>39.762999999999998</v>
      </c>
      <c r="Z4" s="19"/>
      <c r="AA4" s="20">
        <f>SUM(B4:Z4)</f>
        <v>601.56200000000013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27.69</v>
      </c>
      <c r="O7" s="28">
        <v>24.69</v>
      </c>
      <c r="P7" s="28">
        <v>21.21</v>
      </c>
      <c r="Q7" s="28">
        <v>60</v>
      </c>
      <c r="R7" s="28">
        <v>80.47</v>
      </c>
      <c r="S7" s="28">
        <v>125.08</v>
      </c>
      <c r="T7" s="28">
        <v>180.47</v>
      </c>
      <c r="U7" s="28">
        <v>197.56</v>
      </c>
      <c r="V7" s="28">
        <v>230.94</v>
      </c>
      <c r="W7" s="28">
        <v>189.95</v>
      </c>
      <c r="X7" s="28">
        <v>145.22999999999999</v>
      </c>
      <c r="Y7" s="28">
        <v>120.65</v>
      </c>
      <c r="Z7" s="29"/>
      <c r="AA7" s="30">
        <f>IF(SUM(B7:Z7)&lt;&gt;0,AVERAGEIF(B7:Z7,"&lt;&gt;"""),"")</f>
        <v>116.99500000000002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3.6619999999999999</v>
      </c>
      <c r="S12" s="52"/>
      <c r="T12" s="52"/>
      <c r="U12" s="52"/>
      <c r="V12" s="52">
        <v>0.92900000000000005</v>
      </c>
      <c r="W12" s="52"/>
      <c r="X12" s="52">
        <v>0.313</v>
      </c>
      <c r="Y12" s="52"/>
      <c r="Z12" s="53"/>
      <c r="AA12" s="54">
        <f t="shared" si="0"/>
        <v>4.9039999999999999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125.764</v>
      </c>
      <c r="O14" s="57">
        <v>54.472000000000001</v>
      </c>
      <c r="P14" s="57">
        <v>34.255000000000003</v>
      </c>
      <c r="Q14" s="57">
        <v>28.713999999999999</v>
      </c>
      <c r="R14" s="57">
        <v>15.75</v>
      </c>
      <c r="S14" s="57">
        <v>30.964000000000002</v>
      </c>
      <c r="T14" s="57">
        <v>18.228000000000002</v>
      </c>
      <c r="U14" s="57">
        <v>2.4409999999999998</v>
      </c>
      <c r="V14" s="57">
        <v>6.1479999999999997</v>
      </c>
      <c r="W14" s="57">
        <v>0.8600000000000001</v>
      </c>
      <c r="X14" s="57">
        <v>6.7450000000000001</v>
      </c>
      <c r="Y14" s="57">
        <v>6.4</v>
      </c>
      <c r="Z14" s="58"/>
      <c r="AA14" s="59">
        <f t="shared" si="0"/>
        <v>330.74099999999999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125.764</v>
      </c>
      <c r="O16" s="62">
        <f t="shared" si="1"/>
        <v>54.472000000000001</v>
      </c>
      <c r="P16" s="62">
        <f t="shared" si="1"/>
        <v>34.255000000000003</v>
      </c>
      <c r="Q16" s="62">
        <f t="shared" si="1"/>
        <v>28.713999999999999</v>
      </c>
      <c r="R16" s="62">
        <f t="shared" si="1"/>
        <v>19.411999999999999</v>
      </c>
      <c r="S16" s="62">
        <f t="shared" si="1"/>
        <v>30.964000000000002</v>
      </c>
      <c r="T16" s="62">
        <f t="shared" si="1"/>
        <v>18.228000000000002</v>
      </c>
      <c r="U16" s="62">
        <f t="shared" si="1"/>
        <v>2.4409999999999998</v>
      </c>
      <c r="V16" s="62">
        <f t="shared" si="1"/>
        <v>7.077</v>
      </c>
      <c r="W16" s="62">
        <f t="shared" si="1"/>
        <v>0.8600000000000001</v>
      </c>
      <c r="X16" s="62">
        <f t="shared" si="1"/>
        <v>7.0579999999999998</v>
      </c>
      <c r="Y16" s="62">
        <f t="shared" si="1"/>
        <v>6.4</v>
      </c>
      <c r="Z16" s="63" t="str">
        <f t="shared" si="1"/>
        <v/>
      </c>
      <c r="AA16" s="64">
        <f>SUM(AA10:AA15)</f>
        <v>335.64499999999998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8.2629999999999999</v>
      </c>
      <c r="O20" s="77">
        <v>7.9459999999999997</v>
      </c>
      <c r="P20" s="77">
        <v>7.64</v>
      </c>
      <c r="Q20" s="77">
        <v>2.4710000000000001</v>
      </c>
      <c r="R20" s="77"/>
      <c r="S20" s="77"/>
      <c r="T20" s="77"/>
      <c r="U20" s="77">
        <v>4.3999999999999997E-2</v>
      </c>
      <c r="V20" s="77"/>
      <c r="W20" s="77">
        <v>2.4550000000000001</v>
      </c>
      <c r="X20" s="77">
        <v>2.3450000000000002</v>
      </c>
      <c r="Y20" s="77"/>
      <c r="Z20" s="78"/>
      <c r="AA20" s="79">
        <f t="shared" si="2"/>
        <v>31.164000000000001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68.004000000000005</v>
      </c>
      <c r="O21" s="81">
        <v>14.754</v>
      </c>
      <c r="P21" s="81">
        <v>15.114000000000001</v>
      </c>
      <c r="Q21" s="81">
        <v>7.8999999999999995</v>
      </c>
      <c r="R21" s="81">
        <v>4.5369999999999999</v>
      </c>
      <c r="S21" s="81">
        <v>22.818999999999999</v>
      </c>
      <c r="T21" s="81">
        <v>10.932</v>
      </c>
      <c r="U21" s="81">
        <v>9.7680000000000007</v>
      </c>
      <c r="V21" s="81">
        <v>7.8220000000000001</v>
      </c>
      <c r="W21" s="81">
        <v>12.27</v>
      </c>
      <c r="X21" s="81">
        <v>11.17</v>
      </c>
      <c r="Y21" s="81">
        <v>5.2629999999999999</v>
      </c>
      <c r="Z21" s="78"/>
      <c r="AA21" s="79">
        <f t="shared" si="2"/>
        <v>190.35300000000001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76.26700000000001</v>
      </c>
      <c r="O26" s="88">
        <f t="shared" si="3"/>
        <v>22.7</v>
      </c>
      <c r="P26" s="88">
        <f t="shared" si="3"/>
        <v>22.754000000000001</v>
      </c>
      <c r="Q26" s="88">
        <f t="shared" si="3"/>
        <v>10.370999999999999</v>
      </c>
      <c r="R26" s="88">
        <f t="shared" si="3"/>
        <v>4.5369999999999999</v>
      </c>
      <c r="S26" s="88">
        <f t="shared" si="3"/>
        <v>22.818999999999999</v>
      </c>
      <c r="T26" s="88">
        <f t="shared" si="3"/>
        <v>10.932</v>
      </c>
      <c r="U26" s="88">
        <f t="shared" si="3"/>
        <v>9.8120000000000012</v>
      </c>
      <c r="V26" s="88">
        <f t="shared" si="3"/>
        <v>7.8220000000000001</v>
      </c>
      <c r="W26" s="88">
        <f t="shared" si="3"/>
        <v>14.725</v>
      </c>
      <c r="X26" s="88">
        <f t="shared" si="3"/>
        <v>13.515000000000001</v>
      </c>
      <c r="Y26" s="88">
        <f t="shared" si="3"/>
        <v>5.2629999999999999</v>
      </c>
      <c r="Z26" s="89" t="str">
        <f t="shared" si="3"/>
        <v/>
      </c>
      <c r="AA26" s="90">
        <f>SUM(AA19:AA25)</f>
        <v>221.517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202.03100000000001</v>
      </c>
      <c r="O30" s="77">
        <v>77.171999999999997</v>
      </c>
      <c r="P30" s="77">
        <v>57.009</v>
      </c>
      <c r="Q30" s="77">
        <v>39.085000000000001</v>
      </c>
      <c r="R30" s="77">
        <v>23.949000000000002</v>
      </c>
      <c r="S30" s="77">
        <v>53.783000000000001</v>
      </c>
      <c r="T30" s="77">
        <v>29.16</v>
      </c>
      <c r="U30" s="77">
        <v>12.253</v>
      </c>
      <c r="V30" s="77">
        <v>14.898999999999999</v>
      </c>
      <c r="W30" s="77">
        <v>15.585000000000001</v>
      </c>
      <c r="X30" s="77">
        <v>20.573</v>
      </c>
      <c r="Y30" s="77">
        <v>11.663</v>
      </c>
      <c r="Z30" s="78"/>
      <c r="AA30" s="79">
        <f>SUM(B30:Z30)</f>
        <v>557.16200000000003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202.03100000000001</v>
      </c>
      <c r="O32" s="62">
        <f t="shared" si="4"/>
        <v>77.171999999999997</v>
      </c>
      <c r="P32" s="62">
        <f t="shared" si="4"/>
        <v>57.009</v>
      </c>
      <c r="Q32" s="62">
        <f t="shared" si="4"/>
        <v>39.085000000000001</v>
      </c>
      <c r="R32" s="62">
        <f t="shared" si="4"/>
        <v>23.949000000000002</v>
      </c>
      <c r="S32" s="62">
        <f t="shared" si="4"/>
        <v>53.783000000000001</v>
      </c>
      <c r="T32" s="62">
        <f t="shared" si="4"/>
        <v>29.16</v>
      </c>
      <c r="U32" s="62">
        <f t="shared" si="4"/>
        <v>12.253</v>
      </c>
      <c r="V32" s="62">
        <f t="shared" si="4"/>
        <v>14.898999999999999</v>
      </c>
      <c r="W32" s="62">
        <f t="shared" si="4"/>
        <v>15.585000000000001</v>
      </c>
      <c r="X32" s="62">
        <f t="shared" si="4"/>
        <v>20.573</v>
      </c>
      <c r="Y32" s="62">
        <f t="shared" si="4"/>
        <v>11.663</v>
      </c>
      <c r="Z32" s="63" t="str">
        <f t="shared" si="4"/>
        <v/>
      </c>
      <c r="AA32" s="64">
        <f>SUM(AA29:AA31)</f>
        <v>557.16200000000003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6.4</v>
      </c>
      <c r="V37" s="99"/>
      <c r="W37" s="99">
        <v>2</v>
      </c>
      <c r="X37" s="99">
        <v>7.9</v>
      </c>
      <c r="Y37" s="99">
        <v>28.1</v>
      </c>
      <c r="Z37" s="100"/>
      <c r="AA37" s="79">
        <f t="shared" si="5"/>
        <v>44.400000000000006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6.4</v>
      </c>
      <c r="V40" s="88">
        <f t="shared" si="6"/>
        <v>0</v>
      </c>
      <c r="W40" s="88">
        <f t="shared" si="6"/>
        <v>2</v>
      </c>
      <c r="X40" s="88">
        <f t="shared" si="6"/>
        <v>7.9</v>
      </c>
      <c r="Y40" s="88">
        <f t="shared" si="6"/>
        <v>28.1</v>
      </c>
      <c r="Z40" s="89" t="str">
        <f t="shared" si="6"/>
        <v/>
      </c>
      <c r="AA40" s="90">
        <f t="shared" si="5"/>
        <v>44.400000000000006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6.4</v>
      </c>
      <c r="V45" s="99"/>
      <c r="W45" s="99">
        <v>2</v>
      </c>
      <c r="X45" s="99">
        <v>7.9</v>
      </c>
      <c r="Y45" s="99">
        <v>28.1</v>
      </c>
      <c r="Z45" s="100"/>
      <c r="AA45" s="79">
        <f t="shared" si="7"/>
        <v>44.400000000000006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6.4</v>
      </c>
      <c r="V49" s="88">
        <f t="shared" si="8"/>
        <v>0</v>
      </c>
      <c r="W49" s="88">
        <f t="shared" si="8"/>
        <v>2</v>
      </c>
      <c r="X49" s="88">
        <f t="shared" si="8"/>
        <v>7.9</v>
      </c>
      <c r="Y49" s="88">
        <f t="shared" si="8"/>
        <v>28.1</v>
      </c>
      <c r="Z49" s="89" t="str">
        <f t="shared" si="8"/>
        <v/>
      </c>
      <c r="AA49" s="90">
        <f t="shared" si="7"/>
        <v>44.400000000000006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202.03100000000001</v>
      </c>
      <c r="O52" s="88">
        <f t="shared" si="10"/>
        <v>77.171999999999997</v>
      </c>
      <c r="P52" s="88">
        <f t="shared" si="10"/>
        <v>57.009</v>
      </c>
      <c r="Q52" s="88">
        <f t="shared" si="10"/>
        <v>39.084999999999994</v>
      </c>
      <c r="R52" s="88">
        <f t="shared" si="10"/>
        <v>23.948999999999998</v>
      </c>
      <c r="S52" s="88">
        <f t="shared" si="10"/>
        <v>53.783000000000001</v>
      </c>
      <c r="T52" s="88">
        <f t="shared" si="10"/>
        <v>29.160000000000004</v>
      </c>
      <c r="U52" s="88">
        <f t="shared" si="10"/>
        <v>18.652999999999999</v>
      </c>
      <c r="V52" s="88">
        <f t="shared" si="10"/>
        <v>14.899000000000001</v>
      </c>
      <c r="W52" s="88">
        <f t="shared" si="10"/>
        <v>17.585000000000001</v>
      </c>
      <c r="X52" s="88">
        <f t="shared" si="10"/>
        <v>28.472999999999999</v>
      </c>
      <c r="Y52" s="88">
        <f t="shared" si="10"/>
        <v>39.763000000000005</v>
      </c>
      <c r="Z52" s="89" t="str">
        <f t="shared" si="10"/>
        <v/>
      </c>
      <c r="AA52" s="104">
        <f>SUM(B52:Z52)</f>
        <v>601.56200000000001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-193.6</v>
      </c>
      <c r="O4" s="18">
        <v>-6.8</v>
      </c>
      <c r="P4" s="18"/>
      <c r="Q4" s="18"/>
      <c r="R4" s="18"/>
      <c r="S4" s="18"/>
      <c r="T4" s="18">
        <v>-2</v>
      </c>
      <c r="U4" s="18">
        <v>6.4</v>
      </c>
      <c r="V4" s="18">
        <v>-5.0999999999999996</v>
      </c>
      <c r="W4" s="18">
        <v>2</v>
      </c>
      <c r="X4" s="18">
        <v>7.9</v>
      </c>
      <c r="Y4" s="18">
        <v>28.1</v>
      </c>
      <c r="Z4" s="19"/>
      <c r="AA4" s="111">
        <f>SUM(B4:Z4)</f>
        <v>-163.1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27.69</v>
      </c>
      <c r="O7" s="117">
        <v>24.69</v>
      </c>
      <c r="P7" s="117">
        <v>21.21</v>
      </c>
      <c r="Q7" s="117">
        <v>60</v>
      </c>
      <c r="R7" s="117">
        <v>80.47</v>
      </c>
      <c r="S7" s="117">
        <v>125.08</v>
      </c>
      <c r="T7" s="117">
        <v>180.47</v>
      </c>
      <c r="U7" s="117">
        <v>197.56</v>
      </c>
      <c r="V7" s="117">
        <v>230.94</v>
      </c>
      <c r="W7" s="117">
        <v>189.95</v>
      </c>
      <c r="X7" s="117">
        <v>145.22999999999999</v>
      </c>
      <c r="Y7" s="117">
        <v>120.65</v>
      </c>
      <c r="Z7" s="118"/>
      <c r="AA7" s="119">
        <f>IF(SUM(B7:Z7)&lt;&gt;0,AVERAGEIF(B7:Z7,"&lt;&gt;"""),"")</f>
        <v>116.99500000000002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193.6</v>
      </c>
      <c r="O13" s="129">
        <v>6.8</v>
      </c>
      <c r="P13" s="129"/>
      <c r="Q13" s="129"/>
      <c r="R13" s="129"/>
      <c r="S13" s="129"/>
      <c r="T13" s="129">
        <v>2</v>
      </c>
      <c r="U13" s="129"/>
      <c r="V13" s="129">
        <v>5.0999999999999996</v>
      </c>
      <c r="W13" s="129"/>
      <c r="X13" s="129"/>
      <c r="Y13" s="130"/>
      <c r="Z13" s="131"/>
      <c r="AA13" s="132">
        <f t="shared" si="0"/>
        <v>207.5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193.6</v>
      </c>
      <c r="O16" s="135">
        <f t="shared" si="1"/>
        <v>6.8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2</v>
      </c>
      <c r="U16" s="135">
        <f t="shared" si="1"/>
        <v>0</v>
      </c>
      <c r="V16" s="135">
        <f t="shared" si="1"/>
        <v>5.0999999999999996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207.5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6.4</v>
      </c>
      <c r="V21" s="129"/>
      <c r="W21" s="129">
        <v>2</v>
      </c>
      <c r="X21" s="129">
        <v>7.9</v>
      </c>
      <c r="Y21" s="130">
        <v>28.1</v>
      </c>
      <c r="Z21" s="131"/>
      <c r="AA21" s="132">
        <f t="shared" si="2"/>
        <v>44.400000000000006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6.4</v>
      </c>
      <c r="V24" s="135">
        <f t="shared" si="3"/>
        <v>0</v>
      </c>
      <c r="W24" s="135">
        <f t="shared" si="3"/>
        <v>2</v>
      </c>
      <c r="X24" s="135">
        <f t="shared" si="3"/>
        <v>7.9</v>
      </c>
      <c r="Y24" s="135">
        <f t="shared" si="3"/>
        <v>28.1</v>
      </c>
      <c r="Z24" s="136" t="str">
        <f t="shared" si="3"/>
        <v/>
      </c>
      <c r="AA24" s="90">
        <f t="shared" si="2"/>
        <v>44.400000000000006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2025-07-30T08:27:05Z</dcterms:created>
  <dcterms:modified xsi:type="dcterms:W3CDTF">2025-07-30T08:27:06Z</dcterms:modified>
</cp:coreProperties>
</file>