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<sst xmlns="http://schemas.openxmlformats.org/spreadsheetml/2006/main" count="119" uniqueCount="54">
  <si>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14/07/2025 11:27:47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</si>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</sst>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9C1-409C-96CF-6679E0EF13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9C1-409C-96CF-6679E0EF13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8.3580000000000005</c:v>
                </c:pt>
                <c:pt idx="13">
                  <c:v>8.2880000000000003</c:v>
                </c:pt>
                <c:pt idx="14">
                  <c:v>7.9480000000000004</c:v>
                </c:pt>
                <c:pt idx="17">
                  <c:v>7.8209999999999997</c:v>
                </c:pt>
                <c:pt idx="18">
                  <c:v>8.1189999999999998</c:v>
                </c:pt>
                <c:pt idx="22">
                  <c:v>6.8529999999999998</c:v>
                </c:pt>
                <c:pt idx="23">
                  <c:v>6.6219999999999999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C1-409C-96CF-6679E0EF13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20.321999999999999</c:v>
                </c:pt>
                <c:pt idx="13">
                  <c:v>24.355</c:v>
                </c:pt>
                <c:pt idx="14">
                  <c:v>23.823</c:v>
                </c:pt>
                <c:pt idx="15">
                  <c:v>14.657999999999999</c:v>
                </c:pt>
                <c:pt idx="16">
                  <c:v>8.0000000000000002E-3</c:v>
                </c:pt>
                <c:pt idx="17">
                  <c:v>6.4640000000000004</c:v>
                </c:pt>
                <c:pt idx="18">
                  <c:v>6.4539999999999997</c:v>
                </c:pt>
                <c:pt idx="19">
                  <c:v>6.0999999999999999E-2</c:v>
                </c:pt>
                <c:pt idx="22">
                  <c:v>6.8159999999999998</c:v>
                </c:pt>
                <c:pt idx="23">
                  <c:v>5.5629999999999997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C1-409C-96CF-6679E0EF13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9C1-409C-96CF-6679E0EF13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9C1-409C-96CF-6679E0EF13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9C1-409C-96CF-6679E0EF13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9C1-409C-96CF-6679E0EF13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9C1-409C-96CF-6679E0EF13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</c:v>
                </c:pt>
                <c:pt idx="20">
                  <c:v>29.932000000000002</c:v>
                </c:pt>
                <c:pt idx="21">
                  <c:v>29.296999999999997</c:v>
                </c:pt>
                <c:pt idx="22">
                  <c:v>74.849000000000004</c:v>
                </c:pt>
                <c:pt idx="23">
                  <c:v>83.02600000000001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C1-409C-96CF-6679E0EF13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97.7</c:v>
                </c:pt>
                <c:pt idx="17">
                  <c:v>69</c:v>
                </c:pt>
                <c:pt idx="18">
                  <c:v>5.2</c:v>
                </c:pt>
                <c:pt idx="19">
                  <c:v>28.3</c:v>
                </c:pt>
                <c:pt idx="20">
                  <c:v>0</c:v>
                </c:pt>
                <c:pt idx="21">
                  <c:v>0</c:v>
                </c:pt>
                <c:pt idx="22">
                  <c:v>32.9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C1-409C-96CF-6679E0EF13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24.106000000000002</c:v>
                </c:pt>
                <c:pt idx="13">
                  <c:v>27.919999999999998</c:v>
                </c:pt>
                <c:pt idx="14">
                  <c:v>27.398</c:v>
                </c:pt>
                <c:pt idx="15">
                  <c:v>21.44</c:v>
                </c:pt>
                <c:pt idx="16">
                  <c:v>10</c:v>
                </c:pt>
                <c:pt idx="17">
                  <c:v>4.9000000000000002E-2</c:v>
                </c:pt>
                <c:pt idx="18">
                  <c:v>14.846</c:v>
                </c:pt>
                <c:pt idx="19">
                  <c:v>12.2</c:v>
                </c:pt>
                <c:pt idx="20">
                  <c:v>2.2000000000000002</c:v>
                </c:pt>
                <c:pt idx="21">
                  <c:v>7.1</c:v>
                </c:pt>
                <c:pt idx="22">
                  <c:v>14.297000000000001</c:v>
                </c:pt>
                <c:pt idx="23">
                  <c:v>18.728000000000002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C1-409C-96CF-6679E0EF13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9C1-409C-96CF-6679E0EF13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9C1-409C-96CF-6679E0EF1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19.489999999999998</c:v>
                </c:pt>
                <c:pt idx="13">
                  <c:v>45.3</c:v>
                </c:pt>
                <c:pt idx="14">
                  <c:v>55.8</c:v>
                </c:pt>
                <c:pt idx="15">
                  <c:v>73.08</c:v>
                </c:pt>
                <c:pt idx="16">
                  <c:v>94.02</c:v>
                </c:pt>
                <c:pt idx="17">
                  <c:v>111.02</c:v>
                </c:pt>
                <c:pt idx="18">
                  <c:v>135.09</c:v>
                </c:pt>
                <c:pt idx="19">
                  <c:v>134.41999999999999</c:v>
                </c:pt>
                <c:pt idx="20">
                  <c:v>176.26</c:v>
                </c:pt>
                <c:pt idx="21">
                  <c:v>150.41</c:v>
                </c:pt>
                <c:pt idx="22">
                  <c:v>125.96</c:v>
                </c:pt>
                <c:pt idx="23">
                  <c:v>110.71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C1-409C-96CF-6679E0EF1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D89-4CCA-AC28-41F46B7EBF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D89-4CCA-AC28-41F46B7EBF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10</c:v>
                </c:pt>
                <c:pt idx="16">
                  <c:v>4.0999999999999996</c:v>
                </c:pt>
                <c:pt idx="18">
                  <c:v>15.85</c:v>
                </c:pt>
                <c:pt idx="19">
                  <c:v>10</c:v>
                </c:pt>
                <c:pt idx="23">
                  <c:v>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89-4CCA-AC28-41F46B7EBF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1.9189999999999998</c:v>
                </c:pt>
                <c:pt idx="13">
                  <c:v>0.443</c:v>
                </c:pt>
                <c:pt idx="14">
                  <c:v>0.59399999999999997</c:v>
                </c:pt>
                <c:pt idx="15">
                  <c:v>4.6070000000000002</c:v>
                </c:pt>
                <c:pt idx="16">
                  <c:v>31.288</c:v>
                </c:pt>
                <c:pt idx="17">
                  <c:v>31.725999999999999</c:v>
                </c:pt>
                <c:pt idx="18">
                  <c:v>18.567</c:v>
                </c:pt>
                <c:pt idx="19">
                  <c:v>1.6</c:v>
                </c:pt>
                <c:pt idx="20">
                  <c:v>9.1789999999999985</c:v>
                </c:pt>
                <c:pt idx="21">
                  <c:v>10.480999999999998</c:v>
                </c:pt>
                <c:pt idx="22">
                  <c:v>10.888999999999999</c:v>
                </c:pt>
                <c:pt idx="23">
                  <c:v>12.173999999999999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89-4CCA-AC28-41F46B7EBF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D89-4CCA-AC28-41F46B7EBF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D89-4CCA-AC28-41F46B7EBF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D89-4CCA-AC28-41F46B7EBF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D89-4CCA-AC28-41F46B7EBF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D89-4CCA-AC28-41F46B7EBF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2.6</c:v>
                </c:pt>
                <c:pt idx="13">
                  <c:v>53.591000000000001</c:v>
                </c:pt>
                <c:pt idx="14">
                  <c:v>4.4980000000000002</c:v>
                </c:pt>
                <c:pt idx="15">
                  <c:v>5.0380000000000003</c:v>
                </c:pt>
                <c:pt idx="16">
                  <c:v>45</c:v>
                </c:pt>
                <c:pt idx="17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89-4CCA-AC28-41F46B7EBF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4.3</c:v>
                </c:pt>
                <c:pt idx="20">
                  <c:v>5.8</c:v>
                </c:pt>
                <c:pt idx="21">
                  <c:v>10.5</c:v>
                </c:pt>
                <c:pt idx="22">
                  <c:v>119.1</c:v>
                </c:pt>
                <c:pt idx="23">
                  <c:v>98.100000000000009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89-4CCA-AC28-41F46B7EBF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38.267000000000003</c:v>
                </c:pt>
                <c:pt idx="13">
                  <c:v>6.5289999999999999</c:v>
                </c:pt>
                <c:pt idx="14">
                  <c:v>54.076999999999998</c:v>
                </c:pt>
                <c:pt idx="15">
                  <c:v>13.617000000000001</c:v>
                </c:pt>
                <c:pt idx="16">
                  <c:v>27.32</c:v>
                </c:pt>
                <c:pt idx="17">
                  <c:v>12.608000000000001</c:v>
                </c:pt>
                <c:pt idx="18">
                  <c:v>0.188</c:v>
                </c:pt>
                <c:pt idx="19">
                  <c:v>24.692</c:v>
                </c:pt>
                <c:pt idx="20">
                  <c:v>17.111999999999998</c:v>
                </c:pt>
                <c:pt idx="21">
                  <c:v>15.376999999999999</c:v>
                </c:pt>
                <c:pt idx="22">
                  <c:v>5.71</c:v>
                </c:pt>
                <c:pt idx="23">
                  <c:v>1.8980000000000001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89-4CCA-AC28-41F46B7EBF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D89-4CCA-AC28-41F46B7EBF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D89-4CCA-AC28-41F46B7EB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19.489999999999998</c:v>
                </c:pt>
                <c:pt idx="13">
                  <c:v>45.3</c:v>
                </c:pt>
                <c:pt idx="14">
                  <c:v>55.8</c:v>
                </c:pt>
                <c:pt idx="15">
                  <c:v>73.08</c:v>
                </c:pt>
                <c:pt idx="16">
                  <c:v>94.02</c:v>
                </c:pt>
                <c:pt idx="17">
                  <c:v>111.02</c:v>
                </c:pt>
                <c:pt idx="18">
                  <c:v>135.09</c:v>
                </c:pt>
                <c:pt idx="19">
                  <c:v>134.41999999999999</c:v>
                </c:pt>
                <c:pt idx="20">
                  <c:v>176.26</c:v>
                </c:pt>
                <c:pt idx="21">
                  <c:v>150.41</c:v>
                </c:pt>
                <c:pt idx="22">
                  <c:v>125.96</c:v>
                </c:pt>
                <c:pt idx="23">
                  <c:v>110.71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89-4CCA-AC28-41F46B7EB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52.786000000000001</v>
      </c>
      <c r="O4" s="18">
        <v>60.562999999999995</v>
      </c>
      <c r="P4" s="18">
        <v>59.169000000000004</v>
      </c>
      <c r="Q4" s="18">
        <v>36.097999999999999</v>
      </c>
      <c r="R4" s="18">
        <v>107.708</v>
      </c>
      <c r="S4" s="18">
        <v>84.334000000000003</v>
      </c>
      <c r="T4" s="18">
        <v>34.619</v>
      </c>
      <c r="U4" s="18">
        <v>40.561</v>
      </c>
      <c r="V4" s="18">
        <v>32.132000000000005</v>
      </c>
      <c r="W4" s="18">
        <v>36.396999999999998</v>
      </c>
      <c r="X4" s="18">
        <v>135.715</v>
      </c>
      <c r="Y4" s="18">
        <v>113.93900000000001</v>
      </c>
      <c r="Z4" s="19"/>
      <c r="AA4" s="20">
        <f>SUM(B4:Z4)</f>
        <v>794.02099999999996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19.489999999999998</v>
      </c>
      <c r="O7" s="28">
        <v>45.3</v>
      </c>
      <c r="P7" s="28">
        <v>55.8</v>
      </c>
      <c r="Q7" s="28">
        <v>73.08</v>
      </c>
      <c r="R7" s="28">
        <v>94.02</v>
      </c>
      <c r="S7" s="28">
        <v>111.02</v>
      </c>
      <c r="T7" s="28">
        <v>135.09</v>
      </c>
      <c r="U7" s="28">
        <v>134.41999999999999</v>
      </c>
      <c r="V7" s="28">
        <v>176.26</v>
      </c>
      <c r="W7" s="28">
        <v>150.41</v>
      </c>
      <c r="X7" s="28">
        <v>125.96</v>
      </c>
      <c r="Y7" s="28">
        <v>110.71</v>
      </c>
      <c r="Z7" s="29"/>
      <c r="AA7" s="30">
        <f>IF(SUM(B7:Z7)&lt;&gt;0,AVERAGEIF(B7:Z7,"&lt;&gt;"""),"")</f>
        <v>102.63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</v>
      </c>
      <c r="T12" s="52"/>
      <c r="U12" s="52"/>
      <c r="V12" s="52">
        <v>29.932000000000002</v>
      </c>
      <c r="W12" s="52">
        <v>29.296999999999997</v>
      </c>
      <c r="X12" s="52">
        <v>74.849000000000004</v>
      </c>
      <c r="Y12" s="52">
        <v>83.02600000000001</v>
      </c>
      <c r="Z12" s="53"/>
      <c r="AA12" s="54">
        <f t="shared" si="0"/>
        <v>218.10400000000001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24.106000000000002</v>
      </c>
      <c r="O14" s="57">
        <v>27.919999999999998</v>
      </c>
      <c r="P14" s="57">
        <v>27.398</v>
      </c>
      <c r="Q14" s="57">
        <v>21.44</v>
      </c>
      <c r="R14" s="57">
        <v>10</v>
      </c>
      <c r="S14" s="57">
        <v>4.9000000000000002E-2</v>
      </c>
      <c r="T14" s="57">
        <v>14.846</v>
      </c>
      <c r="U14" s="57">
        <v>12.2</v>
      </c>
      <c r="V14" s="57">
        <v>2.2000000000000002</v>
      </c>
      <c r="W14" s="57">
        <v>7.1</v>
      </c>
      <c r="X14" s="57">
        <v>14.297000000000001</v>
      </c>
      <c r="Y14" s="57">
        <v>18.728000000000002</v>
      </c>
      <c r="Z14" s="58"/>
      <c r="AA14" s="59">
        <f t="shared" si="0"/>
        <v>180.28399999999999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24.106000000000002</v>
      </c>
      <c r="O16" s="62">
        <f t="shared" si="1"/>
        <v>27.919999999999998</v>
      </c>
      <c r="P16" s="62">
        <f t="shared" si="1"/>
        <v>27.398</v>
      </c>
      <c r="Q16" s="62">
        <f t="shared" si="1"/>
        <v>21.44</v>
      </c>
      <c r="R16" s="62">
        <f t="shared" si="1"/>
        <v>10</v>
      </c>
      <c r="S16" s="62">
        <f t="shared" si="1"/>
        <v>1.0489999999999999</v>
      </c>
      <c r="T16" s="62">
        <f t="shared" si="1"/>
        <v>14.846</v>
      </c>
      <c r="U16" s="62">
        <f t="shared" si="1"/>
        <v>12.2</v>
      </c>
      <c r="V16" s="62">
        <f t="shared" si="1"/>
        <v>32.132000000000005</v>
      </c>
      <c r="W16" s="62">
        <f t="shared" si="1"/>
        <v>36.396999999999998</v>
      </c>
      <c r="X16" s="62">
        <f t="shared" si="1"/>
        <v>89.146000000000001</v>
      </c>
      <c r="Y16" s="62">
        <f t="shared" si="1"/>
        <v>101.75400000000002</v>
      </c>
      <c r="Z16" s="63" t="str">
        <f t="shared" si="1"/>
        <v/>
      </c>
      <c r="AA16" s="64">
        <f>SUM(AA10:AA15)</f>
        <v>398.38800000000003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8.3580000000000005</v>
      </c>
      <c r="O20" s="77">
        <v>8.2880000000000003</v>
      </c>
      <c r="P20" s="77">
        <v>7.9480000000000004</v>
      </c>
      <c r="Q20" s="77"/>
      <c r="R20" s="77"/>
      <c r="S20" s="77">
        <v>7.8209999999999997</v>
      </c>
      <c r="T20" s="77">
        <v>8.1189999999999998</v>
      </c>
      <c r="U20" s="77"/>
      <c r="V20" s="77"/>
      <c r="W20" s="77"/>
      <c r="X20" s="77">
        <v>6.8529999999999998</v>
      </c>
      <c r="Y20" s="77">
        <v>6.6219999999999999</v>
      </c>
      <c r="Z20" s="78"/>
      <c r="AA20" s="79">
        <f t="shared" si="2"/>
        <v>54.009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20.321999999999999</v>
      </c>
      <c r="O21" s="81">
        <v>24.355</v>
      </c>
      <c r="P21" s="81">
        <v>23.823</v>
      </c>
      <c r="Q21" s="81">
        <v>14.657999999999999</v>
      </c>
      <c r="R21" s="81">
        <v>8.0000000000000002E-3</v>
      </c>
      <c r="S21" s="81">
        <v>6.4640000000000004</v>
      </c>
      <c r="T21" s="81">
        <v>6.4539999999999997</v>
      </c>
      <c r="U21" s="81">
        <v>6.0999999999999999E-2</v>
      </c>
      <c r="V21" s="81"/>
      <c r="W21" s="81"/>
      <c r="X21" s="81">
        <v>6.8159999999999998</v>
      </c>
      <c r="Y21" s="81">
        <v>5.5629999999999997</v>
      </c>
      <c r="Z21" s="78"/>
      <c r="AA21" s="79">
        <f t="shared" si="2"/>
        <v>108.524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28.68</v>
      </c>
      <c r="O26" s="88">
        <f t="shared" si="3"/>
        <v>32.643000000000001</v>
      </c>
      <c r="P26" s="88">
        <f t="shared" si="3"/>
        <v>31.771000000000001</v>
      </c>
      <c r="Q26" s="88">
        <f t="shared" si="3"/>
        <v>14.657999999999999</v>
      </c>
      <c r="R26" s="88">
        <f t="shared" si="3"/>
        <v>8.0000000000000002E-3</v>
      </c>
      <c r="S26" s="88">
        <f t="shared" si="3"/>
        <v>14.285</v>
      </c>
      <c r="T26" s="88">
        <f t="shared" si="3"/>
        <v>14.573</v>
      </c>
      <c r="U26" s="88">
        <f t="shared" si="3"/>
        <v>6.0999999999999999E-2</v>
      </c>
      <c r="V26" s="88">
        <f t="shared" si="3"/>
        <v>0</v>
      </c>
      <c r="W26" s="88">
        <f t="shared" si="3"/>
        <v>0</v>
      </c>
      <c r="X26" s="88">
        <f t="shared" si="3"/>
        <v>13.669</v>
      </c>
      <c r="Y26" s="88">
        <f t="shared" si="3"/>
        <v>12.184999999999999</v>
      </c>
      <c r="Z26" s="89" t="str">
        <f t="shared" si="3"/>
        <v/>
      </c>
      <c r="AA26" s="90">
        <f>SUM(AA19:AA25)</f>
        <v>162.53300000000002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52.786000000000001</v>
      </c>
      <c r="O30" s="77">
        <v>60.563000000000002</v>
      </c>
      <c r="P30" s="77">
        <v>59.168999999999997</v>
      </c>
      <c r="Q30" s="77">
        <v>36.097999999999999</v>
      </c>
      <c r="R30" s="77">
        <v>10.007999999999999</v>
      </c>
      <c r="S30" s="77">
        <v>15.334</v>
      </c>
      <c r="T30" s="77">
        <v>29.419</v>
      </c>
      <c r="U30" s="77">
        <v>12.260999999999999</v>
      </c>
      <c r="V30" s="77">
        <v>32.131999999999998</v>
      </c>
      <c r="W30" s="77">
        <v>36.396999999999998</v>
      </c>
      <c r="X30" s="77">
        <v>102.815</v>
      </c>
      <c r="Y30" s="77">
        <v>113.93899999999999</v>
      </c>
      <c r="Z30" s="78"/>
      <c r="AA30" s="79">
        <f>SUM(B30:Z30)</f>
        <v>560.92100000000005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52.786000000000001</v>
      </c>
      <c r="O32" s="62">
        <f t="shared" si="4"/>
        <v>60.563000000000002</v>
      </c>
      <c r="P32" s="62">
        <f t="shared" si="4"/>
        <v>59.168999999999997</v>
      </c>
      <c r="Q32" s="62">
        <f t="shared" si="4"/>
        <v>36.097999999999999</v>
      </c>
      <c r="R32" s="62">
        <f t="shared" si="4"/>
        <v>10.007999999999999</v>
      </c>
      <c r="S32" s="62">
        <f t="shared" si="4"/>
        <v>15.334</v>
      </c>
      <c r="T32" s="62">
        <f t="shared" si="4"/>
        <v>29.419</v>
      </c>
      <c r="U32" s="62">
        <f t="shared" si="4"/>
        <v>12.260999999999999</v>
      </c>
      <c r="V32" s="62">
        <f t="shared" si="4"/>
        <v>32.131999999999998</v>
      </c>
      <c r="W32" s="62">
        <f t="shared" si="4"/>
        <v>36.396999999999998</v>
      </c>
      <c r="X32" s="62">
        <f t="shared" si="4"/>
        <v>102.815</v>
      </c>
      <c r="Y32" s="62">
        <f t="shared" si="4"/>
        <v>113.93899999999999</v>
      </c>
      <c r="Z32" s="63" t="str">
        <f t="shared" si="4"/>
        <v/>
      </c>
      <c r="AA32" s="64">
        <f>SUM(AA29:AA31)</f>
        <v>560.92100000000005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97.7</v>
      </c>
      <c r="S37" s="99"/>
      <c r="T37" s="99">
        <v>5.2</v>
      </c>
      <c r="U37" s="99"/>
      <c r="V37" s="99"/>
      <c r="W37" s="99"/>
      <c r="X37" s="99"/>
      <c r="Y37" s="99"/>
      <c r="Z37" s="100"/>
      <c r="AA37" s="79">
        <f t="shared" si="5"/>
        <v>102.9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69</v>
      </c>
      <c r="T39" s="99"/>
      <c r="U39" s="99">
        <v>28.3</v>
      </c>
      <c r="V39" s="99"/>
      <c r="W39" s="99"/>
      <c r="X39" s="99">
        <v>32.9</v>
      </c>
      <c r="Y39" s="99"/>
      <c r="Z39" s="100"/>
      <c r="AA39" s="79">
        <f t="shared" si="5"/>
        <v>130.19999999999999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97.7</v>
      </c>
      <c r="S40" s="88">
        <f t="shared" si="6"/>
        <v>69</v>
      </c>
      <c r="T40" s="88">
        <f t="shared" si="6"/>
        <v>5.2</v>
      </c>
      <c r="U40" s="88">
        <f t="shared" si="6"/>
        <v>28.3</v>
      </c>
      <c r="V40" s="88">
        <f t="shared" si="6"/>
        <v>0</v>
      </c>
      <c r="W40" s="88">
        <f t="shared" si="6"/>
        <v>0</v>
      </c>
      <c r="X40" s="88">
        <f t="shared" si="6"/>
        <v>32.9</v>
      </c>
      <c r="Y40" s="88">
        <f t="shared" si="6"/>
        <v>0</v>
      </c>
      <c r="Z40" s="89" t="str">
        <f t="shared" si="6"/>
        <v/>
      </c>
      <c r="AA40" s="90">
        <f t="shared" si="5"/>
        <v>233.1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97.7</v>
      </c>
      <c r="S45" s="99"/>
      <c r="T45" s="99">
        <v>5.2</v>
      </c>
      <c r="U45" s="99"/>
      <c r="V45" s="99"/>
      <c r="W45" s="99"/>
      <c r="X45" s="99"/>
      <c r="Y45" s="99"/>
      <c r="Z45" s="100"/>
      <c r="AA45" s="79">
        <f t="shared" si="7"/>
        <v>102.9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69</v>
      </c>
      <c r="T47" s="99"/>
      <c r="U47" s="99">
        <v>28.3</v>
      </c>
      <c r="V47" s="99"/>
      <c r="W47" s="99"/>
      <c r="X47" s="99">
        <v>32.9</v>
      </c>
      <c r="Y47" s="99"/>
      <c r="Z47" s="100"/>
      <c r="AA47" s="79">
        <f t="shared" si="7"/>
        <v>130.19999999999999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97.7</v>
      </c>
      <c r="S49" s="88">
        <f t="shared" si="8"/>
        <v>69</v>
      </c>
      <c r="T49" s="88">
        <f t="shared" si="8"/>
        <v>5.2</v>
      </c>
      <c r="U49" s="88">
        <f t="shared" si="8"/>
        <v>28.3</v>
      </c>
      <c r="V49" s="88">
        <f t="shared" si="8"/>
        <v>0</v>
      </c>
      <c r="W49" s="88">
        <f t="shared" si="8"/>
        <v>0</v>
      </c>
      <c r="X49" s="88">
        <f t="shared" si="8"/>
        <v>32.9</v>
      </c>
      <c r="Y49" s="88">
        <f t="shared" si="8"/>
        <v>0</v>
      </c>
      <c r="Z49" s="89" t="str">
        <f t="shared" si="8"/>
        <v/>
      </c>
      <c r="AA49" s="90">
        <f t="shared" si="7"/>
        <v>233.1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52.786000000000001</v>
      </c>
      <c r="O52" s="88">
        <f t="shared" si="10"/>
        <v>60.563000000000002</v>
      </c>
      <c r="P52" s="88">
        <f t="shared" si="10"/>
        <v>59.168999999999997</v>
      </c>
      <c r="Q52" s="88">
        <f t="shared" si="10"/>
        <v>36.097999999999999</v>
      </c>
      <c r="R52" s="88">
        <f t="shared" si="10"/>
        <v>107.708</v>
      </c>
      <c r="S52" s="88">
        <f t="shared" si="10"/>
        <v>84.334000000000003</v>
      </c>
      <c r="T52" s="88">
        <f t="shared" si="10"/>
        <v>34.619</v>
      </c>
      <c r="U52" s="88">
        <f t="shared" si="10"/>
        <v>40.561</v>
      </c>
      <c r="V52" s="88">
        <f t="shared" si="10"/>
        <v>32.132000000000005</v>
      </c>
      <c r="W52" s="88">
        <f t="shared" si="10"/>
        <v>36.396999999999998</v>
      </c>
      <c r="X52" s="88">
        <f t="shared" si="10"/>
        <v>135.715</v>
      </c>
      <c r="Y52" s="88">
        <f t="shared" si="10"/>
        <v>113.93900000000002</v>
      </c>
      <c r="Z52" s="89" t="str">
        <f t="shared" si="10"/>
        <v/>
      </c>
      <c r="AA52" s="104">
        <f>SUM(B52:Z52)</f>
        <v>794.02099999999996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52.786000000000001</v>
      </c>
      <c r="O4" s="18">
        <v>60.563000000000002</v>
      </c>
      <c r="P4" s="18">
        <v>59.168999999999997</v>
      </c>
      <c r="Q4" s="18">
        <v>36.062000000000005</v>
      </c>
      <c r="R4" s="18">
        <v>107.708</v>
      </c>
      <c r="S4" s="18">
        <v>84.333999999999989</v>
      </c>
      <c r="T4" s="18">
        <v>34.604999999999997</v>
      </c>
      <c r="U4" s="18">
        <v>40.591999999999999</v>
      </c>
      <c r="V4" s="18">
        <v>32.091000000000001</v>
      </c>
      <c r="W4" s="18">
        <v>36.358000000000004</v>
      </c>
      <c r="X4" s="18">
        <v>135.69900000000001</v>
      </c>
      <c r="Y4" s="18">
        <v>113.922</v>
      </c>
      <c r="Z4" s="19"/>
      <c r="AA4" s="20">
        <f>SUM(B4:Z4)</f>
        <v>793.88900000000012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19.489999999999998</v>
      </c>
      <c r="O7" s="28">
        <v>45.3</v>
      </c>
      <c r="P7" s="28">
        <v>55.8</v>
      </c>
      <c r="Q7" s="28">
        <v>73.08</v>
      </c>
      <c r="R7" s="28">
        <v>94.02</v>
      </c>
      <c r="S7" s="28">
        <v>111.02</v>
      </c>
      <c r="T7" s="28">
        <v>135.09</v>
      </c>
      <c r="U7" s="28">
        <v>134.41999999999999</v>
      </c>
      <c r="V7" s="28">
        <v>176.26</v>
      </c>
      <c r="W7" s="28">
        <v>150.41</v>
      </c>
      <c r="X7" s="28">
        <v>125.96</v>
      </c>
      <c r="Y7" s="28">
        <v>110.71</v>
      </c>
      <c r="Z7" s="29"/>
      <c r="AA7" s="30">
        <f>IF(SUM(B7:Z7)&lt;&gt;0,AVERAGEIF(B7:Z7,"&lt;&gt;"""),"")</f>
        <v>102.63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2.6</v>
      </c>
      <c r="O12" s="52">
        <v>53.591000000000001</v>
      </c>
      <c r="P12" s="52">
        <v>4.4980000000000002</v>
      </c>
      <c r="Q12" s="52">
        <v>5.0380000000000003</v>
      </c>
      <c r="R12" s="52">
        <v>45</v>
      </c>
      <c r="S12" s="52">
        <v>40</v>
      </c>
      <c r="T12" s="52"/>
      <c r="U12" s="52"/>
      <c r="V12" s="52"/>
      <c r="W12" s="52"/>
      <c r="X12" s="52"/>
      <c r="Y12" s="52"/>
      <c r="Z12" s="53"/>
      <c r="AA12" s="54">
        <f t="shared" si="0"/>
        <v>150.727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38.267000000000003</v>
      </c>
      <c r="O14" s="57">
        <v>6.5289999999999999</v>
      </c>
      <c r="P14" s="57">
        <v>54.076999999999998</v>
      </c>
      <c r="Q14" s="57">
        <v>13.617000000000001</v>
      </c>
      <c r="R14" s="57">
        <v>27.32</v>
      </c>
      <c r="S14" s="57">
        <v>12.608000000000001</v>
      </c>
      <c r="T14" s="57">
        <v>0.188</v>
      </c>
      <c r="U14" s="57">
        <v>24.692</v>
      </c>
      <c r="V14" s="57">
        <v>17.111999999999998</v>
      </c>
      <c r="W14" s="57">
        <v>15.376999999999999</v>
      </c>
      <c r="X14" s="57">
        <v>5.71</v>
      </c>
      <c r="Y14" s="57">
        <v>1.8980000000000001</v>
      </c>
      <c r="Z14" s="58"/>
      <c r="AA14" s="59">
        <f t="shared" si="0"/>
        <v>217.39500000000001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40.867000000000004</v>
      </c>
      <c r="O16" s="62">
        <f t="shared" si="1"/>
        <v>60.120000000000005</v>
      </c>
      <c r="P16" s="62">
        <f t="shared" si="1"/>
        <v>58.574999999999996</v>
      </c>
      <c r="Q16" s="62">
        <f t="shared" si="1"/>
        <v>18.655000000000001</v>
      </c>
      <c r="R16" s="62">
        <f t="shared" si="1"/>
        <v>72.319999999999993</v>
      </c>
      <c r="S16" s="62">
        <f t="shared" si="1"/>
        <v>52.608000000000004</v>
      </c>
      <c r="T16" s="62">
        <f t="shared" si="1"/>
        <v>0.188</v>
      </c>
      <c r="U16" s="62">
        <f t="shared" si="1"/>
        <v>24.692</v>
      </c>
      <c r="V16" s="62">
        <f t="shared" si="1"/>
        <v>17.111999999999998</v>
      </c>
      <c r="W16" s="62">
        <f t="shared" si="1"/>
        <v>15.376999999999999</v>
      </c>
      <c r="X16" s="62">
        <f t="shared" si="1"/>
        <v>5.71</v>
      </c>
      <c r="Y16" s="62">
        <f t="shared" si="1"/>
        <v>1.8980000000000001</v>
      </c>
      <c r="Z16" s="63" t="str">
        <f t="shared" si="1"/>
        <v/>
      </c>
      <c r="AA16" s="64">
        <f>SUM(AA10:AA15)</f>
        <v>368.12200000000001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/>
      <c r="P20" s="77"/>
      <c r="Q20" s="77"/>
      <c r="R20" s="77">
        <v>4.0999999999999996</v>
      </c>
      <c r="S20" s="77"/>
      <c r="T20" s="77">
        <v>15.85</v>
      </c>
      <c r="U20" s="77">
        <v>10</v>
      </c>
      <c r="V20" s="77"/>
      <c r="W20" s="77"/>
      <c r="X20" s="77"/>
      <c r="Y20" s="77">
        <v>1.75</v>
      </c>
      <c r="Z20" s="78"/>
      <c r="AA20" s="79">
        <f t="shared" si="2"/>
        <v>41.7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1.9189999999999998</v>
      </c>
      <c r="O21" s="81">
        <v>0.443</v>
      </c>
      <c r="P21" s="81">
        <v>0.59399999999999997</v>
      </c>
      <c r="Q21" s="81">
        <v>4.6070000000000002</v>
      </c>
      <c r="R21" s="81">
        <v>31.288</v>
      </c>
      <c r="S21" s="81">
        <v>31.725999999999999</v>
      </c>
      <c r="T21" s="81">
        <v>18.567</v>
      </c>
      <c r="U21" s="81">
        <v>1.6</v>
      </c>
      <c r="V21" s="81">
        <v>9.1789999999999985</v>
      </c>
      <c r="W21" s="81">
        <v>10.480999999999998</v>
      </c>
      <c r="X21" s="81">
        <v>10.888999999999999</v>
      </c>
      <c r="Y21" s="81">
        <v>12.173999999999999</v>
      </c>
      <c r="Z21" s="78"/>
      <c r="AA21" s="79">
        <f t="shared" si="2"/>
        <v>133.46699999999998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11.919</v>
      </c>
      <c r="O26" s="88">
        <f t="shared" si="3"/>
        <v>0.443</v>
      </c>
      <c r="P26" s="88">
        <f t="shared" si="3"/>
        <v>0.59399999999999997</v>
      </c>
      <c r="Q26" s="88">
        <f t="shared" si="3"/>
        <v>4.6070000000000002</v>
      </c>
      <c r="R26" s="88">
        <f t="shared" si="3"/>
        <v>35.387999999999998</v>
      </c>
      <c r="S26" s="88">
        <f t="shared" si="3"/>
        <v>31.725999999999999</v>
      </c>
      <c r="T26" s="88">
        <f t="shared" si="3"/>
        <v>34.417000000000002</v>
      </c>
      <c r="U26" s="88">
        <f t="shared" si="3"/>
        <v>11.6</v>
      </c>
      <c r="V26" s="88">
        <f t="shared" si="3"/>
        <v>9.1789999999999985</v>
      </c>
      <c r="W26" s="88">
        <f t="shared" si="3"/>
        <v>10.480999999999998</v>
      </c>
      <c r="X26" s="88">
        <f t="shared" si="3"/>
        <v>10.888999999999999</v>
      </c>
      <c r="Y26" s="88">
        <f t="shared" si="3"/>
        <v>13.923999999999999</v>
      </c>
      <c r="Z26" s="89" t="str">
        <f t="shared" si="3"/>
        <v/>
      </c>
      <c r="AA26" s="90">
        <f>SUM(AA19:AA25)</f>
        <v>175.16699999999997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52.786000000000001</v>
      </c>
      <c r="O30" s="77">
        <v>60.563000000000002</v>
      </c>
      <c r="P30" s="77">
        <v>59.168999999999997</v>
      </c>
      <c r="Q30" s="77">
        <v>23.262</v>
      </c>
      <c r="R30" s="77">
        <v>107.708</v>
      </c>
      <c r="S30" s="77">
        <v>84.334000000000003</v>
      </c>
      <c r="T30" s="77">
        <v>34.604999999999997</v>
      </c>
      <c r="U30" s="77">
        <v>36.292000000000002</v>
      </c>
      <c r="V30" s="77">
        <v>26.291</v>
      </c>
      <c r="W30" s="77">
        <v>25.858000000000001</v>
      </c>
      <c r="X30" s="77">
        <v>16.599</v>
      </c>
      <c r="Y30" s="77">
        <v>15.821999999999999</v>
      </c>
      <c r="Z30" s="78"/>
      <c r="AA30" s="79">
        <f>SUM(B30:Z30)</f>
        <v>543.2890000000001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52.786000000000001</v>
      </c>
      <c r="O32" s="62">
        <f t="shared" si="4"/>
        <v>60.563000000000002</v>
      </c>
      <c r="P32" s="62">
        <f t="shared" si="4"/>
        <v>59.168999999999997</v>
      </c>
      <c r="Q32" s="62">
        <f t="shared" si="4"/>
        <v>23.262</v>
      </c>
      <c r="R32" s="62">
        <f t="shared" si="4"/>
        <v>107.708</v>
      </c>
      <c r="S32" s="62">
        <f t="shared" si="4"/>
        <v>84.334000000000003</v>
      </c>
      <c r="T32" s="62">
        <f t="shared" si="4"/>
        <v>34.604999999999997</v>
      </c>
      <c r="U32" s="62">
        <f t="shared" si="4"/>
        <v>36.292000000000002</v>
      </c>
      <c r="V32" s="62">
        <f t="shared" si="4"/>
        <v>26.291</v>
      </c>
      <c r="W32" s="62">
        <f t="shared" si="4"/>
        <v>25.858000000000001</v>
      </c>
      <c r="X32" s="62">
        <f t="shared" si="4"/>
        <v>16.599</v>
      </c>
      <c r="Y32" s="62">
        <f t="shared" si="4"/>
        <v>15.821999999999999</v>
      </c>
      <c r="Z32" s="63" t="str">
        <f t="shared" si="4"/>
        <v/>
      </c>
      <c r="AA32" s="64">
        <f>SUM(AA29:AA31)</f>
        <v>543.2890000000001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12.8</v>
      </c>
      <c r="R37" s="99"/>
      <c r="S37" s="99"/>
      <c r="T37" s="99"/>
      <c r="U37" s="99">
        <v>4.3</v>
      </c>
      <c r="V37" s="99">
        <v>5.8</v>
      </c>
      <c r="W37" s="99">
        <v>8.6</v>
      </c>
      <c r="X37" s="99">
        <v>119.1</v>
      </c>
      <c r="Y37" s="99">
        <v>92.9</v>
      </c>
      <c r="Z37" s="100"/>
      <c r="AA37" s="79">
        <f t="shared" si="5"/>
        <v>243.5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1.9</v>
      </c>
      <c r="X39" s="99"/>
      <c r="Y39" s="99">
        <v>5.2</v>
      </c>
      <c r="Z39" s="100"/>
      <c r="AA39" s="79">
        <f t="shared" si="5"/>
        <v>7.1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12.8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4.3</v>
      </c>
      <c r="V40" s="88">
        <f t="shared" si="6"/>
        <v>5.8</v>
      </c>
      <c r="W40" s="88">
        <f t="shared" si="6"/>
        <v>10.5</v>
      </c>
      <c r="X40" s="88">
        <f t="shared" si="6"/>
        <v>119.1</v>
      </c>
      <c r="Y40" s="88">
        <f t="shared" si="6"/>
        <v>98.100000000000009</v>
      </c>
      <c r="Z40" s="89" t="str">
        <f t="shared" si="6"/>
        <v/>
      </c>
      <c r="AA40" s="90">
        <f t="shared" si="5"/>
        <v>250.60000000000002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12.8</v>
      </c>
      <c r="R45" s="99"/>
      <c r="S45" s="99"/>
      <c r="T45" s="99"/>
      <c r="U45" s="99">
        <v>4.3</v>
      </c>
      <c r="V45" s="99">
        <v>5.8</v>
      </c>
      <c r="W45" s="99">
        <v>8.6</v>
      </c>
      <c r="X45" s="99">
        <v>119.1</v>
      </c>
      <c r="Y45" s="99">
        <v>92.9</v>
      </c>
      <c r="Z45" s="100"/>
      <c r="AA45" s="79">
        <f t="shared" si="7"/>
        <v>243.5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1.9</v>
      </c>
      <c r="X47" s="99"/>
      <c r="Y47" s="99">
        <v>5.2</v>
      </c>
      <c r="Z47" s="100"/>
      <c r="AA47" s="79">
        <f t="shared" si="7"/>
        <v>7.1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12.8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4.3</v>
      </c>
      <c r="V49" s="88">
        <f t="shared" si="8"/>
        <v>5.8</v>
      </c>
      <c r="W49" s="88">
        <f t="shared" si="8"/>
        <v>10.5</v>
      </c>
      <c r="X49" s="88">
        <f t="shared" si="8"/>
        <v>119.1</v>
      </c>
      <c r="Y49" s="88">
        <f t="shared" si="8"/>
        <v>98.100000000000009</v>
      </c>
      <c r="Z49" s="89" t="str">
        <f t="shared" si="8"/>
        <v/>
      </c>
      <c r="AA49" s="90">
        <f t="shared" si="7"/>
        <v>250.60000000000002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52.786000000000001</v>
      </c>
      <c r="O52" s="88">
        <f t="shared" si="10"/>
        <v>60.563000000000002</v>
      </c>
      <c r="P52" s="88">
        <f t="shared" si="10"/>
        <v>59.168999999999997</v>
      </c>
      <c r="Q52" s="88">
        <f t="shared" si="10"/>
        <v>36.061999999999998</v>
      </c>
      <c r="R52" s="88">
        <f t="shared" si="10"/>
        <v>107.708</v>
      </c>
      <c r="S52" s="88">
        <f t="shared" si="10"/>
        <v>84.334000000000003</v>
      </c>
      <c r="T52" s="88">
        <f t="shared" si="10"/>
        <v>34.605000000000004</v>
      </c>
      <c r="U52" s="88">
        <f t="shared" si="10"/>
        <v>40.591999999999999</v>
      </c>
      <c r="V52" s="88">
        <f t="shared" si="10"/>
        <v>32.090999999999994</v>
      </c>
      <c r="W52" s="88">
        <f t="shared" si="10"/>
        <v>36.357999999999997</v>
      </c>
      <c r="X52" s="88">
        <f t="shared" si="10"/>
        <v>135.69899999999998</v>
      </c>
      <c r="Y52" s="88">
        <f t="shared" si="10"/>
        <v>113.92200000000001</v>
      </c>
      <c r="Z52" s="89" t="str">
        <f t="shared" si="10"/>
        <v/>
      </c>
      <c r="AA52" s="104">
        <f>SUM(B52:Z52)</f>
        <v>793.88900000000001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12.8</v>
      </c>
      <c r="R4" s="18">
        <v>-97.7</v>
      </c>
      <c r="S4" s="18">
        <v>-69</v>
      </c>
      <c r="T4" s="18">
        <v>-5.2</v>
      </c>
      <c r="U4" s="18">
        <v>-24</v>
      </c>
      <c r="V4" s="18">
        <v>5.8</v>
      </c>
      <c r="W4" s="18">
        <v>10.5</v>
      </c>
      <c r="X4" s="18">
        <v>86.199999999999989</v>
      </c>
      <c r="Y4" s="18">
        <v>98.100000000000009</v>
      </c>
      <c r="Z4" s="19"/>
      <c r="AA4" s="111">
        <f>SUM(B4:Z4)</f>
        <v>17.500000000000014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19.489999999999998</v>
      </c>
      <c r="O7" s="117">
        <v>45.3</v>
      </c>
      <c r="P7" s="117">
        <v>55.8</v>
      </c>
      <c r="Q7" s="117">
        <v>73.08</v>
      </c>
      <c r="R7" s="117">
        <v>94.02</v>
      </c>
      <c r="S7" s="117">
        <v>111.02</v>
      </c>
      <c r="T7" s="117">
        <v>135.09</v>
      </c>
      <c r="U7" s="117">
        <v>134.41999999999999</v>
      </c>
      <c r="V7" s="117">
        <v>176.26</v>
      </c>
      <c r="W7" s="117">
        <v>150.41</v>
      </c>
      <c r="X7" s="117">
        <v>125.96</v>
      </c>
      <c r="Y7" s="117">
        <v>110.71</v>
      </c>
      <c r="Z7" s="118"/>
      <c r="AA7" s="119">
        <f>IF(SUM(B7:Z7)&lt;&gt;0,AVERAGEIF(B7:Z7,"&lt;&gt;"""),"")</f>
        <v>102.63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97.7</v>
      </c>
      <c r="S13" s="129"/>
      <c r="T13" s="129">
        <v>5.2</v>
      </c>
      <c r="U13" s="129"/>
      <c r="V13" s="129"/>
      <c r="W13" s="129"/>
      <c r="X13" s="129"/>
      <c r="Y13" s="130"/>
      <c r="Z13" s="131"/>
      <c r="AA13" s="132">
        <f t="shared" si="0"/>
        <v>102.9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69</v>
      </c>
      <c r="T15" s="133"/>
      <c r="U15" s="133">
        <v>28.3</v>
      </c>
      <c r="V15" s="133"/>
      <c r="W15" s="133"/>
      <c r="X15" s="133">
        <v>32.9</v>
      </c>
      <c r="Y15" s="133"/>
      <c r="Z15" s="131"/>
      <c r="AA15" s="132">
        <f t="shared" si="0"/>
        <v>130.19999999999999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97.7</v>
      </c>
      <c r="S16" s="135">
        <f t="shared" si="1"/>
        <v>69</v>
      </c>
      <c r="T16" s="135">
        <f t="shared" si="1"/>
        <v>5.2</v>
      </c>
      <c r="U16" s="135">
        <f t="shared" si="1"/>
        <v>28.3</v>
      </c>
      <c r="V16" s="135">
        <f t="shared" si="1"/>
        <v>0</v>
      </c>
      <c r="W16" s="135">
        <f t="shared" si="1"/>
        <v>0</v>
      </c>
      <c r="X16" s="135">
        <f t="shared" si="1"/>
        <v>32.9</v>
      </c>
      <c r="Y16" s="135">
        <f t="shared" si="1"/>
        <v>0</v>
      </c>
      <c r="Z16" s="136" t="str">
        <f t="shared" si="1"/>
        <v/>
      </c>
      <c r="AA16" s="90">
        <f t="shared" si="0"/>
        <v>233.1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12.8</v>
      </c>
      <c r="R21" s="129"/>
      <c r="S21" s="129"/>
      <c r="T21" s="129"/>
      <c r="U21" s="129">
        <v>4.3</v>
      </c>
      <c r="V21" s="129">
        <v>5.8</v>
      </c>
      <c r="W21" s="129">
        <v>8.6</v>
      </c>
      <c r="X21" s="129">
        <v>119.1</v>
      </c>
      <c r="Y21" s="130">
        <v>92.9</v>
      </c>
      <c r="Z21" s="131"/>
      <c r="AA21" s="132">
        <f t="shared" si="2"/>
        <v>243.5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1.9</v>
      </c>
      <c r="X23" s="133"/>
      <c r="Y23" s="133">
        <v>5.2</v>
      </c>
      <c r="Z23" s="131"/>
      <c r="AA23" s="132">
        <f t="shared" si="2"/>
        <v>7.1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12.8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4.3</v>
      </c>
      <c r="V24" s="135">
        <f t="shared" si="3"/>
        <v>5.8</v>
      </c>
      <c r="W24" s="135">
        <f t="shared" si="3"/>
        <v>10.5</v>
      </c>
      <c r="X24" s="135">
        <f t="shared" si="3"/>
        <v>119.1</v>
      </c>
      <c r="Y24" s="135">
        <f t="shared" si="3"/>
        <v>98.100000000000009</v>
      </c>
      <c r="Z24" s="136" t="str">
        <f t="shared" si="3"/>
        <v/>
      </c>
      <c r="AA24" s="90">
        <f t="shared" si="2"/>
        <v>250.60000000000002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2025-07-14T08:27:47Z</dcterms:created>
  <dcterms:modified xsi:type="dcterms:W3CDTF">2025-07-14T08:27:49Z</dcterms:modified>
</cp:coreProperties>
</file>