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<sst xmlns="http://schemas.openxmlformats.org/spreadsheetml/2006/main" count="122" uniqueCount="56">
  <si>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15/02/2026 16:31:45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</si>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</sst>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5B4-4E2B-9700-0DA74D871B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58">
                  <c:v>2.7</c:v>
                </c:pt>
                <c:pt idx="59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B4-4E2B-9700-0DA74D871B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15.2</c:v>
                </c:pt>
                <c:pt idx="33">
                  <c:v>21.18</c:v>
                </c:pt>
                <c:pt idx="34">
                  <c:v>15.2</c:v>
                </c:pt>
                <c:pt idx="35">
                  <c:v>15</c:v>
                </c:pt>
                <c:pt idx="56">
                  <c:v>13.551</c:v>
                </c:pt>
                <c:pt idx="57">
                  <c:v>15.2</c:v>
                </c:pt>
                <c:pt idx="58">
                  <c:v>15.2</c:v>
                </c:pt>
                <c:pt idx="60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B4-4E2B-9700-0DA74D871B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2">
                  <c:v>18.3</c:v>
                </c:pt>
                <c:pt idx="33">
                  <c:v>18.5</c:v>
                </c:pt>
                <c:pt idx="34">
                  <c:v>19.8</c:v>
                </c:pt>
                <c:pt idx="35">
                  <c:v>17.3</c:v>
                </c:pt>
                <c:pt idx="36">
                  <c:v>4.8</c:v>
                </c:pt>
                <c:pt idx="37">
                  <c:v>4.5999999999999996</c:v>
                </c:pt>
                <c:pt idx="38">
                  <c:v>4.7</c:v>
                </c:pt>
                <c:pt idx="39">
                  <c:v>6.2</c:v>
                </c:pt>
                <c:pt idx="40">
                  <c:v>8.6</c:v>
                </c:pt>
                <c:pt idx="41">
                  <c:v>9.4</c:v>
                </c:pt>
                <c:pt idx="42">
                  <c:v>9.4</c:v>
                </c:pt>
                <c:pt idx="43">
                  <c:v>8.9</c:v>
                </c:pt>
                <c:pt idx="44">
                  <c:v>10.7</c:v>
                </c:pt>
                <c:pt idx="45">
                  <c:v>9.1999999999999993</c:v>
                </c:pt>
                <c:pt idx="46">
                  <c:v>8.4</c:v>
                </c:pt>
                <c:pt idx="47">
                  <c:v>8.3000000000000007</c:v>
                </c:pt>
                <c:pt idx="48">
                  <c:v>9.1</c:v>
                </c:pt>
                <c:pt idx="49">
                  <c:v>11.1</c:v>
                </c:pt>
                <c:pt idx="50">
                  <c:v>12.5</c:v>
                </c:pt>
                <c:pt idx="51">
                  <c:v>14.5</c:v>
                </c:pt>
                <c:pt idx="52">
                  <c:v>11.7</c:v>
                </c:pt>
                <c:pt idx="53">
                  <c:v>9.6</c:v>
                </c:pt>
                <c:pt idx="54">
                  <c:v>8.6</c:v>
                </c:pt>
                <c:pt idx="55">
                  <c:v>8.8000000000000007</c:v>
                </c:pt>
                <c:pt idx="56">
                  <c:v>35.676000000000002</c:v>
                </c:pt>
                <c:pt idx="57">
                  <c:v>39.623000000000005</c:v>
                </c:pt>
                <c:pt idx="58">
                  <c:v>42.683</c:v>
                </c:pt>
                <c:pt idx="59">
                  <c:v>18.911999999999999</c:v>
                </c:pt>
                <c:pt idx="60">
                  <c:v>8.3989999999999991</c:v>
                </c:pt>
                <c:pt idx="61">
                  <c:v>6.8</c:v>
                </c:pt>
                <c:pt idx="62">
                  <c:v>7.4</c:v>
                </c:pt>
                <c:pt idx="63">
                  <c:v>7.6</c:v>
                </c:pt>
                <c:pt idx="64">
                  <c:v>9.4</c:v>
                </c:pt>
                <c:pt idx="65">
                  <c:v>9.1999999999999993</c:v>
                </c:pt>
                <c:pt idx="66">
                  <c:v>7.8</c:v>
                </c:pt>
                <c:pt idx="67">
                  <c:v>3.1</c:v>
                </c:pt>
                <c:pt idx="70">
                  <c:v>2.2000000000000002</c:v>
                </c:pt>
                <c:pt idx="71">
                  <c:v>1.9</c:v>
                </c:pt>
                <c:pt idx="72">
                  <c:v>1.7</c:v>
                </c:pt>
                <c:pt idx="73">
                  <c:v>1.9</c:v>
                </c:pt>
                <c:pt idx="74">
                  <c:v>3.1</c:v>
                </c:pt>
                <c:pt idx="75">
                  <c:v>2.8</c:v>
                </c:pt>
                <c:pt idx="76">
                  <c:v>2.6</c:v>
                </c:pt>
                <c:pt idx="77">
                  <c:v>1</c:v>
                </c:pt>
                <c:pt idx="78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B4-4E2B-9700-0DA74D871B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5B4-4E2B-9700-0DA74D871B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5B4-4E2B-9700-0DA74D871B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5B4-4E2B-9700-0DA74D871B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5B4-4E2B-9700-0DA74D871B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5B4-4E2B-9700-0DA74D871B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40.499000000000002</c:v>
                </c:pt>
                <c:pt idx="1">
                  <c:v>38.058</c:v>
                </c:pt>
                <c:pt idx="2">
                  <c:v>27.134</c:v>
                </c:pt>
                <c:pt idx="3">
                  <c:v>32.258000000000003</c:v>
                </c:pt>
                <c:pt idx="4">
                  <c:v>30.773</c:v>
                </c:pt>
                <c:pt idx="5">
                  <c:v>44.546999999999997</c:v>
                </c:pt>
                <c:pt idx="7">
                  <c:v>29.170999999999999</c:v>
                </c:pt>
                <c:pt idx="8">
                  <c:v>12.78</c:v>
                </c:pt>
                <c:pt idx="14">
                  <c:v>8.91</c:v>
                </c:pt>
                <c:pt idx="19">
                  <c:v>76.978999999999999</c:v>
                </c:pt>
                <c:pt idx="20">
                  <c:v>44</c:v>
                </c:pt>
                <c:pt idx="21">
                  <c:v>44</c:v>
                </c:pt>
                <c:pt idx="22">
                  <c:v>59.415999999999997</c:v>
                </c:pt>
                <c:pt idx="23">
                  <c:v>98.77600000000001</c:v>
                </c:pt>
                <c:pt idx="24">
                  <c:v>99</c:v>
                </c:pt>
                <c:pt idx="25">
                  <c:v>149</c:v>
                </c:pt>
                <c:pt idx="26">
                  <c:v>169</c:v>
                </c:pt>
                <c:pt idx="27">
                  <c:v>170</c:v>
                </c:pt>
                <c:pt idx="28">
                  <c:v>186.87700000000001</c:v>
                </c:pt>
                <c:pt idx="29">
                  <c:v>170</c:v>
                </c:pt>
                <c:pt idx="30">
                  <c:v>170</c:v>
                </c:pt>
                <c:pt idx="31">
                  <c:v>162.922</c:v>
                </c:pt>
                <c:pt idx="32">
                  <c:v>170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113.334</c:v>
                </c:pt>
                <c:pt idx="37">
                  <c:v>56.667000000000002</c:v>
                </c:pt>
                <c:pt idx="55">
                  <c:v>5</c:v>
                </c:pt>
                <c:pt idx="56">
                  <c:v>5</c:v>
                </c:pt>
                <c:pt idx="57">
                  <c:v>25</c:v>
                </c:pt>
                <c:pt idx="58">
                  <c:v>10</c:v>
                </c:pt>
                <c:pt idx="59">
                  <c:v>15</c:v>
                </c:pt>
                <c:pt idx="60">
                  <c:v>85</c:v>
                </c:pt>
                <c:pt idx="61">
                  <c:v>126</c:v>
                </c:pt>
                <c:pt idx="62">
                  <c:v>62.737000000000002</c:v>
                </c:pt>
                <c:pt idx="63">
                  <c:v>97.960000000000008</c:v>
                </c:pt>
                <c:pt idx="64">
                  <c:v>44.094000000000001</c:v>
                </c:pt>
                <c:pt idx="65">
                  <c:v>5.29</c:v>
                </c:pt>
                <c:pt idx="66">
                  <c:v>0.49199999999999999</c:v>
                </c:pt>
                <c:pt idx="67">
                  <c:v>1.167</c:v>
                </c:pt>
                <c:pt idx="68">
                  <c:v>16.5</c:v>
                </c:pt>
                <c:pt idx="69">
                  <c:v>9.6669999999999998</c:v>
                </c:pt>
                <c:pt idx="70">
                  <c:v>11.781000000000001</c:v>
                </c:pt>
                <c:pt idx="71">
                  <c:v>10</c:v>
                </c:pt>
                <c:pt idx="72">
                  <c:v>121.547</c:v>
                </c:pt>
                <c:pt idx="73">
                  <c:v>119.32</c:v>
                </c:pt>
                <c:pt idx="74">
                  <c:v>122.486</c:v>
                </c:pt>
                <c:pt idx="75">
                  <c:v>120.002</c:v>
                </c:pt>
                <c:pt idx="76">
                  <c:v>108.72199999999999</c:v>
                </c:pt>
                <c:pt idx="77">
                  <c:v>114</c:v>
                </c:pt>
                <c:pt idx="78">
                  <c:v>114</c:v>
                </c:pt>
                <c:pt idx="79">
                  <c:v>114</c:v>
                </c:pt>
                <c:pt idx="80">
                  <c:v>77.206999999999994</c:v>
                </c:pt>
                <c:pt idx="81">
                  <c:v>68.884</c:v>
                </c:pt>
                <c:pt idx="82">
                  <c:v>47.847999999999999</c:v>
                </c:pt>
                <c:pt idx="83">
                  <c:v>15.348000000000001</c:v>
                </c:pt>
                <c:pt idx="84">
                  <c:v>27.984000000000002</c:v>
                </c:pt>
                <c:pt idx="85">
                  <c:v>25.042999999999999</c:v>
                </c:pt>
                <c:pt idx="86">
                  <c:v>17.074999999999999</c:v>
                </c:pt>
                <c:pt idx="87">
                  <c:v>15.89</c:v>
                </c:pt>
                <c:pt idx="88">
                  <c:v>41.468000000000004</c:v>
                </c:pt>
                <c:pt idx="89">
                  <c:v>43.552999999999997</c:v>
                </c:pt>
                <c:pt idx="90">
                  <c:v>43.771000000000001</c:v>
                </c:pt>
                <c:pt idx="91">
                  <c:v>40.439</c:v>
                </c:pt>
                <c:pt idx="92">
                  <c:v>52.012</c:v>
                </c:pt>
                <c:pt idx="93">
                  <c:v>40.616999999999997</c:v>
                </c:pt>
                <c:pt idx="94">
                  <c:v>38.17</c:v>
                </c:pt>
                <c:pt idx="95">
                  <c:v>31.782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B4-4E2B-9700-0DA74D871B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8.4</c:v>
                </c:pt>
                <c:pt idx="3">
                  <c:v>3.3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14.1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64.099999999999994</c:v>
                </c:pt>
                <c:pt idx="65">
                  <c:v>64.099999999999994</c:v>
                </c:pt>
                <c:pt idx="66">
                  <c:v>64.099999999999994</c:v>
                </c:pt>
                <c:pt idx="67">
                  <c:v>64.099999999999994</c:v>
                </c:pt>
                <c:pt idx="68">
                  <c:v>14.5</c:v>
                </c:pt>
                <c:pt idx="69">
                  <c:v>14.5</c:v>
                </c:pt>
                <c:pt idx="70">
                  <c:v>14.5</c:v>
                </c:pt>
                <c:pt idx="71">
                  <c:v>14.5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14.4</c:v>
                </c:pt>
                <c:pt idx="81">
                  <c:v>14.4</c:v>
                </c:pt>
                <c:pt idx="82">
                  <c:v>14.4</c:v>
                </c:pt>
                <c:pt idx="83">
                  <c:v>14.4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B4-4E2B-9700-0DA74D871B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25.33</c:v>
                </c:pt>
                <c:pt idx="1">
                  <c:v>25.21</c:v>
                </c:pt>
                <c:pt idx="2">
                  <c:v>25.36</c:v>
                </c:pt>
                <c:pt idx="3">
                  <c:v>25.5</c:v>
                </c:pt>
                <c:pt idx="4">
                  <c:v>25.57</c:v>
                </c:pt>
                <c:pt idx="5">
                  <c:v>25.68</c:v>
                </c:pt>
                <c:pt idx="6">
                  <c:v>25.81</c:v>
                </c:pt>
                <c:pt idx="7">
                  <c:v>25.97</c:v>
                </c:pt>
                <c:pt idx="8">
                  <c:v>25.96</c:v>
                </c:pt>
                <c:pt idx="9">
                  <c:v>25.93</c:v>
                </c:pt>
                <c:pt idx="10">
                  <c:v>25.84</c:v>
                </c:pt>
                <c:pt idx="11">
                  <c:v>25.79</c:v>
                </c:pt>
                <c:pt idx="12">
                  <c:v>25.77</c:v>
                </c:pt>
                <c:pt idx="13">
                  <c:v>25.99</c:v>
                </c:pt>
                <c:pt idx="14">
                  <c:v>26.33</c:v>
                </c:pt>
                <c:pt idx="15">
                  <c:v>26.65</c:v>
                </c:pt>
                <c:pt idx="16">
                  <c:v>26.99</c:v>
                </c:pt>
                <c:pt idx="17">
                  <c:v>27.09</c:v>
                </c:pt>
                <c:pt idx="18">
                  <c:v>27.21</c:v>
                </c:pt>
                <c:pt idx="19">
                  <c:v>27.3</c:v>
                </c:pt>
                <c:pt idx="20">
                  <c:v>27.39</c:v>
                </c:pt>
                <c:pt idx="21">
                  <c:v>28.02</c:v>
                </c:pt>
                <c:pt idx="22">
                  <c:v>28.69</c:v>
                </c:pt>
                <c:pt idx="23">
                  <c:v>29.13</c:v>
                </c:pt>
                <c:pt idx="24">
                  <c:v>3.1619999999999999</c:v>
                </c:pt>
                <c:pt idx="25">
                  <c:v>12.861000000000001</c:v>
                </c:pt>
                <c:pt idx="26">
                  <c:v>9.1780000000000008</c:v>
                </c:pt>
                <c:pt idx="27">
                  <c:v>12.198</c:v>
                </c:pt>
                <c:pt idx="29">
                  <c:v>24.081</c:v>
                </c:pt>
                <c:pt idx="30">
                  <c:v>18.411000000000001</c:v>
                </c:pt>
                <c:pt idx="32">
                  <c:v>17.343</c:v>
                </c:pt>
                <c:pt idx="36">
                  <c:v>9.5069999999999997</c:v>
                </c:pt>
                <c:pt idx="37">
                  <c:v>55.393000000000001</c:v>
                </c:pt>
                <c:pt idx="38">
                  <c:v>90.126000000000005</c:v>
                </c:pt>
                <c:pt idx="40">
                  <c:v>163.376</c:v>
                </c:pt>
                <c:pt idx="41">
                  <c:v>173.15</c:v>
                </c:pt>
                <c:pt idx="42">
                  <c:v>143.81</c:v>
                </c:pt>
                <c:pt idx="43">
                  <c:v>76.331000000000003</c:v>
                </c:pt>
                <c:pt idx="44">
                  <c:v>74.218999999999994</c:v>
                </c:pt>
                <c:pt idx="45">
                  <c:v>75.899000000000001</c:v>
                </c:pt>
                <c:pt idx="46">
                  <c:v>76.72</c:v>
                </c:pt>
                <c:pt idx="47">
                  <c:v>76.89</c:v>
                </c:pt>
                <c:pt idx="48">
                  <c:v>95.691999999999993</c:v>
                </c:pt>
                <c:pt idx="49">
                  <c:v>93.665999999999997</c:v>
                </c:pt>
                <c:pt idx="50">
                  <c:v>92.046999999999997</c:v>
                </c:pt>
                <c:pt idx="51">
                  <c:v>117.465</c:v>
                </c:pt>
                <c:pt idx="52">
                  <c:v>190.48599999999999</c:v>
                </c:pt>
                <c:pt idx="53">
                  <c:v>189.09100000000001</c:v>
                </c:pt>
                <c:pt idx="54">
                  <c:v>181.19900000000001</c:v>
                </c:pt>
                <c:pt idx="55">
                  <c:v>182.66399999999999</c:v>
                </c:pt>
                <c:pt idx="56">
                  <c:v>228.654</c:v>
                </c:pt>
                <c:pt idx="57">
                  <c:v>156.791</c:v>
                </c:pt>
                <c:pt idx="58">
                  <c:v>36.780999999999999</c:v>
                </c:pt>
                <c:pt idx="59">
                  <c:v>62.591000000000001</c:v>
                </c:pt>
                <c:pt idx="60">
                  <c:v>32.292999999999999</c:v>
                </c:pt>
                <c:pt idx="61">
                  <c:v>21.8</c:v>
                </c:pt>
                <c:pt idx="62">
                  <c:v>26.498000000000001</c:v>
                </c:pt>
                <c:pt idx="63">
                  <c:v>25.69</c:v>
                </c:pt>
                <c:pt idx="64">
                  <c:v>4.6840000000000002</c:v>
                </c:pt>
                <c:pt idx="65">
                  <c:v>8.0500000000000007</c:v>
                </c:pt>
                <c:pt idx="66">
                  <c:v>6.7249999999999996</c:v>
                </c:pt>
                <c:pt idx="67">
                  <c:v>7.71</c:v>
                </c:pt>
                <c:pt idx="68">
                  <c:v>8.077</c:v>
                </c:pt>
                <c:pt idx="69">
                  <c:v>9.7409999999999997</c:v>
                </c:pt>
                <c:pt idx="70">
                  <c:v>11.37</c:v>
                </c:pt>
                <c:pt idx="71">
                  <c:v>12.46</c:v>
                </c:pt>
                <c:pt idx="72">
                  <c:v>14.29</c:v>
                </c:pt>
                <c:pt idx="73">
                  <c:v>16.36</c:v>
                </c:pt>
                <c:pt idx="74">
                  <c:v>17.11</c:v>
                </c:pt>
                <c:pt idx="75">
                  <c:v>17.638999999999999</c:v>
                </c:pt>
                <c:pt idx="77">
                  <c:v>1.405</c:v>
                </c:pt>
                <c:pt idx="78">
                  <c:v>0.60099999999999998</c:v>
                </c:pt>
                <c:pt idx="82">
                  <c:v>3.5369999999999999</c:v>
                </c:pt>
                <c:pt idx="83">
                  <c:v>23.82</c:v>
                </c:pt>
                <c:pt idx="84">
                  <c:v>22.93</c:v>
                </c:pt>
                <c:pt idx="85">
                  <c:v>24.96</c:v>
                </c:pt>
                <c:pt idx="86">
                  <c:v>26.83</c:v>
                </c:pt>
                <c:pt idx="87">
                  <c:v>28.39</c:v>
                </c:pt>
                <c:pt idx="88">
                  <c:v>2.3580000000000001</c:v>
                </c:pt>
                <c:pt idx="89">
                  <c:v>1.79</c:v>
                </c:pt>
                <c:pt idx="90">
                  <c:v>2.169</c:v>
                </c:pt>
                <c:pt idx="91">
                  <c:v>2.56</c:v>
                </c:pt>
                <c:pt idx="92">
                  <c:v>20.47</c:v>
                </c:pt>
                <c:pt idx="93">
                  <c:v>26.353000000000002</c:v>
                </c:pt>
                <c:pt idx="94">
                  <c:v>25.527999999999999</c:v>
                </c:pt>
                <c:pt idx="95">
                  <c:v>25.39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B4-4E2B-9700-0DA74D871B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5B4-4E2B-9700-0DA74D871B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">
                  <c:v>37.765000000000001</c:v>
                </c:pt>
                <c:pt idx="8">
                  <c:v>14.500999999999999</c:v>
                </c:pt>
                <c:pt idx="9">
                  <c:v>39.076999999999998</c:v>
                </c:pt>
                <c:pt idx="10">
                  <c:v>40.347999999999999</c:v>
                </c:pt>
                <c:pt idx="11">
                  <c:v>56.14</c:v>
                </c:pt>
                <c:pt idx="12">
                  <c:v>59.158999999999999</c:v>
                </c:pt>
                <c:pt idx="13">
                  <c:v>45.442</c:v>
                </c:pt>
                <c:pt idx="14">
                  <c:v>31.940999999999999</c:v>
                </c:pt>
                <c:pt idx="15">
                  <c:v>54.081000000000003</c:v>
                </c:pt>
                <c:pt idx="16">
                  <c:v>53.68</c:v>
                </c:pt>
                <c:pt idx="17">
                  <c:v>70.638000000000005</c:v>
                </c:pt>
                <c:pt idx="18">
                  <c:v>30.916</c:v>
                </c:pt>
                <c:pt idx="21">
                  <c:v>4.2560000000000002</c:v>
                </c:pt>
                <c:pt idx="53">
                  <c:v>17.344999999999999</c:v>
                </c:pt>
                <c:pt idx="54">
                  <c:v>20</c:v>
                </c:pt>
                <c:pt idx="91">
                  <c:v>7.24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B4-4E2B-9700-0DA74D871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87.93</c:v>
                </c:pt>
                <c:pt idx="1">
                  <c:v>87.93</c:v>
                </c:pt>
                <c:pt idx="2">
                  <c:v>88.32</c:v>
                </c:pt>
                <c:pt idx="3">
                  <c:v>88.01</c:v>
                </c:pt>
                <c:pt idx="4">
                  <c:v>89.84</c:v>
                </c:pt>
                <c:pt idx="5">
                  <c:v>87.96</c:v>
                </c:pt>
                <c:pt idx="6">
                  <c:v>86.95</c:v>
                </c:pt>
                <c:pt idx="7">
                  <c:v>87.89</c:v>
                </c:pt>
                <c:pt idx="8">
                  <c:v>87.84</c:v>
                </c:pt>
                <c:pt idx="9">
                  <c:v>84.38</c:v>
                </c:pt>
                <c:pt idx="10">
                  <c:v>85.31</c:v>
                </c:pt>
                <c:pt idx="11">
                  <c:v>87.78</c:v>
                </c:pt>
                <c:pt idx="12">
                  <c:v>78.37</c:v>
                </c:pt>
                <c:pt idx="13">
                  <c:v>85.47</c:v>
                </c:pt>
                <c:pt idx="14">
                  <c:v>87.84</c:v>
                </c:pt>
                <c:pt idx="15">
                  <c:v>87.06</c:v>
                </c:pt>
                <c:pt idx="16">
                  <c:v>84.55</c:v>
                </c:pt>
                <c:pt idx="17">
                  <c:v>78.459999999999994</c:v>
                </c:pt>
                <c:pt idx="18">
                  <c:v>84.09</c:v>
                </c:pt>
                <c:pt idx="19">
                  <c:v>95.46</c:v>
                </c:pt>
                <c:pt idx="20">
                  <c:v>55</c:v>
                </c:pt>
                <c:pt idx="21">
                  <c:v>80.05</c:v>
                </c:pt>
                <c:pt idx="22">
                  <c:v>87.84</c:v>
                </c:pt>
                <c:pt idx="23">
                  <c:v>87.93</c:v>
                </c:pt>
                <c:pt idx="24">
                  <c:v>79.64</c:v>
                </c:pt>
                <c:pt idx="25">
                  <c:v>81.599999999999994</c:v>
                </c:pt>
                <c:pt idx="26">
                  <c:v>89.26</c:v>
                </c:pt>
                <c:pt idx="27">
                  <c:v>86.72</c:v>
                </c:pt>
                <c:pt idx="28">
                  <c:v>122.47</c:v>
                </c:pt>
                <c:pt idx="29">
                  <c:v>94.39</c:v>
                </c:pt>
                <c:pt idx="30">
                  <c:v>83.64</c:v>
                </c:pt>
                <c:pt idx="31">
                  <c:v>70</c:v>
                </c:pt>
                <c:pt idx="32">
                  <c:v>44.14</c:v>
                </c:pt>
                <c:pt idx="33">
                  <c:v>-4.76</c:v>
                </c:pt>
                <c:pt idx="34">
                  <c:v>-12.83</c:v>
                </c:pt>
                <c:pt idx="35">
                  <c:v>-7.63</c:v>
                </c:pt>
                <c:pt idx="36">
                  <c:v>-4.38</c:v>
                </c:pt>
                <c:pt idx="37">
                  <c:v>-5.04</c:v>
                </c:pt>
                <c:pt idx="38">
                  <c:v>-7.81</c:v>
                </c:pt>
                <c:pt idx="39">
                  <c:v>-18.37</c:v>
                </c:pt>
                <c:pt idx="40">
                  <c:v>-1.55</c:v>
                </c:pt>
                <c:pt idx="41">
                  <c:v>-5.29</c:v>
                </c:pt>
                <c:pt idx="42">
                  <c:v>-6.72</c:v>
                </c:pt>
                <c:pt idx="43">
                  <c:v>-8.81</c:v>
                </c:pt>
                <c:pt idx="44">
                  <c:v>-8.93</c:v>
                </c:pt>
                <c:pt idx="45">
                  <c:v>-8.93</c:v>
                </c:pt>
                <c:pt idx="46">
                  <c:v>-8.94</c:v>
                </c:pt>
                <c:pt idx="47">
                  <c:v>-8.98</c:v>
                </c:pt>
                <c:pt idx="48">
                  <c:v>-8.5299999999999994</c:v>
                </c:pt>
                <c:pt idx="49">
                  <c:v>-8.61</c:v>
                </c:pt>
                <c:pt idx="50">
                  <c:v>-8.66</c:v>
                </c:pt>
                <c:pt idx="51">
                  <c:v>-8</c:v>
                </c:pt>
                <c:pt idx="52">
                  <c:v>-4.29</c:v>
                </c:pt>
                <c:pt idx="53">
                  <c:v>-3.27</c:v>
                </c:pt>
                <c:pt idx="54">
                  <c:v>-1.19</c:v>
                </c:pt>
                <c:pt idx="55">
                  <c:v>-1.07</c:v>
                </c:pt>
                <c:pt idx="56">
                  <c:v>5.01</c:v>
                </c:pt>
                <c:pt idx="57">
                  <c:v>7.89</c:v>
                </c:pt>
                <c:pt idx="58">
                  <c:v>10.62</c:v>
                </c:pt>
                <c:pt idx="59">
                  <c:v>108.62</c:v>
                </c:pt>
                <c:pt idx="60">
                  <c:v>0.36</c:v>
                </c:pt>
                <c:pt idx="61">
                  <c:v>77.36</c:v>
                </c:pt>
                <c:pt idx="62">
                  <c:v>91.63</c:v>
                </c:pt>
                <c:pt idx="63">
                  <c:v>94.51</c:v>
                </c:pt>
                <c:pt idx="64">
                  <c:v>99.66</c:v>
                </c:pt>
                <c:pt idx="65">
                  <c:v>131.03</c:v>
                </c:pt>
                <c:pt idx="66">
                  <c:v>93.76</c:v>
                </c:pt>
                <c:pt idx="67">
                  <c:v>158.97999999999999</c:v>
                </c:pt>
                <c:pt idx="68">
                  <c:v>120.5</c:v>
                </c:pt>
                <c:pt idx="69">
                  <c:v>130.47999999999999</c:v>
                </c:pt>
                <c:pt idx="70">
                  <c:v>122.78</c:v>
                </c:pt>
                <c:pt idx="71">
                  <c:v>135.75</c:v>
                </c:pt>
                <c:pt idx="72">
                  <c:v>125</c:v>
                </c:pt>
                <c:pt idx="73">
                  <c:v>129.11000000000001</c:v>
                </c:pt>
                <c:pt idx="74">
                  <c:v>121.36</c:v>
                </c:pt>
                <c:pt idx="75">
                  <c:v>117.05</c:v>
                </c:pt>
                <c:pt idx="76">
                  <c:v>111.17</c:v>
                </c:pt>
                <c:pt idx="77">
                  <c:v>109.45</c:v>
                </c:pt>
                <c:pt idx="78">
                  <c:v>114.24</c:v>
                </c:pt>
                <c:pt idx="79">
                  <c:v>108.88</c:v>
                </c:pt>
                <c:pt idx="80">
                  <c:v>133.62</c:v>
                </c:pt>
                <c:pt idx="81">
                  <c:v>106.65</c:v>
                </c:pt>
                <c:pt idx="82">
                  <c:v>100.02</c:v>
                </c:pt>
                <c:pt idx="83">
                  <c:v>93.11</c:v>
                </c:pt>
                <c:pt idx="84">
                  <c:v>91.81</c:v>
                </c:pt>
                <c:pt idx="85">
                  <c:v>85</c:v>
                </c:pt>
                <c:pt idx="86">
                  <c:v>89.86</c:v>
                </c:pt>
                <c:pt idx="87">
                  <c:v>85</c:v>
                </c:pt>
                <c:pt idx="88">
                  <c:v>93.71</c:v>
                </c:pt>
                <c:pt idx="89">
                  <c:v>93.65</c:v>
                </c:pt>
                <c:pt idx="90">
                  <c:v>87.49</c:v>
                </c:pt>
                <c:pt idx="91">
                  <c:v>93.37</c:v>
                </c:pt>
                <c:pt idx="92">
                  <c:v>88.35</c:v>
                </c:pt>
                <c:pt idx="93">
                  <c:v>84.85</c:v>
                </c:pt>
                <c:pt idx="94">
                  <c:v>84.85</c:v>
                </c:pt>
                <c:pt idx="95">
                  <c:v>83.23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B4-4E2B-9700-0DA74D871B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AAB-4B22-A4E0-3B35CF22AA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28">
                  <c:v>3.2</c:v>
                </c:pt>
                <c:pt idx="29">
                  <c:v>1.3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40">
                  <c:v>67.3</c:v>
                </c:pt>
                <c:pt idx="41">
                  <c:v>67.3</c:v>
                </c:pt>
                <c:pt idx="42">
                  <c:v>67.3</c:v>
                </c:pt>
                <c:pt idx="43">
                  <c:v>67.3</c:v>
                </c:pt>
                <c:pt idx="44">
                  <c:v>67.099999999999994</c:v>
                </c:pt>
                <c:pt idx="45">
                  <c:v>67.099999999999994</c:v>
                </c:pt>
                <c:pt idx="46">
                  <c:v>67.099999999999994</c:v>
                </c:pt>
                <c:pt idx="47">
                  <c:v>67.099999999999994</c:v>
                </c:pt>
                <c:pt idx="48">
                  <c:v>90.1</c:v>
                </c:pt>
                <c:pt idx="49">
                  <c:v>90.1</c:v>
                </c:pt>
                <c:pt idx="50">
                  <c:v>90.1</c:v>
                </c:pt>
                <c:pt idx="51">
                  <c:v>90.1</c:v>
                </c:pt>
                <c:pt idx="52">
                  <c:v>92.8</c:v>
                </c:pt>
                <c:pt idx="53">
                  <c:v>92.8</c:v>
                </c:pt>
                <c:pt idx="54">
                  <c:v>92.8</c:v>
                </c:pt>
                <c:pt idx="55">
                  <c:v>92.8</c:v>
                </c:pt>
                <c:pt idx="56">
                  <c:v>88</c:v>
                </c:pt>
                <c:pt idx="57">
                  <c:v>88</c:v>
                </c:pt>
                <c:pt idx="58">
                  <c:v>88</c:v>
                </c:pt>
                <c:pt idx="59">
                  <c:v>88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AB-4B22-A4E0-3B35CF22AA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6.399</c:v>
                </c:pt>
                <c:pt idx="1">
                  <c:v>6.3490000000000002</c:v>
                </c:pt>
                <c:pt idx="2">
                  <c:v>6.2389999999999999</c:v>
                </c:pt>
                <c:pt idx="3">
                  <c:v>5.9979999999999993</c:v>
                </c:pt>
                <c:pt idx="4">
                  <c:v>5.8170000000000002</c:v>
                </c:pt>
                <c:pt idx="5">
                  <c:v>5.8420000000000005</c:v>
                </c:pt>
                <c:pt idx="6">
                  <c:v>6.0439999999999996</c:v>
                </c:pt>
                <c:pt idx="7">
                  <c:v>5.9790000000000001</c:v>
                </c:pt>
                <c:pt idx="8">
                  <c:v>5.899</c:v>
                </c:pt>
                <c:pt idx="9">
                  <c:v>6.0129999999999999</c:v>
                </c:pt>
                <c:pt idx="10">
                  <c:v>5.9850000000000003</c:v>
                </c:pt>
                <c:pt idx="11">
                  <c:v>5.9889999999999999</c:v>
                </c:pt>
                <c:pt idx="12">
                  <c:v>6.0940000000000003</c:v>
                </c:pt>
                <c:pt idx="13">
                  <c:v>6.194</c:v>
                </c:pt>
                <c:pt idx="14">
                  <c:v>6.2250000000000005</c:v>
                </c:pt>
                <c:pt idx="15">
                  <c:v>6.1829999999999998</c:v>
                </c:pt>
                <c:pt idx="16">
                  <c:v>6.1760000000000002</c:v>
                </c:pt>
                <c:pt idx="17">
                  <c:v>6.6079999999999997</c:v>
                </c:pt>
                <c:pt idx="18">
                  <c:v>6.8340000000000005</c:v>
                </c:pt>
                <c:pt idx="19">
                  <c:v>7.0269999999999992</c:v>
                </c:pt>
                <c:pt idx="20">
                  <c:v>6.9169999999999998</c:v>
                </c:pt>
                <c:pt idx="21">
                  <c:v>7.7850000000000001</c:v>
                </c:pt>
                <c:pt idx="22">
                  <c:v>8.302999999999999</c:v>
                </c:pt>
                <c:pt idx="23">
                  <c:v>8.5280000000000005</c:v>
                </c:pt>
                <c:pt idx="24">
                  <c:v>9.0579999999999998</c:v>
                </c:pt>
                <c:pt idx="25">
                  <c:v>9.5890000000000022</c:v>
                </c:pt>
                <c:pt idx="26">
                  <c:v>9.6829999999999998</c:v>
                </c:pt>
                <c:pt idx="27">
                  <c:v>10.01</c:v>
                </c:pt>
                <c:pt idx="28">
                  <c:v>17.937999999999999</c:v>
                </c:pt>
                <c:pt idx="29">
                  <c:v>14.708</c:v>
                </c:pt>
                <c:pt idx="30">
                  <c:v>11.226000000000001</c:v>
                </c:pt>
                <c:pt idx="31">
                  <c:v>11.221</c:v>
                </c:pt>
                <c:pt idx="32">
                  <c:v>1.83</c:v>
                </c:pt>
                <c:pt idx="33">
                  <c:v>0.01</c:v>
                </c:pt>
                <c:pt idx="34">
                  <c:v>0.91</c:v>
                </c:pt>
                <c:pt idx="35">
                  <c:v>0.01</c:v>
                </c:pt>
                <c:pt idx="36">
                  <c:v>2.54</c:v>
                </c:pt>
                <c:pt idx="37">
                  <c:v>2.54</c:v>
                </c:pt>
                <c:pt idx="38">
                  <c:v>2.44</c:v>
                </c:pt>
                <c:pt idx="39">
                  <c:v>2.44</c:v>
                </c:pt>
                <c:pt idx="40">
                  <c:v>2.4499999999999997</c:v>
                </c:pt>
                <c:pt idx="41">
                  <c:v>2.4499999999999997</c:v>
                </c:pt>
                <c:pt idx="42">
                  <c:v>2.4499999999999997</c:v>
                </c:pt>
                <c:pt idx="43">
                  <c:v>2.3499999999999996</c:v>
                </c:pt>
                <c:pt idx="44">
                  <c:v>2.3499999999999996</c:v>
                </c:pt>
                <c:pt idx="45">
                  <c:v>2.3499999999999996</c:v>
                </c:pt>
                <c:pt idx="46">
                  <c:v>2.3499999999999996</c:v>
                </c:pt>
                <c:pt idx="47">
                  <c:v>2.4499999999999997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0.03</c:v>
                </c:pt>
                <c:pt idx="52">
                  <c:v>0.02</c:v>
                </c:pt>
                <c:pt idx="53">
                  <c:v>0.02</c:v>
                </c:pt>
                <c:pt idx="54">
                  <c:v>0.02</c:v>
                </c:pt>
                <c:pt idx="55">
                  <c:v>0.02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4.915</c:v>
                </c:pt>
                <c:pt idx="60">
                  <c:v>0.01</c:v>
                </c:pt>
                <c:pt idx="61">
                  <c:v>5.8919999999999995</c:v>
                </c:pt>
                <c:pt idx="62">
                  <c:v>5.5779999999999994</c:v>
                </c:pt>
                <c:pt idx="63">
                  <c:v>5.62</c:v>
                </c:pt>
                <c:pt idx="64">
                  <c:v>5.7</c:v>
                </c:pt>
                <c:pt idx="65">
                  <c:v>5.8870000000000005</c:v>
                </c:pt>
                <c:pt idx="66">
                  <c:v>6.0609999999999999</c:v>
                </c:pt>
                <c:pt idx="67">
                  <c:v>6.0120000000000005</c:v>
                </c:pt>
                <c:pt idx="68">
                  <c:v>6.0519999999999996</c:v>
                </c:pt>
                <c:pt idx="69">
                  <c:v>6.1150000000000002</c:v>
                </c:pt>
                <c:pt idx="70">
                  <c:v>6.0739999999999998</c:v>
                </c:pt>
                <c:pt idx="71">
                  <c:v>6.0050000000000008</c:v>
                </c:pt>
                <c:pt idx="72">
                  <c:v>6.0790000000000006</c:v>
                </c:pt>
                <c:pt idx="73">
                  <c:v>5.7789999999999999</c:v>
                </c:pt>
                <c:pt idx="74">
                  <c:v>10.616</c:v>
                </c:pt>
                <c:pt idx="75">
                  <c:v>7.2840000000000007</c:v>
                </c:pt>
                <c:pt idx="76">
                  <c:v>7.4509999999999996</c:v>
                </c:pt>
                <c:pt idx="77">
                  <c:v>7.5039999999999996</c:v>
                </c:pt>
                <c:pt idx="78">
                  <c:v>7.4380000000000006</c:v>
                </c:pt>
                <c:pt idx="79">
                  <c:v>7.4799999999999995</c:v>
                </c:pt>
                <c:pt idx="80">
                  <c:v>13.531000000000001</c:v>
                </c:pt>
                <c:pt idx="81">
                  <c:v>11.805999999999999</c:v>
                </c:pt>
                <c:pt idx="82">
                  <c:v>8.9700000000000006</c:v>
                </c:pt>
                <c:pt idx="83">
                  <c:v>8.7940000000000005</c:v>
                </c:pt>
                <c:pt idx="84">
                  <c:v>8.645999999999999</c:v>
                </c:pt>
                <c:pt idx="85">
                  <c:v>8.657</c:v>
                </c:pt>
                <c:pt idx="86">
                  <c:v>5.6770000000000005</c:v>
                </c:pt>
                <c:pt idx="87">
                  <c:v>5.6539999999999999</c:v>
                </c:pt>
                <c:pt idx="88">
                  <c:v>5.5540000000000003</c:v>
                </c:pt>
                <c:pt idx="89">
                  <c:v>5.556</c:v>
                </c:pt>
                <c:pt idx="90">
                  <c:v>5.5350000000000001</c:v>
                </c:pt>
                <c:pt idx="91">
                  <c:v>5.4790000000000001</c:v>
                </c:pt>
                <c:pt idx="92">
                  <c:v>8.0310000000000006</c:v>
                </c:pt>
                <c:pt idx="93">
                  <c:v>8.0500000000000007</c:v>
                </c:pt>
                <c:pt idx="94">
                  <c:v>7.915</c:v>
                </c:pt>
                <c:pt idx="95">
                  <c:v>7.9290000000000003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AB-4B22-A4E0-3B35CF22AA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13.806999999999999</c:v>
                </c:pt>
                <c:pt idx="1">
                  <c:v>12.481999999999999</c:v>
                </c:pt>
                <c:pt idx="2">
                  <c:v>9.64</c:v>
                </c:pt>
                <c:pt idx="3">
                  <c:v>11.225999999999999</c:v>
                </c:pt>
                <c:pt idx="4">
                  <c:v>13.050999999999998</c:v>
                </c:pt>
                <c:pt idx="5">
                  <c:v>13.655000000000001</c:v>
                </c:pt>
                <c:pt idx="6">
                  <c:v>12.170999999999999</c:v>
                </c:pt>
                <c:pt idx="7">
                  <c:v>11.507</c:v>
                </c:pt>
                <c:pt idx="8">
                  <c:v>11.617999999999999</c:v>
                </c:pt>
                <c:pt idx="9">
                  <c:v>11.89</c:v>
                </c:pt>
                <c:pt idx="10">
                  <c:v>11.292999999999999</c:v>
                </c:pt>
                <c:pt idx="11">
                  <c:v>11.5</c:v>
                </c:pt>
                <c:pt idx="12">
                  <c:v>8.5190000000000001</c:v>
                </c:pt>
                <c:pt idx="13">
                  <c:v>11.734999999999999</c:v>
                </c:pt>
                <c:pt idx="14">
                  <c:v>11.645</c:v>
                </c:pt>
                <c:pt idx="15">
                  <c:v>11.172999999999998</c:v>
                </c:pt>
                <c:pt idx="16">
                  <c:v>10.579000000000001</c:v>
                </c:pt>
                <c:pt idx="17">
                  <c:v>11.795</c:v>
                </c:pt>
                <c:pt idx="18">
                  <c:v>11.276</c:v>
                </c:pt>
                <c:pt idx="19">
                  <c:v>51.770999999999994</c:v>
                </c:pt>
                <c:pt idx="20">
                  <c:v>7.2350000000000003</c:v>
                </c:pt>
                <c:pt idx="21">
                  <c:v>11.448999999999998</c:v>
                </c:pt>
                <c:pt idx="22">
                  <c:v>15.855</c:v>
                </c:pt>
                <c:pt idx="23">
                  <c:v>15.512</c:v>
                </c:pt>
                <c:pt idx="24">
                  <c:v>17.704000000000001</c:v>
                </c:pt>
                <c:pt idx="25">
                  <c:v>17.837</c:v>
                </c:pt>
                <c:pt idx="26">
                  <c:v>17.759</c:v>
                </c:pt>
                <c:pt idx="27">
                  <c:v>21.06</c:v>
                </c:pt>
                <c:pt idx="28">
                  <c:v>77.317999999999998</c:v>
                </c:pt>
                <c:pt idx="29">
                  <c:v>28.978000000000002</c:v>
                </c:pt>
                <c:pt idx="30">
                  <c:v>22.074000000000002</c:v>
                </c:pt>
                <c:pt idx="31">
                  <c:v>72.700999999999993</c:v>
                </c:pt>
                <c:pt idx="32">
                  <c:v>6.8580000000000005</c:v>
                </c:pt>
                <c:pt idx="33">
                  <c:v>1.6140000000000001</c:v>
                </c:pt>
                <c:pt idx="34">
                  <c:v>33.636000000000003</c:v>
                </c:pt>
                <c:pt idx="35">
                  <c:v>13.670999999999999</c:v>
                </c:pt>
                <c:pt idx="36">
                  <c:v>3.7</c:v>
                </c:pt>
                <c:pt idx="37">
                  <c:v>4.2110000000000003</c:v>
                </c:pt>
                <c:pt idx="38">
                  <c:v>4.6509999999999998</c:v>
                </c:pt>
                <c:pt idx="39">
                  <c:v>4.9430000000000005</c:v>
                </c:pt>
                <c:pt idx="40">
                  <c:v>0.66400000000000003</c:v>
                </c:pt>
                <c:pt idx="41">
                  <c:v>4.0890000000000004</c:v>
                </c:pt>
                <c:pt idx="42">
                  <c:v>1.2869999999999999</c:v>
                </c:pt>
                <c:pt idx="43">
                  <c:v>2.0339999999999998</c:v>
                </c:pt>
                <c:pt idx="44">
                  <c:v>2.5380000000000003</c:v>
                </c:pt>
                <c:pt idx="45">
                  <c:v>2.6680000000000001</c:v>
                </c:pt>
                <c:pt idx="46">
                  <c:v>2.6739999999999999</c:v>
                </c:pt>
                <c:pt idx="47">
                  <c:v>2.597</c:v>
                </c:pt>
                <c:pt idx="48">
                  <c:v>2.1909999999999998</c:v>
                </c:pt>
                <c:pt idx="49">
                  <c:v>2.1349999999999998</c:v>
                </c:pt>
                <c:pt idx="50">
                  <c:v>1.96</c:v>
                </c:pt>
                <c:pt idx="51">
                  <c:v>1.9219999999999999</c:v>
                </c:pt>
                <c:pt idx="52">
                  <c:v>4.8309999999999995</c:v>
                </c:pt>
                <c:pt idx="53">
                  <c:v>4.83</c:v>
                </c:pt>
                <c:pt idx="54">
                  <c:v>0.83</c:v>
                </c:pt>
                <c:pt idx="55">
                  <c:v>0.66500000000000004</c:v>
                </c:pt>
                <c:pt idx="59">
                  <c:v>3.8</c:v>
                </c:pt>
                <c:pt idx="60">
                  <c:v>0.84799999999999998</c:v>
                </c:pt>
                <c:pt idx="61">
                  <c:v>15.058</c:v>
                </c:pt>
                <c:pt idx="62">
                  <c:v>8.9130000000000003</c:v>
                </c:pt>
                <c:pt idx="63">
                  <c:v>25.805</c:v>
                </c:pt>
                <c:pt idx="64">
                  <c:v>28.749000000000002</c:v>
                </c:pt>
                <c:pt idx="65">
                  <c:v>29.012</c:v>
                </c:pt>
                <c:pt idx="66">
                  <c:v>25.315999999999999</c:v>
                </c:pt>
                <c:pt idx="67">
                  <c:v>22.029</c:v>
                </c:pt>
                <c:pt idx="68">
                  <c:v>21.393999999999998</c:v>
                </c:pt>
                <c:pt idx="69">
                  <c:v>18.010999999999999</c:v>
                </c:pt>
                <c:pt idx="70">
                  <c:v>22.179000000000002</c:v>
                </c:pt>
                <c:pt idx="71">
                  <c:v>22.18</c:v>
                </c:pt>
                <c:pt idx="72">
                  <c:v>33.874000000000002</c:v>
                </c:pt>
                <c:pt idx="73">
                  <c:v>34.411000000000001</c:v>
                </c:pt>
                <c:pt idx="74">
                  <c:v>34.569000000000003</c:v>
                </c:pt>
                <c:pt idx="75">
                  <c:v>31.725999999999999</c:v>
                </c:pt>
                <c:pt idx="76">
                  <c:v>34.887</c:v>
                </c:pt>
                <c:pt idx="77">
                  <c:v>42.189</c:v>
                </c:pt>
                <c:pt idx="78">
                  <c:v>42.935000000000002</c:v>
                </c:pt>
                <c:pt idx="79">
                  <c:v>42.596000000000004</c:v>
                </c:pt>
                <c:pt idx="80">
                  <c:v>54.954000000000001</c:v>
                </c:pt>
                <c:pt idx="81">
                  <c:v>48.926000000000002</c:v>
                </c:pt>
                <c:pt idx="82">
                  <c:v>39.191000000000003</c:v>
                </c:pt>
                <c:pt idx="83">
                  <c:v>32.975000000000001</c:v>
                </c:pt>
                <c:pt idx="84">
                  <c:v>31.177999999999997</c:v>
                </c:pt>
                <c:pt idx="85">
                  <c:v>30.411000000000001</c:v>
                </c:pt>
                <c:pt idx="86">
                  <c:v>27.263000000000002</c:v>
                </c:pt>
                <c:pt idx="87">
                  <c:v>27.256</c:v>
                </c:pt>
                <c:pt idx="88">
                  <c:v>31.396000000000001</c:v>
                </c:pt>
                <c:pt idx="89">
                  <c:v>32.209000000000003</c:v>
                </c:pt>
                <c:pt idx="90">
                  <c:v>30.051000000000002</c:v>
                </c:pt>
                <c:pt idx="91">
                  <c:v>33.021999999999998</c:v>
                </c:pt>
                <c:pt idx="92">
                  <c:v>45.078999999999994</c:v>
                </c:pt>
                <c:pt idx="93">
                  <c:v>41.777999999999999</c:v>
                </c:pt>
                <c:pt idx="94">
                  <c:v>40.319000000000003</c:v>
                </c:pt>
                <c:pt idx="95">
                  <c:v>38.088000000000001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AB-4B22-A4E0-3B35CF22AA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AAB-4B22-A4E0-3B35CF22AA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AB-4B22-A4E0-3B35CF22AA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AAB-4B22-A4E0-3B35CF22AA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AAB-4B22-A4E0-3B35CF22AA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AB-4B22-A4E0-3B35CF22AA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3">
                  <c:v>15</c:v>
                </c:pt>
                <c:pt idx="5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AB-4B22-A4E0-3B35CF22AA5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0.2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11.6</c:v>
                </c:pt>
                <c:pt idx="6">
                  <c:v>6.1</c:v>
                </c:pt>
                <c:pt idx="7">
                  <c:v>0.3</c:v>
                </c:pt>
                <c:pt idx="8">
                  <c:v>0</c:v>
                </c:pt>
                <c:pt idx="9">
                  <c:v>8.1</c:v>
                </c:pt>
                <c:pt idx="10">
                  <c:v>9.4</c:v>
                </c:pt>
                <c:pt idx="11">
                  <c:v>25.1</c:v>
                </c:pt>
                <c:pt idx="12">
                  <c:v>26</c:v>
                </c:pt>
                <c:pt idx="13">
                  <c:v>10.6</c:v>
                </c:pt>
                <c:pt idx="14">
                  <c:v>9.1999999999999993</c:v>
                </c:pt>
                <c:pt idx="15">
                  <c:v>24.3</c:v>
                </c:pt>
                <c:pt idx="16">
                  <c:v>31.1</c:v>
                </c:pt>
                <c:pt idx="17">
                  <c:v>47.5</c:v>
                </c:pt>
                <c:pt idx="18">
                  <c:v>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10.1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80.599999999999994</c:v>
                </c:pt>
                <c:pt idx="73">
                  <c:v>80.599999999999994</c:v>
                </c:pt>
                <c:pt idx="74">
                  <c:v>80.599999999999994</c:v>
                </c:pt>
                <c:pt idx="75">
                  <c:v>80.599999999999994</c:v>
                </c:pt>
                <c:pt idx="76">
                  <c:v>40.9</c:v>
                </c:pt>
                <c:pt idx="77">
                  <c:v>40.9</c:v>
                </c:pt>
                <c:pt idx="78">
                  <c:v>40.9</c:v>
                </c:pt>
                <c:pt idx="79">
                  <c:v>40.9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AB-4B22-A4E0-3B35CF22AA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43.923000000000002</c:v>
                </c:pt>
                <c:pt idx="1">
                  <c:v>42.837000000000003</c:v>
                </c:pt>
                <c:pt idx="2">
                  <c:v>43.515999999999998</c:v>
                </c:pt>
                <c:pt idx="3">
                  <c:v>42.302999999999997</c:v>
                </c:pt>
                <c:pt idx="4">
                  <c:v>35.875</c:v>
                </c:pt>
                <c:pt idx="5">
                  <c:v>37.630000000000003</c:v>
                </c:pt>
                <c:pt idx="6">
                  <c:v>37.744</c:v>
                </c:pt>
                <c:pt idx="7">
                  <c:v>35.899000000000001</c:v>
                </c:pt>
                <c:pt idx="8">
                  <c:v>34.963999999999999</c:v>
                </c:pt>
                <c:pt idx="9">
                  <c:v>37.534999999999997</c:v>
                </c:pt>
                <c:pt idx="10">
                  <c:v>37.996000000000002</c:v>
                </c:pt>
                <c:pt idx="11">
                  <c:v>37.811</c:v>
                </c:pt>
                <c:pt idx="12">
                  <c:v>39.496000000000002</c:v>
                </c:pt>
                <c:pt idx="13">
                  <c:v>38.125</c:v>
                </c:pt>
                <c:pt idx="14">
                  <c:v>35.350999999999999</c:v>
                </c:pt>
                <c:pt idx="15">
                  <c:v>34.259</c:v>
                </c:pt>
                <c:pt idx="16">
                  <c:v>32.856999999999999</c:v>
                </c:pt>
                <c:pt idx="17">
                  <c:v>31.831</c:v>
                </c:pt>
                <c:pt idx="18">
                  <c:v>32.006999999999998</c:v>
                </c:pt>
                <c:pt idx="19">
                  <c:v>32.549999999999997</c:v>
                </c:pt>
                <c:pt idx="20">
                  <c:v>30.238</c:v>
                </c:pt>
                <c:pt idx="21">
                  <c:v>30.042000000000002</c:v>
                </c:pt>
                <c:pt idx="22">
                  <c:v>27.646000000000001</c:v>
                </c:pt>
                <c:pt idx="23">
                  <c:v>26.866</c:v>
                </c:pt>
                <c:pt idx="24">
                  <c:v>34.4</c:v>
                </c:pt>
                <c:pt idx="25">
                  <c:v>32.435000000000002</c:v>
                </c:pt>
                <c:pt idx="26">
                  <c:v>33.735999999999997</c:v>
                </c:pt>
                <c:pt idx="27">
                  <c:v>34.128</c:v>
                </c:pt>
                <c:pt idx="28">
                  <c:v>36.420999999999999</c:v>
                </c:pt>
                <c:pt idx="29">
                  <c:v>32.094999999999999</c:v>
                </c:pt>
                <c:pt idx="30">
                  <c:v>38.110999999999997</c:v>
                </c:pt>
                <c:pt idx="31">
                  <c:v>63.898000000000003</c:v>
                </c:pt>
                <c:pt idx="32">
                  <c:v>95.388000000000005</c:v>
                </c:pt>
                <c:pt idx="33">
                  <c:v>139.953</c:v>
                </c:pt>
                <c:pt idx="34">
                  <c:v>10.454000000000001</c:v>
                </c:pt>
                <c:pt idx="35">
                  <c:v>28.619</c:v>
                </c:pt>
                <c:pt idx="36">
                  <c:v>100</c:v>
                </c:pt>
                <c:pt idx="37">
                  <c:v>105.90900000000001</c:v>
                </c:pt>
                <c:pt idx="38">
                  <c:v>110.735</c:v>
                </c:pt>
                <c:pt idx="39">
                  <c:v>21.817</c:v>
                </c:pt>
                <c:pt idx="40">
                  <c:v>101.562</c:v>
                </c:pt>
                <c:pt idx="41">
                  <c:v>108.711</c:v>
                </c:pt>
                <c:pt idx="42">
                  <c:v>82.173000000000002</c:v>
                </c:pt>
                <c:pt idx="43">
                  <c:v>13.547000000000001</c:v>
                </c:pt>
                <c:pt idx="44">
                  <c:v>12.930999999999999</c:v>
                </c:pt>
                <c:pt idx="45">
                  <c:v>12.981</c:v>
                </c:pt>
                <c:pt idx="46">
                  <c:v>12.996</c:v>
                </c:pt>
                <c:pt idx="47">
                  <c:v>13.042999999999999</c:v>
                </c:pt>
                <c:pt idx="48">
                  <c:v>12.471</c:v>
                </c:pt>
                <c:pt idx="49">
                  <c:v>12.500999999999999</c:v>
                </c:pt>
                <c:pt idx="50">
                  <c:v>12.457000000000001</c:v>
                </c:pt>
                <c:pt idx="51">
                  <c:v>39.912999999999997</c:v>
                </c:pt>
                <c:pt idx="52">
                  <c:v>104.535</c:v>
                </c:pt>
                <c:pt idx="53">
                  <c:v>103.386</c:v>
                </c:pt>
                <c:pt idx="54">
                  <c:v>101.149</c:v>
                </c:pt>
                <c:pt idx="55">
                  <c:v>101.018</c:v>
                </c:pt>
                <c:pt idx="56">
                  <c:v>194.87100000000001</c:v>
                </c:pt>
                <c:pt idx="57">
                  <c:v>148.60400000000001</c:v>
                </c:pt>
                <c:pt idx="58">
                  <c:v>19.353999999999999</c:v>
                </c:pt>
                <c:pt idx="59">
                  <c:v>2.488</c:v>
                </c:pt>
                <c:pt idx="60">
                  <c:v>107.914</c:v>
                </c:pt>
                <c:pt idx="61">
                  <c:v>83.65</c:v>
                </c:pt>
                <c:pt idx="62">
                  <c:v>59.143999999999998</c:v>
                </c:pt>
                <c:pt idx="63">
                  <c:v>76.825000000000003</c:v>
                </c:pt>
                <c:pt idx="64">
                  <c:v>64.852999999999994</c:v>
                </c:pt>
                <c:pt idx="65">
                  <c:v>18.664999999999999</c:v>
                </c:pt>
                <c:pt idx="66">
                  <c:v>24.763999999999999</c:v>
                </c:pt>
                <c:pt idx="67">
                  <c:v>25.059000000000001</c:v>
                </c:pt>
                <c:pt idx="68">
                  <c:v>11.625</c:v>
                </c:pt>
                <c:pt idx="69">
                  <c:v>9.7759999999999998</c:v>
                </c:pt>
                <c:pt idx="70">
                  <c:v>11.590999999999999</c:v>
                </c:pt>
                <c:pt idx="71">
                  <c:v>10.669</c:v>
                </c:pt>
                <c:pt idx="72">
                  <c:v>16.994</c:v>
                </c:pt>
                <c:pt idx="73">
                  <c:v>16.8</c:v>
                </c:pt>
                <c:pt idx="74">
                  <c:v>16.920999999999999</c:v>
                </c:pt>
                <c:pt idx="75">
                  <c:v>20.841000000000001</c:v>
                </c:pt>
                <c:pt idx="76">
                  <c:v>28.036000000000001</c:v>
                </c:pt>
                <c:pt idx="77">
                  <c:v>25.763999999999999</c:v>
                </c:pt>
                <c:pt idx="78">
                  <c:v>23.88</c:v>
                </c:pt>
                <c:pt idx="79">
                  <c:v>22.975999999999999</c:v>
                </c:pt>
                <c:pt idx="80">
                  <c:v>23.122</c:v>
                </c:pt>
                <c:pt idx="81">
                  <c:v>22.552</c:v>
                </c:pt>
                <c:pt idx="82">
                  <c:v>17.623999999999999</c:v>
                </c:pt>
                <c:pt idx="83">
                  <c:v>11.798999999999999</c:v>
                </c:pt>
                <c:pt idx="84">
                  <c:v>11.09</c:v>
                </c:pt>
                <c:pt idx="85">
                  <c:v>10.935</c:v>
                </c:pt>
                <c:pt idx="86">
                  <c:v>10.965</c:v>
                </c:pt>
                <c:pt idx="87">
                  <c:v>11.37</c:v>
                </c:pt>
                <c:pt idx="88">
                  <c:v>6.8760000000000003</c:v>
                </c:pt>
                <c:pt idx="89">
                  <c:v>7.5780000000000003</c:v>
                </c:pt>
                <c:pt idx="90">
                  <c:v>10.353999999999999</c:v>
                </c:pt>
                <c:pt idx="91">
                  <c:v>11.738</c:v>
                </c:pt>
                <c:pt idx="92">
                  <c:v>19.372</c:v>
                </c:pt>
                <c:pt idx="93">
                  <c:v>17.141999999999999</c:v>
                </c:pt>
                <c:pt idx="94">
                  <c:v>15.464</c:v>
                </c:pt>
                <c:pt idx="95">
                  <c:v>11.154999999999999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AB-4B22-A4E0-3B35CF22AA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AB-4B22-A4E0-3B35CF22AA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19">
                  <c:v>27</c:v>
                </c:pt>
                <c:pt idx="20">
                  <c:v>27</c:v>
                </c:pt>
                <c:pt idx="21">
                  <c:v>27</c:v>
                </c:pt>
                <c:pt idx="22">
                  <c:v>36.302</c:v>
                </c:pt>
                <c:pt idx="23">
                  <c:v>77</c:v>
                </c:pt>
                <c:pt idx="24">
                  <c:v>106</c:v>
                </c:pt>
                <c:pt idx="25">
                  <c:v>167</c:v>
                </c:pt>
                <c:pt idx="26">
                  <c:v>182</c:v>
                </c:pt>
                <c:pt idx="27">
                  <c:v>182</c:v>
                </c:pt>
                <c:pt idx="28">
                  <c:v>117</c:v>
                </c:pt>
                <c:pt idx="29">
                  <c:v>182</c:v>
                </c:pt>
                <c:pt idx="30">
                  <c:v>182</c:v>
                </c:pt>
                <c:pt idx="31">
                  <c:v>80.102000000000004</c:v>
                </c:pt>
                <c:pt idx="32">
                  <c:v>133.767</c:v>
                </c:pt>
                <c:pt idx="33">
                  <c:v>85.102999999999994</c:v>
                </c:pt>
                <c:pt idx="34">
                  <c:v>177</c:v>
                </c:pt>
                <c:pt idx="35">
                  <c:v>177</c:v>
                </c:pt>
                <c:pt idx="36">
                  <c:v>44.401000000000003</c:v>
                </c:pt>
                <c:pt idx="37">
                  <c:v>27</c:v>
                </c:pt>
                <c:pt idx="55">
                  <c:v>1.9610000000000001</c:v>
                </c:pt>
                <c:pt idx="61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AAB-4B22-A4E0-3B35CF22A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87.93</c:v>
                </c:pt>
                <c:pt idx="1">
                  <c:v>87.93</c:v>
                </c:pt>
                <c:pt idx="2">
                  <c:v>88.32</c:v>
                </c:pt>
                <c:pt idx="3">
                  <c:v>88.01</c:v>
                </c:pt>
                <c:pt idx="4">
                  <c:v>89.84</c:v>
                </c:pt>
                <c:pt idx="5">
                  <c:v>87.96</c:v>
                </c:pt>
                <c:pt idx="6">
                  <c:v>86.95</c:v>
                </c:pt>
                <c:pt idx="7">
                  <c:v>87.89</c:v>
                </c:pt>
                <c:pt idx="8">
                  <c:v>87.84</c:v>
                </c:pt>
                <c:pt idx="9">
                  <c:v>84.38</c:v>
                </c:pt>
                <c:pt idx="10">
                  <c:v>85.31</c:v>
                </c:pt>
                <c:pt idx="11">
                  <c:v>87.78</c:v>
                </c:pt>
                <c:pt idx="12">
                  <c:v>78.37</c:v>
                </c:pt>
                <c:pt idx="13">
                  <c:v>85.47</c:v>
                </c:pt>
                <c:pt idx="14">
                  <c:v>87.84</c:v>
                </c:pt>
                <c:pt idx="15">
                  <c:v>87.06</c:v>
                </c:pt>
                <c:pt idx="16">
                  <c:v>84.55</c:v>
                </c:pt>
                <c:pt idx="17">
                  <c:v>78.459999999999994</c:v>
                </c:pt>
                <c:pt idx="18">
                  <c:v>84.09</c:v>
                </c:pt>
                <c:pt idx="19">
                  <c:v>95.46</c:v>
                </c:pt>
                <c:pt idx="20">
                  <c:v>55</c:v>
                </c:pt>
                <c:pt idx="21">
                  <c:v>80.05</c:v>
                </c:pt>
                <c:pt idx="22">
                  <c:v>87.84</c:v>
                </c:pt>
                <c:pt idx="23">
                  <c:v>87.93</c:v>
                </c:pt>
                <c:pt idx="24">
                  <c:v>79.64</c:v>
                </c:pt>
                <c:pt idx="25">
                  <c:v>81.599999999999994</c:v>
                </c:pt>
                <c:pt idx="26">
                  <c:v>89.26</c:v>
                </c:pt>
                <c:pt idx="27">
                  <c:v>86.72</c:v>
                </c:pt>
                <c:pt idx="28">
                  <c:v>122.47</c:v>
                </c:pt>
                <c:pt idx="29">
                  <c:v>94.39</c:v>
                </c:pt>
                <c:pt idx="30">
                  <c:v>83.64</c:v>
                </c:pt>
                <c:pt idx="31">
                  <c:v>70</c:v>
                </c:pt>
                <c:pt idx="32">
                  <c:v>44.14</c:v>
                </c:pt>
                <c:pt idx="33">
                  <c:v>-4.76</c:v>
                </c:pt>
                <c:pt idx="34">
                  <c:v>-12.83</c:v>
                </c:pt>
                <c:pt idx="35">
                  <c:v>-7.63</c:v>
                </c:pt>
                <c:pt idx="36">
                  <c:v>-4.38</c:v>
                </c:pt>
                <c:pt idx="37">
                  <c:v>-5.04</c:v>
                </c:pt>
                <c:pt idx="38">
                  <c:v>-7.81</c:v>
                </c:pt>
                <c:pt idx="39">
                  <c:v>-18.37</c:v>
                </c:pt>
                <c:pt idx="40">
                  <c:v>-1.55</c:v>
                </c:pt>
                <c:pt idx="41">
                  <c:v>-5.29</c:v>
                </c:pt>
                <c:pt idx="42">
                  <c:v>-6.72</c:v>
                </c:pt>
                <c:pt idx="43">
                  <c:v>-8.81</c:v>
                </c:pt>
                <c:pt idx="44">
                  <c:v>-8.93</c:v>
                </c:pt>
                <c:pt idx="45">
                  <c:v>-8.93</c:v>
                </c:pt>
                <c:pt idx="46">
                  <c:v>-8.94</c:v>
                </c:pt>
                <c:pt idx="47">
                  <c:v>-8.98</c:v>
                </c:pt>
                <c:pt idx="48">
                  <c:v>-8.5299999999999994</c:v>
                </c:pt>
                <c:pt idx="49">
                  <c:v>-8.61</c:v>
                </c:pt>
                <c:pt idx="50">
                  <c:v>-8.66</c:v>
                </c:pt>
                <c:pt idx="51">
                  <c:v>-8</c:v>
                </c:pt>
                <c:pt idx="52">
                  <c:v>-4.29</c:v>
                </c:pt>
                <c:pt idx="53">
                  <c:v>-3.27</c:v>
                </c:pt>
                <c:pt idx="54">
                  <c:v>-1.19</c:v>
                </c:pt>
                <c:pt idx="55">
                  <c:v>-1.07</c:v>
                </c:pt>
                <c:pt idx="56">
                  <c:v>5.01</c:v>
                </c:pt>
                <c:pt idx="57">
                  <c:v>7.89</c:v>
                </c:pt>
                <c:pt idx="58">
                  <c:v>10.62</c:v>
                </c:pt>
                <c:pt idx="59">
                  <c:v>108.62</c:v>
                </c:pt>
                <c:pt idx="60">
                  <c:v>0.36</c:v>
                </c:pt>
                <c:pt idx="61">
                  <c:v>77.36</c:v>
                </c:pt>
                <c:pt idx="62">
                  <c:v>91.63</c:v>
                </c:pt>
                <c:pt idx="63">
                  <c:v>94.51</c:v>
                </c:pt>
                <c:pt idx="64">
                  <c:v>99.66</c:v>
                </c:pt>
                <c:pt idx="65">
                  <c:v>131.03</c:v>
                </c:pt>
                <c:pt idx="66">
                  <c:v>93.76</c:v>
                </c:pt>
                <c:pt idx="67">
                  <c:v>158.97999999999999</c:v>
                </c:pt>
                <c:pt idx="68">
                  <c:v>120.5</c:v>
                </c:pt>
                <c:pt idx="69">
                  <c:v>130.47999999999999</c:v>
                </c:pt>
                <c:pt idx="70">
                  <c:v>122.78</c:v>
                </c:pt>
                <c:pt idx="71">
                  <c:v>135.75</c:v>
                </c:pt>
                <c:pt idx="72">
                  <c:v>125</c:v>
                </c:pt>
                <c:pt idx="73">
                  <c:v>129.11000000000001</c:v>
                </c:pt>
                <c:pt idx="74">
                  <c:v>121.36</c:v>
                </c:pt>
                <c:pt idx="75">
                  <c:v>117.05</c:v>
                </c:pt>
                <c:pt idx="76">
                  <c:v>111.17</c:v>
                </c:pt>
                <c:pt idx="77">
                  <c:v>109.45</c:v>
                </c:pt>
                <c:pt idx="78">
                  <c:v>114.24</c:v>
                </c:pt>
                <c:pt idx="79">
                  <c:v>108.88</c:v>
                </c:pt>
                <c:pt idx="80">
                  <c:v>133.62</c:v>
                </c:pt>
                <c:pt idx="81">
                  <c:v>106.65</c:v>
                </c:pt>
                <c:pt idx="82">
                  <c:v>100.02</c:v>
                </c:pt>
                <c:pt idx="83">
                  <c:v>93.11</c:v>
                </c:pt>
                <c:pt idx="84">
                  <c:v>91.81</c:v>
                </c:pt>
                <c:pt idx="85">
                  <c:v>85</c:v>
                </c:pt>
                <c:pt idx="86">
                  <c:v>89.86</c:v>
                </c:pt>
                <c:pt idx="87">
                  <c:v>85</c:v>
                </c:pt>
                <c:pt idx="88">
                  <c:v>93.71</c:v>
                </c:pt>
                <c:pt idx="89">
                  <c:v>93.65</c:v>
                </c:pt>
                <c:pt idx="90">
                  <c:v>87.49</c:v>
                </c:pt>
                <c:pt idx="91">
                  <c:v>93.37</c:v>
                </c:pt>
                <c:pt idx="92">
                  <c:v>88.35</c:v>
                </c:pt>
                <c:pt idx="93">
                  <c:v>84.85</c:v>
                </c:pt>
                <c:pt idx="94">
                  <c:v>84.85</c:v>
                </c:pt>
                <c:pt idx="95">
                  <c:v>83.23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AB-4B22-A4E0-3B35CF22A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65.828999999999994</v>
      </c>
      <c r="C5" s="25">
        <v>63.268000000000001</v>
      </c>
      <c r="D5" s="25">
        <v>60.893999999999998</v>
      </c>
      <c r="E5" s="25">
        <v>61.058</v>
      </c>
      <c r="F5" s="25">
        <v>56.343000000000004</v>
      </c>
      <c r="G5" s="25">
        <v>70.227000000000004</v>
      </c>
      <c r="H5" s="25">
        <v>63.575000000000003</v>
      </c>
      <c r="I5" s="25">
        <v>55.140999999999998</v>
      </c>
      <c r="J5" s="25">
        <v>53.941000000000003</v>
      </c>
      <c r="K5" s="25">
        <v>65.007000000000005</v>
      </c>
      <c r="L5" s="25">
        <v>66.188000000000002</v>
      </c>
      <c r="M5" s="25">
        <v>81.93</v>
      </c>
      <c r="N5" s="25">
        <v>84.929000000000002</v>
      </c>
      <c r="O5" s="25">
        <v>71.432000000000002</v>
      </c>
      <c r="P5" s="25">
        <v>67.180999999999997</v>
      </c>
      <c r="Q5" s="25">
        <v>80.730999999999995</v>
      </c>
      <c r="R5" s="25">
        <v>80.67</v>
      </c>
      <c r="S5" s="25">
        <v>97.727999999999994</v>
      </c>
      <c r="T5" s="25">
        <v>58.125999999999998</v>
      </c>
      <c r="U5" s="25">
        <v>118.379</v>
      </c>
      <c r="V5" s="25">
        <v>71.39</v>
      </c>
      <c r="W5" s="25">
        <v>76.275999999999996</v>
      </c>
      <c r="X5" s="25">
        <v>88.105999999999995</v>
      </c>
      <c r="Y5" s="25">
        <v>127.90600000000001</v>
      </c>
      <c r="Z5" s="25">
        <v>167.16200000000001</v>
      </c>
      <c r="AA5" s="25">
        <v>226.86099999999999</v>
      </c>
      <c r="AB5" s="25">
        <v>243.178</v>
      </c>
      <c r="AC5" s="25">
        <v>247.19800000000001</v>
      </c>
      <c r="AD5" s="25">
        <v>251.87700000000001</v>
      </c>
      <c r="AE5" s="25">
        <v>259.08100000000002</v>
      </c>
      <c r="AF5" s="25">
        <v>253.411</v>
      </c>
      <c r="AG5" s="25">
        <v>227.922</v>
      </c>
      <c r="AH5" s="25">
        <v>243.84299999999999</v>
      </c>
      <c r="AI5" s="25">
        <v>232.68</v>
      </c>
      <c r="AJ5" s="25">
        <v>228</v>
      </c>
      <c r="AK5" s="25">
        <v>225.3</v>
      </c>
      <c r="AL5" s="25">
        <v>150.64099999999999</v>
      </c>
      <c r="AM5" s="25">
        <v>139.66</v>
      </c>
      <c r="AN5" s="25">
        <v>117.82599999999999</v>
      </c>
      <c r="AO5" s="25">
        <v>29.2</v>
      </c>
      <c r="AP5" s="25">
        <v>171.976</v>
      </c>
      <c r="AQ5" s="25">
        <v>182.55</v>
      </c>
      <c r="AR5" s="25">
        <v>153.21</v>
      </c>
      <c r="AS5" s="25">
        <v>85.230999999999995</v>
      </c>
      <c r="AT5" s="25">
        <v>84.918999999999997</v>
      </c>
      <c r="AU5" s="25">
        <v>85.099000000000004</v>
      </c>
      <c r="AV5" s="25">
        <v>85.12</v>
      </c>
      <c r="AW5" s="25">
        <v>85.19</v>
      </c>
      <c r="AX5" s="25">
        <v>104.792</v>
      </c>
      <c r="AY5" s="25">
        <v>104.76600000000001</v>
      </c>
      <c r="AZ5" s="25">
        <v>104.547</v>
      </c>
      <c r="BA5" s="25">
        <v>131.965</v>
      </c>
      <c r="BB5" s="25">
        <v>202.18600000000001</v>
      </c>
      <c r="BC5" s="25">
        <v>216.036</v>
      </c>
      <c r="BD5" s="25">
        <v>209.79900000000001</v>
      </c>
      <c r="BE5" s="25">
        <v>196.464</v>
      </c>
      <c r="BF5" s="25">
        <v>282.88099999999997</v>
      </c>
      <c r="BG5" s="25">
        <v>236.614</v>
      </c>
      <c r="BH5" s="25">
        <v>107.364</v>
      </c>
      <c r="BI5" s="25">
        <v>99.203000000000003</v>
      </c>
      <c r="BJ5" s="25">
        <v>131.77199999999999</v>
      </c>
      <c r="BK5" s="25">
        <v>154.6</v>
      </c>
      <c r="BL5" s="25">
        <v>96.635000000000005</v>
      </c>
      <c r="BM5" s="25">
        <v>131.25</v>
      </c>
      <c r="BN5" s="25">
        <v>122.27800000000001</v>
      </c>
      <c r="BO5" s="25">
        <v>86.64</v>
      </c>
      <c r="BP5" s="25">
        <v>79.117000000000004</v>
      </c>
      <c r="BQ5" s="25">
        <v>76.076999999999998</v>
      </c>
      <c r="BR5" s="25">
        <v>39.076999999999998</v>
      </c>
      <c r="BS5" s="25">
        <v>33.908000000000001</v>
      </c>
      <c r="BT5" s="25">
        <v>39.850999999999999</v>
      </c>
      <c r="BU5" s="25">
        <v>38.86</v>
      </c>
      <c r="BV5" s="25">
        <v>137.53700000000001</v>
      </c>
      <c r="BW5" s="25">
        <v>137.58000000000001</v>
      </c>
      <c r="BX5" s="25">
        <v>142.696</v>
      </c>
      <c r="BY5" s="25">
        <v>140.441</v>
      </c>
      <c r="BZ5" s="25">
        <v>111.322</v>
      </c>
      <c r="CA5" s="25">
        <v>116.405</v>
      </c>
      <c r="CB5" s="25">
        <v>115.20099999999999</v>
      </c>
      <c r="CC5" s="25">
        <v>114</v>
      </c>
      <c r="CD5" s="25">
        <v>91.606999999999999</v>
      </c>
      <c r="CE5" s="25">
        <v>83.284000000000006</v>
      </c>
      <c r="CF5" s="25">
        <v>65.784999999999997</v>
      </c>
      <c r="CG5" s="25">
        <v>53.567999999999998</v>
      </c>
      <c r="CH5" s="25">
        <v>50.914000000000001</v>
      </c>
      <c r="CI5" s="25">
        <v>50.003</v>
      </c>
      <c r="CJ5" s="25">
        <v>43.905000000000001</v>
      </c>
      <c r="CK5" s="25">
        <v>44.28</v>
      </c>
      <c r="CL5" s="25">
        <v>43.826000000000001</v>
      </c>
      <c r="CM5" s="25">
        <v>45.343000000000004</v>
      </c>
      <c r="CN5" s="25">
        <v>45.94</v>
      </c>
      <c r="CO5" s="25">
        <v>50.238999999999997</v>
      </c>
      <c r="CP5" s="25">
        <v>72.481999999999999</v>
      </c>
      <c r="CQ5" s="25">
        <v>66.97</v>
      </c>
      <c r="CR5" s="25">
        <v>63.698</v>
      </c>
      <c r="CS5" s="25">
        <v>57.171999999999997</v>
      </c>
      <c r="CT5" s="26"/>
      <c r="CU5" s="26"/>
      <c r="CV5" s="26"/>
      <c r="CW5" s="27"/>
      <c r="CX5" s="28">
        <f t="array" ref="CX5">SUMPRODUCT(B5:CW5*0.25)</f>
        <v>2733.5674999999997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87.93</v>
      </c>
      <c r="C8" s="37">
        <v>87.93</v>
      </c>
      <c r="D8" s="37">
        <v>88.32</v>
      </c>
      <c r="E8" s="37">
        <v>88.01</v>
      </c>
      <c r="F8" s="37">
        <v>89.84</v>
      </c>
      <c r="G8" s="37">
        <v>87.96</v>
      </c>
      <c r="H8" s="37">
        <v>86.95</v>
      </c>
      <c r="I8" s="37">
        <v>87.89</v>
      </c>
      <c r="J8" s="37">
        <v>87.84</v>
      </c>
      <c r="K8" s="37">
        <v>84.38</v>
      </c>
      <c r="L8" s="37">
        <v>85.31</v>
      </c>
      <c r="M8" s="37">
        <v>87.78</v>
      </c>
      <c r="N8" s="37">
        <v>78.37</v>
      </c>
      <c r="O8" s="37">
        <v>85.47</v>
      </c>
      <c r="P8" s="37">
        <v>87.84</v>
      </c>
      <c r="Q8" s="37">
        <v>87.06</v>
      </c>
      <c r="R8" s="37">
        <v>84.55</v>
      </c>
      <c r="S8" s="37">
        <v>78.459999999999994</v>
      </c>
      <c r="T8" s="37">
        <v>84.09</v>
      </c>
      <c r="U8" s="37">
        <v>95.46</v>
      </c>
      <c r="V8" s="37">
        <v>55</v>
      </c>
      <c r="W8" s="37">
        <v>80.05</v>
      </c>
      <c r="X8" s="37">
        <v>87.84</v>
      </c>
      <c r="Y8" s="37">
        <v>87.93</v>
      </c>
      <c r="Z8" s="37">
        <v>79.64</v>
      </c>
      <c r="AA8" s="37">
        <v>81.599999999999994</v>
      </c>
      <c r="AB8" s="37">
        <v>89.26</v>
      </c>
      <c r="AC8" s="37">
        <v>86.72</v>
      </c>
      <c r="AD8" s="37">
        <v>122.47</v>
      </c>
      <c r="AE8" s="37">
        <v>94.39</v>
      </c>
      <c r="AF8" s="37">
        <v>83.64</v>
      </c>
      <c r="AG8" s="37">
        <v>70</v>
      </c>
      <c r="AH8" s="37">
        <v>44.14</v>
      </c>
      <c r="AI8" s="37">
        <v>-4.76</v>
      </c>
      <c r="AJ8" s="37">
        <v>-12.83</v>
      </c>
      <c r="AK8" s="37">
        <v>-7.63</v>
      </c>
      <c r="AL8" s="37">
        <v>-4.38</v>
      </c>
      <c r="AM8" s="37">
        <v>-5.04</v>
      </c>
      <c r="AN8" s="37">
        <v>-7.81</v>
      </c>
      <c r="AO8" s="37">
        <v>-18.37</v>
      </c>
      <c r="AP8" s="37">
        <v>-1.55</v>
      </c>
      <c r="AQ8" s="37">
        <v>-5.29</v>
      </c>
      <c r="AR8" s="37">
        <v>-6.72</v>
      </c>
      <c r="AS8" s="37">
        <v>-8.81</v>
      </c>
      <c r="AT8" s="37">
        <v>-8.93</v>
      </c>
      <c r="AU8" s="37">
        <v>-8.93</v>
      </c>
      <c r="AV8" s="37">
        <v>-8.94</v>
      </c>
      <c r="AW8" s="37">
        <v>-8.98</v>
      </c>
      <c r="AX8" s="37">
        <v>-8.5299999999999994</v>
      </c>
      <c r="AY8" s="37">
        <v>-8.61</v>
      </c>
      <c r="AZ8" s="37">
        <v>-8.66</v>
      </c>
      <c r="BA8" s="37">
        <v>-8</v>
      </c>
      <c r="BB8" s="37">
        <v>-4.29</v>
      </c>
      <c r="BC8" s="37">
        <v>-3.27</v>
      </c>
      <c r="BD8" s="37">
        <v>-1.19</v>
      </c>
      <c r="BE8" s="37">
        <v>-1.07</v>
      </c>
      <c r="BF8" s="37">
        <v>5.01</v>
      </c>
      <c r="BG8" s="37">
        <v>7.89</v>
      </c>
      <c r="BH8" s="37">
        <v>10.62</v>
      </c>
      <c r="BI8" s="37">
        <v>108.62</v>
      </c>
      <c r="BJ8" s="37">
        <v>0.36</v>
      </c>
      <c r="BK8" s="37">
        <v>77.36</v>
      </c>
      <c r="BL8" s="37">
        <v>91.63</v>
      </c>
      <c r="BM8" s="37">
        <v>94.51</v>
      </c>
      <c r="BN8" s="37">
        <v>99.66</v>
      </c>
      <c r="BO8" s="37">
        <v>131.03</v>
      </c>
      <c r="BP8" s="37">
        <v>93.76</v>
      </c>
      <c r="BQ8" s="37">
        <v>158.97999999999999</v>
      </c>
      <c r="BR8" s="37">
        <v>120.5</v>
      </c>
      <c r="BS8" s="37">
        <v>130.47999999999999</v>
      </c>
      <c r="BT8" s="37">
        <v>122.78</v>
      </c>
      <c r="BU8" s="37">
        <v>135.75</v>
      </c>
      <c r="BV8" s="37">
        <v>125</v>
      </c>
      <c r="BW8" s="37">
        <v>129.11000000000001</v>
      </c>
      <c r="BX8" s="37">
        <v>121.36</v>
      </c>
      <c r="BY8" s="37">
        <v>117.05</v>
      </c>
      <c r="BZ8" s="37">
        <v>111.17</v>
      </c>
      <c r="CA8" s="37">
        <v>109.45</v>
      </c>
      <c r="CB8" s="37">
        <v>114.24</v>
      </c>
      <c r="CC8" s="37">
        <v>108.88</v>
      </c>
      <c r="CD8" s="37">
        <v>133.62</v>
      </c>
      <c r="CE8" s="37">
        <v>106.65</v>
      </c>
      <c r="CF8" s="37">
        <v>100.02</v>
      </c>
      <c r="CG8" s="37">
        <v>93.11</v>
      </c>
      <c r="CH8" s="37">
        <v>91.81</v>
      </c>
      <c r="CI8" s="37">
        <v>85</v>
      </c>
      <c r="CJ8" s="37">
        <v>89.86</v>
      </c>
      <c r="CK8" s="37">
        <v>85</v>
      </c>
      <c r="CL8" s="37">
        <v>93.71</v>
      </c>
      <c r="CM8" s="37">
        <v>93.65</v>
      </c>
      <c r="CN8" s="37">
        <v>87.49</v>
      </c>
      <c r="CO8" s="37">
        <v>93.37</v>
      </c>
      <c r="CP8" s="37">
        <v>88.35</v>
      </c>
      <c r="CQ8" s="37">
        <v>84.85</v>
      </c>
      <c r="CR8" s="37">
        <v>84.85</v>
      </c>
      <c r="CS8" s="37">
        <v>83.23</v>
      </c>
      <c r="CT8" s="38"/>
      <c r="CU8" s="38"/>
      <c r="CV8" s="38"/>
      <c r="CW8" s="39"/>
      <c r="CX8" s="40">
        <f>IF(SUM(B8:CW8)&lt;&gt;0,AVERAGEIF(B8:CW8,"&lt;&gt;"""),"")</f>
        <v>67.201041666666654</v>
      </c>
    </row>
    <row r="9" spans="1:102" ht="24.95" customHeight="1" thickBot="1" x14ac:dyDescent="0.25">
      <c r="A9" s="41" t="s">
        <v>6</v>
      </c>
      <c r="B9" s="42">
        <v>88.047499999999999</v>
      </c>
      <c r="C9" s="43">
        <v>88.047499999999999</v>
      </c>
      <c r="D9" s="43">
        <v>88.047499999999999</v>
      </c>
      <c r="E9" s="43">
        <v>88.047499999999999</v>
      </c>
      <c r="F9" s="43">
        <v>88.16</v>
      </c>
      <c r="G9" s="43">
        <v>88.16</v>
      </c>
      <c r="H9" s="43">
        <v>88.16</v>
      </c>
      <c r="I9" s="43">
        <v>88.16</v>
      </c>
      <c r="J9" s="43">
        <v>86.327500000000001</v>
      </c>
      <c r="K9" s="43">
        <v>86.327500000000001</v>
      </c>
      <c r="L9" s="43">
        <v>86.327500000000001</v>
      </c>
      <c r="M9" s="43">
        <v>86.327500000000001</v>
      </c>
      <c r="N9" s="43">
        <v>84.685000000000002</v>
      </c>
      <c r="O9" s="43">
        <v>84.685000000000002</v>
      </c>
      <c r="P9" s="43">
        <v>84.685000000000002</v>
      </c>
      <c r="Q9" s="43">
        <v>84.685000000000002</v>
      </c>
      <c r="R9" s="43">
        <v>85.64</v>
      </c>
      <c r="S9" s="43">
        <v>85.64</v>
      </c>
      <c r="T9" s="43">
        <v>85.64</v>
      </c>
      <c r="U9" s="43">
        <v>85.64</v>
      </c>
      <c r="V9" s="43">
        <v>77.704999999999998</v>
      </c>
      <c r="W9" s="43">
        <v>77.704999999999998</v>
      </c>
      <c r="X9" s="43">
        <v>77.704999999999998</v>
      </c>
      <c r="Y9" s="43">
        <v>77.704999999999998</v>
      </c>
      <c r="Z9" s="43">
        <v>84.305000000000007</v>
      </c>
      <c r="AA9" s="43">
        <v>84.305000000000007</v>
      </c>
      <c r="AB9" s="43">
        <v>84.305000000000007</v>
      </c>
      <c r="AC9" s="43">
        <v>84.305000000000007</v>
      </c>
      <c r="AD9" s="43">
        <v>92.625</v>
      </c>
      <c r="AE9" s="43">
        <v>92.625</v>
      </c>
      <c r="AF9" s="43">
        <v>92.625</v>
      </c>
      <c r="AG9" s="43">
        <v>92.625</v>
      </c>
      <c r="AH9" s="43">
        <v>4.7300000000000004</v>
      </c>
      <c r="AI9" s="43">
        <v>4.7300000000000004</v>
      </c>
      <c r="AJ9" s="43">
        <v>4.7300000000000004</v>
      </c>
      <c r="AK9" s="43">
        <v>4.7300000000000004</v>
      </c>
      <c r="AL9" s="43">
        <v>-8.9</v>
      </c>
      <c r="AM9" s="43">
        <v>-8.9</v>
      </c>
      <c r="AN9" s="43">
        <v>-8.9</v>
      </c>
      <c r="AO9" s="43">
        <v>-8.9</v>
      </c>
      <c r="AP9" s="43">
        <v>-5.5925000000000002</v>
      </c>
      <c r="AQ9" s="43">
        <v>-5.5925000000000002</v>
      </c>
      <c r="AR9" s="43">
        <v>-5.5925000000000002</v>
      </c>
      <c r="AS9" s="43">
        <v>-5.5925000000000002</v>
      </c>
      <c r="AT9" s="43">
        <v>-8.9450000000000003</v>
      </c>
      <c r="AU9" s="43">
        <v>-8.9450000000000003</v>
      </c>
      <c r="AV9" s="43">
        <v>-8.9450000000000003</v>
      </c>
      <c r="AW9" s="43">
        <v>-8.9450000000000003</v>
      </c>
      <c r="AX9" s="43">
        <v>-8.4499999999999993</v>
      </c>
      <c r="AY9" s="43">
        <v>-8.4499999999999993</v>
      </c>
      <c r="AZ9" s="43">
        <v>-8.4499999999999993</v>
      </c>
      <c r="BA9" s="43">
        <v>-8.4499999999999993</v>
      </c>
      <c r="BB9" s="43">
        <v>-2.4550000000000001</v>
      </c>
      <c r="BC9" s="43">
        <v>-2.4550000000000001</v>
      </c>
      <c r="BD9" s="43">
        <v>-2.4550000000000001</v>
      </c>
      <c r="BE9" s="43">
        <v>-2.4550000000000001</v>
      </c>
      <c r="BF9" s="43">
        <v>33.034999999999997</v>
      </c>
      <c r="BG9" s="43">
        <v>33.034999999999997</v>
      </c>
      <c r="BH9" s="43">
        <v>33.034999999999997</v>
      </c>
      <c r="BI9" s="43">
        <v>33.034999999999997</v>
      </c>
      <c r="BJ9" s="43">
        <v>65.965000000000003</v>
      </c>
      <c r="BK9" s="43">
        <v>65.965000000000003</v>
      </c>
      <c r="BL9" s="43">
        <v>65.965000000000003</v>
      </c>
      <c r="BM9" s="43">
        <v>65.965000000000003</v>
      </c>
      <c r="BN9" s="43">
        <v>120.8575</v>
      </c>
      <c r="BO9" s="43">
        <v>120.8575</v>
      </c>
      <c r="BP9" s="43">
        <v>120.8575</v>
      </c>
      <c r="BQ9" s="43">
        <v>120.8575</v>
      </c>
      <c r="BR9" s="43">
        <v>127.3775</v>
      </c>
      <c r="BS9" s="43">
        <v>127.3775</v>
      </c>
      <c r="BT9" s="43">
        <v>127.3775</v>
      </c>
      <c r="BU9" s="43">
        <v>127.3775</v>
      </c>
      <c r="BV9" s="43">
        <v>123.13</v>
      </c>
      <c r="BW9" s="43">
        <v>123.13</v>
      </c>
      <c r="BX9" s="43">
        <v>123.13</v>
      </c>
      <c r="BY9" s="43">
        <v>123.13</v>
      </c>
      <c r="BZ9" s="43">
        <v>110.935</v>
      </c>
      <c r="CA9" s="43">
        <v>110.935</v>
      </c>
      <c r="CB9" s="43">
        <v>110.935</v>
      </c>
      <c r="CC9" s="43">
        <v>110.935</v>
      </c>
      <c r="CD9" s="43">
        <v>108.35</v>
      </c>
      <c r="CE9" s="43">
        <v>108.35</v>
      </c>
      <c r="CF9" s="43">
        <v>108.35</v>
      </c>
      <c r="CG9" s="43">
        <v>108.35</v>
      </c>
      <c r="CH9" s="43">
        <v>87.917500000000004</v>
      </c>
      <c r="CI9" s="43">
        <v>87.917500000000004</v>
      </c>
      <c r="CJ9" s="43">
        <v>87.917500000000004</v>
      </c>
      <c r="CK9" s="43">
        <v>87.917500000000004</v>
      </c>
      <c r="CL9" s="43">
        <v>92.055000000000007</v>
      </c>
      <c r="CM9" s="43">
        <v>92.055000000000007</v>
      </c>
      <c r="CN9" s="43">
        <v>92.055000000000007</v>
      </c>
      <c r="CO9" s="43">
        <v>92.055000000000007</v>
      </c>
      <c r="CP9" s="43">
        <v>85.32</v>
      </c>
      <c r="CQ9" s="43">
        <v>85.32</v>
      </c>
      <c r="CR9" s="43">
        <v>85.32</v>
      </c>
      <c r="CS9" s="43">
        <v>85.32</v>
      </c>
      <c r="CT9" s="44"/>
      <c r="CU9" s="44"/>
      <c r="CV9" s="44"/>
      <c r="CW9" s="45"/>
      <c r="CX9" s="46">
        <f>IF(SUM(B9:CW9)&lt;&gt;0,AVERAGEIF(B9:CW9,"&lt;&gt;"""),"")</f>
        <v>67.201041666666669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40.499000000000002</v>
      </c>
      <c r="C13" s="65">
        <v>38.058</v>
      </c>
      <c r="D13" s="65">
        <v>27.134</v>
      </c>
      <c r="E13" s="65">
        <v>32.258000000000003</v>
      </c>
      <c r="F13" s="65">
        <v>30.773</v>
      </c>
      <c r="G13" s="65">
        <v>44.546999999999997</v>
      </c>
      <c r="H13" s="65"/>
      <c r="I13" s="65">
        <v>29.170999999999999</v>
      </c>
      <c r="J13" s="65">
        <v>12.78</v>
      </c>
      <c r="K13" s="65"/>
      <c r="L13" s="65"/>
      <c r="M13" s="65"/>
      <c r="N13" s="65"/>
      <c r="O13" s="65"/>
      <c r="P13" s="65">
        <v>8.91</v>
      </c>
      <c r="Q13" s="65"/>
      <c r="R13" s="65"/>
      <c r="S13" s="65"/>
      <c r="T13" s="65"/>
      <c r="U13" s="65">
        <v>76.978999999999999</v>
      </c>
      <c r="V13" s="65">
        <v>44</v>
      </c>
      <c r="W13" s="65">
        <v>44</v>
      </c>
      <c r="X13" s="65">
        <v>59.415999999999997</v>
      </c>
      <c r="Y13" s="65">
        <v>98.77600000000001</v>
      </c>
      <c r="Z13" s="65">
        <v>99</v>
      </c>
      <c r="AA13" s="65">
        <v>149</v>
      </c>
      <c r="AB13" s="65">
        <v>169</v>
      </c>
      <c r="AC13" s="65">
        <v>170</v>
      </c>
      <c r="AD13" s="65">
        <v>186.87700000000001</v>
      </c>
      <c r="AE13" s="65">
        <v>170</v>
      </c>
      <c r="AF13" s="65">
        <v>170</v>
      </c>
      <c r="AG13" s="65">
        <v>162.922</v>
      </c>
      <c r="AH13" s="65">
        <v>170</v>
      </c>
      <c r="AI13" s="65">
        <v>170</v>
      </c>
      <c r="AJ13" s="65">
        <v>170</v>
      </c>
      <c r="AK13" s="65">
        <v>170</v>
      </c>
      <c r="AL13" s="65">
        <v>113.334</v>
      </c>
      <c r="AM13" s="65">
        <v>56.667000000000002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5</v>
      </c>
      <c r="BF13" s="65">
        <v>5</v>
      </c>
      <c r="BG13" s="65">
        <v>25</v>
      </c>
      <c r="BH13" s="65">
        <v>10</v>
      </c>
      <c r="BI13" s="65">
        <v>15</v>
      </c>
      <c r="BJ13" s="65">
        <v>85</v>
      </c>
      <c r="BK13" s="65">
        <v>126</v>
      </c>
      <c r="BL13" s="65">
        <v>62.737000000000002</v>
      </c>
      <c r="BM13" s="65">
        <v>97.960000000000008</v>
      </c>
      <c r="BN13" s="65">
        <v>44.094000000000001</v>
      </c>
      <c r="BO13" s="65">
        <v>5.29</v>
      </c>
      <c r="BP13" s="65">
        <v>0.49199999999999999</v>
      </c>
      <c r="BQ13" s="65">
        <v>1.167</v>
      </c>
      <c r="BR13" s="65">
        <v>16.5</v>
      </c>
      <c r="BS13" s="65">
        <v>9.6669999999999998</v>
      </c>
      <c r="BT13" s="65">
        <v>11.781000000000001</v>
      </c>
      <c r="BU13" s="65">
        <v>10</v>
      </c>
      <c r="BV13" s="65">
        <v>121.547</v>
      </c>
      <c r="BW13" s="65">
        <v>119.32</v>
      </c>
      <c r="BX13" s="65">
        <v>122.486</v>
      </c>
      <c r="BY13" s="65">
        <v>120.002</v>
      </c>
      <c r="BZ13" s="65">
        <v>108.72199999999999</v>
      </c>
      <c r="CA13" s="65">
        <v>114</v>
      </c>
      <c r="CB13" s="65">
        <v>114</v>
      </c>
      <c r="CC13" s="65">
        <v>114</v>
      </c>
      <c r="CD13" s="65">
        <v>77.206999999999994</v>
      </c>
      <c r="CE13" s="65">
        <v>68.884</v>
      </c>
      <c r="CF13" s="65">
        <v>47.847999999999999</v>
      </c>
      <c r="CG13" s="65">
        <v>15.348000000000001</v>
      </c>
      <c r="CH13" s="65">
        <v>27.984000000000002</v>
      </c>
      <c r="CI13" s="65">
        <v>25.042999999999999</v>
      </c>
      <c r="CJ13" s="65">
        <v>17.074999999999999</v>
      </c>
      <c r="CK13" s="65">
        <v>15.89</v>
      </c>
      <c r="CL13" s="65">
        <v>41.468000000000004</v>
      </c>
      <c r="CM13" s="65">
        <v>43.552999999999997</v>
      </c>
      <c r="CN13" s="65">
        <v>43.771000000000001</v>
      </c>
      <c r="CO13" s="65">
        <v>40.439</v>
      </c>
      <c r="CP13" s="65">
        <v>52.012</v>
      </c>
      <c r="CQ13" s="65">
        <v>40.616999999999997</v>
      </c>
      <c r="CR13" s="65">
        <v>38.17</v>
      </c>
      <c r="CS13" s="65">
        <v>31.782</v>
      </c>
      <c r="CT13" s="66"/>
      <c r="CU13" s="66"/>
      <c r="CV13" s="66"/>
      <c r="CW13" s="67"/>
      <c r="CX13" s="68">
        <f t="array" ref="CX13">SUMPRODUCT(B13:CW13*0.25)</f>
        <v>1201.4892500000001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>
        <v>37.765000000000001</v>
      </c>
      <c r="I14" s="65"/>
      <c r="J14" s="65">
        <v>14.500999999999999</v>
      </c>
      <c r="K14" s="65">
        <v>39.076999999999998</v>
      </c>
      <c r="L14" s="65">
        <v>40.347999999999999</v>
      </c>
      <c r="M14" s="65">
        <v>56.14</v>
      </c>
      <c r="N14" s="65">
        <v>59.158999999999999</v>
      </c>
      <c r="O14" s="65">
        <v>45.442</v>
      </c>
      <c r="P14" s="65">
        <v>31.940999999999999</v>
      </c>
      <c r="Q14" s="65">
        <v>54.081000000000003</v>
      </c>
      <c r="R14" s="65">
        <v>53.68</v>
      </c>
      <c r="S14" s="65">
        <v>70.638000000000005</v>
      </c>
      <c r="T14" s="65">
        <v>30.916</v>
      </c>
      <c r="U14" s="65"/>
      <c r="V14" s="65"/>
      <c r="W14" s="65">
        <v>4.2560000000000002</v>
      </c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>
        <v>17.344999999999999</v>
      </c>
      <c r="BD14" s="65">
        <v>20</v>
      </c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>
        <v>7.24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145.63225</v>
      </c>
    </row>
    <row r="15" spans="1:102" ht="24.95" customHeight="1" x14ac:dyDescent="0.2">
      <c r="A15" s="69" t="s">
        <v>12</v>
      </c>
      <c r="B15" s="70">
        <v>25.33</v>
      </c>
      <c r="C15" s="71">
        <v>25.21</v>
      </c>
      <c r="D15" s="71">
        <v>25.36</v>
      </c>
      <c r="E15" s="71">
        <v>25.5</v>
      </c>
      <c r="F15" s="71">
        <v>25.57</v>
      </c>
      <c r="G15" s="71">
        <v>25.68</v>
      </c>
      <c r="H15" s="71">
        <v>25.81</v>
      </c>
      <c r="I15" s="71">
        <v>25.97</v>
      </c>
      <c r="J15" s="71">
        <v>25.96</v>
      </c>
      <c r="K15" s="71">
        <v>25.93</v>
      </c>
      <c r="L15" s="71">
        <v>25.84</v>
      </c>
      <c r="M15" s="71">
        <v>25.79</v>
      </c>
      <c r="N15" s="71">
        <v>25.77</v>
      </c>
      <c r="O15" s="71">
        <v>25.99</v>
      </c>
      <c r="P15" s="71">
        <v>26.33</v>
      </c>
      <c r="Q15" s="71">
        <v>26.65</v>
      </c>
      <c r="R15" s="71">
        <v>26.99</v>
      </c>
      <c r="S15" s="71">
        <v>27.09</v>
      </c>
      <c r="T15" s="71">
        <v>27.21</v>
      </c>
      <c r="U15" s="71">
        <v>27.3</v>
      </c>
      <c r="V15" s="71">
        <v>27.39</v>
      </c>
      <c r="W15" s="71">
        <v>28.02</v>
      </c>
      <c r="X15" s="71">
        <v>28.69</v>
      </c>
      <c r="Y15" s="71">
        <v>29.13</v>
      </c>
      <c r="Z15" s="71">
        <v>3.1619999999999999</v>
      </c>
      <c r="AA15" s="71">
        <v>12.861000000000001</v>
      </c>
      <c r="AB15" s="71">
        <v>9.1780000000000008</v>
      </c>
      <c r="AC15" s="71">
        <v>12.198</v>
      </c>
      <c r="AD15" s="71"/>
      <c r="AE15" s="71">
        <v>24.081</v>
      </c>
      <c r="AF15" s="71">
        <v>18.411000000000001</v>
      </c>
      <c r="AG15" s="71"/>
      <c r="AH15" s="71">
        <v>17.343</v>
      </c>
      <c r="AI15" s="71"/>
      <c r="AJ15" s="71"/>
      <c r="AK15" s="71"/>
      <c r="AL15" s="71">
        <v>9.5069999999999997</v>
      </c>
      <c r="AM15" s="71">
        <v>55.393000000000001</v>
      </c>
      <c r="AN15" s="71">
        <v>90.126000000000005</v>
      </c>
      <c r="AO15" s="71"/>
      <c r="AP15" s="71">
        <v>163.376</v>
      </c>
      <c r="AQ15" s="71">
        <v>173.15</v>
      </c>
      <c r="AR15" s="71">
        <v>143.81</v>
      </c>
      <c r="AS15" s="71">
        <v>76.331000000000003</v>
      </c>
      <c r="AT15" s="71">
        <v>74.218999999999994</v>
      </c>
      <c r="AU15" s="71">
        <v>75.899000000000001</v>
      </c>
      <c r="AV15" s="71">
        <v>76.72</v>
      </c>
      <c r="AW15" s="71">
        <v>76.89</v>
      </c>
      <c r="AX15" s="71">
        <v>95.691999999999993</v>
      </c>
      <c r="AY15" s="71">
        <v>93.665999999999997</v>
      </c>
      <c r="AZ15" s="71">
        <v>92.046999999999997</v>
      </c>
      <c r="BA15" s="71">
        <v>117.465</v>
      </c>
      <c r="BB15" s="71">
        <v>190.48599999999999</v>
      </c>
      <c r="BC15" s="71">
        <v>189.09100000000001</v>
      </c>
      <c r="BD15" s="71">
        <v>181.19900000000001</v>
      </c>
      <c r="BE15" s="71">
        <v>182.66399999999999</v>
      </c>
      <c r="BF15" s="71">
        <v>228.654</v>
      </c>
      <c r="BG15" s="71">
        <v>156.791</v>
      </c>
      <c r="BH15" s="71">
        <v>36.780999999999999</v>
      </c>
      <c r="BI15" s="71">
        <v>62.591000000000001</v>
      </c>
      <c r="BJ15" s="71">
        <v>32.292999999999999</v>
      </c>
      <c r="BK15" s="71">
        <v>21.8</v>
      </c>
      <c r="BL15" s="71">
        <v>26.498000000000001</v>
      </c>
      <c r="BM15" s="71">
        <v>25.69</v>
      </c>
      <c r="BN15" s="71">
        <v>4.6840000000000002</v>
      </c>
      <c r="BO15" s="71">
        <v>8.0500000000000007</v>
      </c>
      <c r="BP15" s="71">
        <v>6.7249999999999996</v>
      </c>
      <c r="BQ15" s="71">
        <v>7.71</v>
      </c>
      <c r="BR15" s="71">
        <v>8.077</v>
      </c>
      <c r="BS15" s="71">
        <v>9.7409999999999997</v>
      </c>
      <c r="BT15" s="71">
        <v>11.37</v>
      </c>
      <c r="BU15" s="71">
        <v>12.46</v>
      </c>
      <c r="BV15" s="71">
        <v>14.29</v>
      </c>
      <c r="BW15" s="71">
        <v>16.36</v>
      </c>
      <c r="BX15" s="71">
        <v>17.11</v>
      </c>
      <c r="BY15" s="71">
        <v>17.638999999999999</v>
      </c>
      <c r="BZ15" s="71"/>
      <c r="CA15" s="71">
        <v>1.405</v>
      </c>
      <c r="CB15" s="71">
        <v>0.60099999999999998</v>
      </c>
      <c r="CC15" s="71"/>
      <c r="CD15" s="71"/>
      <c r="CE15" s="71"/>
      <c r="CF15" s="71">
        <v>3.5369999999999999</v>
      </c>
      <c r="CG15" s="71">
        <v>23.82</v>
      </c>
      <c r="CH15" s="71">
        <v>22.93</v>
      </c>
      <c r="CI15" s="71">
        <v>24.96</v>
      </c>
      <c r="CJ15" s="71">
        <v>26.83</v>
      </c>
      <c r="CK15" s="71">
        <v>28.39</v>
      </c>
      <c r="CL15" s="71">
        <v>2.3580000000000001</v>
      </c>
      <c r="CM15" s="71">
        <v>1.79</v>
      </c>
      <c r="CN15" s="71">
        <v>2.169</v>
      </c>
      <c r="CO15" s="71">
        <v>2.56</v>
      </c>
      <c r="CP15" s="71">
        <v>20.47</v>
      </c>
      <c r="CQ15" s="71">
        <v>26.353000000000002</v>
      </c>
      <c r="CR15" s="71">
        <v>25.527999999999999</v>
      </c>
      <c r="CS15" s="71">
        <v>25.39</v>
      </c>
      <c r="CT15" s="72"/>
      <c r="CU15" s="72"/>
      <c r="CV15" s="72"/>
      <c r="CW15" s="73"/>
      <c r="CX15" s="74">
        <f t="array" ref="CX15">SUMPRODUCT(B15:CW15*0.25)</f>
        <v>963.47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65.829000000000008</v>
      </c>
      <c r="C17" s="77">
        <f t="shared" ref="C17:BN17" si="0">SUM(C11:C16)</f>
        <v>63.268000000000001</v>
      </c>
      <c r="D17" s="77">
        <f t="shared" si="0"/>
        <v>52.494</v>
      </c>
      <c r="E17" s="77">
        <f t="shared" si="0"/>
        <v>57.758000000000003</v>
      </c>
      <c r="F17" s="77">
        <f t="shared" si="0"/>
        <v>56.343000000000004</v>
      </c>
      <c r="G17" s="77">
        <f t="shared" si="0"/>
        <v>70.227000000000004</v>
      </c>
      <c r="H17" s="77">
        <f t="shared" si="0"/>
        <v>63.575000000000003</v>
      </c>
      <c r="I17" s="77">
        <f t="shared" si="0"/>
        <v>55.140999999999998</v>
      </c>
      <c r="J17" s="77">
        <f t="shared" si="0"/>
        <v>53.241</v>
      </c>
      <c r="K17" s="77">
        <f t="shared" si="0"/>
        <v>65.007000000000005</v>
      </c>
      <c r="L17" s="77">
        <f t="shared" si="0"/>
        <v>66.188000000000002</v>
      </c>
      <c r="M17" s="77">
        <f t="shared" si="0"/>
        <v>81.93</v>
      </c>
      <c r="N17" s="77">
        <f t="shared" si="0"/>
        <v>84.929000000000002</v>
      </c>
      <c r="O17" s="77">
        <f t="shared" si="0"/>
        <v>71.432000000000002</v>
      </c>
      <c r="P17" s="77">
        <f t="shared" si="0"/>
        <v>67.180999999999997</v>
      </c>
      <c r="Q17" s="77">
        <f t="shared" si="0"/>
        <v>80.730999999999995</v>
      </c>
      <c r="R17" s="77">
        <f t="shared" si="0"/>
        <v>80.67</v>
      </c>
      <c r="S17" s="77">
        <f t="shared" si="0"/>
        <v>97.728000000000009</v>
      </c>
      <c r="T17" s="77">
        <f t="shared" si="0"/>
        <v>58.126000000000005</v>
      </c>
      <c r="U17" s="77">
        <f t="shared" si="0"/>
        <v>104.279</v>
      </c>
      <c r="V17" s="77">
        <f t="shared" si="0"/>
        <v>71.39</v>
      </c>
      <c r="W17" s="77">
        <f t="shared" si="0"/>
        <v>76.275999999999996</v>
      </c>
      <c r="X17" s="77">
        <f t="shared" si="0"/>
        <v>88.105999999999995</v>
      </c>
      <c r="Y17" s="77">
        <f t="shared" si="0"/>
        <v>127.90600000000001</v>
      </c>
      <c r="Z17" s="77">
        <f t="shared" si="0"/>
        <v>102.16200000000001</v>
      </c>
      <c r="AA17" s="77">
        <f t="shared" si="0"/>
        <v>161.86099999999999</v>
      </c>
      <c r="AB17" s="77">
        <f t="shared" si="0"/>
        <v>178.178</v>
      </c>
      <c r="AC17" s="77">
        <f t="shared" si="0"/>
        <v>182.19800000000001</v>
      </c>
      <c r="AD17" s="77">
        <f t="shared" si="0"/>
        <v>186.87700000000001</v>
      </c>
      <c r="AE17" s="77">
        <f t="shared" si="0"/>
        <v>194.08099999999999</v>
      </c>
      <c r="AF17" s="77">
        <f t="shared" si="0"/>
        <v>188.411</v>
      </c>
      <c r="AG17" s="77">
        <f t="shared" si="0"/>
        <v>162.922</v>
      </c>
      <c r="AH17" s="77">
        <f t="shared" si="0"/>
        <v>187.34299999999999</v>
      </c>
      <c r="AI17" s="77">
        <f t="shared" si="0"/>
        <v>170</v>
      </c>
      <c r="AJ17" s="77">
        <f t="shared" si="0"/>
        <v>170</v>
      </c>
      <c r="AK17" s="77">
        <f t="shared" si="0"/>
        <v>170</v>
      </c>
      <c r="AL17" s="77">
        <f t="shared" si="0"/>
        <v>122.84100000000001</v>
      </c>
      <c r="AM17" s="77">
        <f t="shared" si="0"/>
        <v>112.06</v>
      </c>
      <c r="AN17" s="77">
        <f t="shared" si="0"/>
        <v>90.126000000000005</v>
      </c>
      <c r="AO17" s="77">
        <f t="shared" si="0"/>
        <v>0</v>
      </c>
      <c r="AP17" s="77">
        <f t="shared" si="0"/>
        <v>163.376</v>
      </c>
      <c r="AQ17" s="77">
        <f t="shared" si="0"/>
        <v>173.15</v>
      </c>
      <c r="AR17" s="77">
        <f t="shared" si="0"/>
        <v>143.81</v>
      </c>
      <c r="AS17" s="77">
        <f t="shared" si="0"/>
        <v>76.331000000000003</v>
      </c>
      <c r="AT17" s="77">
        <f t="shared" si="0"/>
        <v>74.218999999999994</v>
      </c>
      <c r="AU17" s="77">
        <f t="shared" si="0"/>
        <v>75.899000000000001</v>
      </c>
      <c r="AV17" s="77">
        <f t="shared" si="0"/>
        <v>76.72</v>
      </c>
      <c r="AW17" s="77">
        <f t="shared" si="0"/>
        <v>76.89</v>
      </c>
      <c r="AX17" s="77">
        <f t="shared" si="0"/>
        <v>95.691999999999993</v>
      </c>
      <c r="AY17" s="77">
        <f t="shared" si="0"/>
        <v>93.665999999999997</v>
      </c>
      <c r="AZ17" s="77">
        <f t="shared" si="0"/>
        <v>92.046999999999997</v>
      </c>
      <c r="BA17" s="77">
        <f t="shared" si="0"/>
        <v>117.465</v>
      </c>
      <c r="BB17" s="77">
        <f t="shared" si="0"/>
        <v>190.48599999999999</v>
      </c>
      <c r="BC17" s="77">
        <f t="shared" si="0"/>
        <v>206.43600000000001</v>
      </c>
      <c r="BD17" s="77">
        <f t="shared" si="0"/>
        <v>201.19900000000001</v>
      </c>
      <c r="BE17" s="77">
        <f t="shared" si="0"/>
        <v>187.66399999999999</v>
      </c>
      <c r="BF17" s="77">
        <f t="shared" si="0"/>
        <v>233.654</v>
      </c>
      <c r="BG17" s="77">
        <f t="shared" si="0"/>
        <v>181.791</v>
      </c>
      <c r="BH17" s="77">
        <f t="shared" si="0"/>
        <v>46.780999999999999</v>
      </c>
      <c r="BI17" s="77">
        <f t="shared" si="0"/>
        <v>77.591000000000008</v>
      </c>
      <c r="BJ17" s="77">
        <f t="shared" si="0"/>
        <v>117.29300000000001</v>
      </c>
      <c r="BK17" s="77">
        <f t="shared" si="0"/>
        <v>147.80000000000001</v>
      </c>
      <c r="BL17" s="77">
        <f t="shared" si="0"/>
        <v>89.234999999999999</v>
      </c>
      <c r="BM17" s="77">
        <f t="shared" si="0"/>
        <v>123.65</v>
      </c>
      <c r="BN17" s="77">
        <f t="shared" si="0"/>
        <v>48.777999999999999</v>
      </c>
      <c r="BO17" s="77">
        <f t="shared" ref="BO17:CW17" si="1">SUM(BO11:BO16)</f>
        <v>13.34</v>
      </c>
      <c r="BP17" s="77">
        <f t="shared" si="1"/>
        <v>7.2169999999999996</v>
      </c>
      <c r="BQ17" s="77">
        <f t="shared" si="1"/>
        <v>8.8770000000000007</v>
      </c>
      <c r="BR17" s="77">
        <f t="shared" si="1"/>
        <v>24.576999999999998</v>
      </c>
      <c r="BS17" s="77">
        <f t="shared" si="1"/>
        <v>19.408000000000001</v>
      </c>
      <c r="BT17" s="77">
        <f t="shared" si="1"/>
        <v>23.151</v>
      </c>
      <c r="BU17" s="77">
        <f t="shared" si="1"/>
        <v>22.46</v>
      </c>
      <c r="BV17" s="77">
        <f t="shared" si="1"/>
        <v>135.83699999999999</v>
      </c>
      <c r="BW17" s="77">
        <f t="shared" si="1"/>
        <v>135.68</v>
      </c>
      <c r="BX17" s="77">
        <f t="shared" si="1"/>
        <v>139.596</v>
      </c>
      <c r="BY17" s="77">
        <f t="shared" si="1"/>
        <v>137.64099999999999</v>
      </c>
      <c r="BZ17" s="77">
        <f t="shared" si="1"/>
        <v>108.72199999999999</v>
      </c>
      <c r="CA17" s="77">
        <f t="shared" si="1"/>
        <v>115.405</v>
      </c>
      <c r="CB17" s="77">
        <f t="shared" si="1"/>
        <v>114.601</v>
      </c>
      <c r="CC17" s="77">
        <f t="shared" si="1"/>
        <v>114</v>
      </c>
      <c r="CD17" s="77">
        <f t="shared" si="1"/>
        <v>77.206999999999994</v>
      </c>
      <c r="CE17" s="77">
        <f t="shared" si="1"/>
        <v>68.884</v>
      </c>
      <c r="CF17" s="77">
        <f t="shared" si="1"/>
        <v>51.384999999999998</v>
      </c>
      <c r="CG17" s="77">
        <f t="shared" si="1"/>
        <v>39.167999999999999</v>
      </c>
      <c r="CH17" s="77">
        <f t="shared" si="1"/>
        <v>50.914000000000001</v>
      </c>
      <c r="CI17" s="77">
        <f t="shared" si="1"/>
        <v>50.003</v>
      </c>
      <c r="CJ17" s="77">
        <f t="shared" si="1"/>
        <v>43.905000000000001</v>
      </c>
      <c r="CK17" s="77">
        <f t="shared" si="1"/>
        <v>44.28</v>
      </c>
      <c r="CL17" s="77">
        <f t="shared" si="1"/>
        <v>43.826000000000001</v>
      </c>
      <c r="CM17" s="77">
        <f t="shared" si="1"/>
        <v>45.342999999999996</v>
      </c>
      <c r="CN17" s="77">
        <f t="shared" si="1"/>
        <v>45.94</v>
      </c>
      <c r="CO17" s="77">
        <f t="shared" si="1"/>
        <v>50.239000000000004</v>
      </c>
      <c r="CP17" s="77">
        <f t="shared" si="1"/>
        <v>72.481999999999999</v>
      </c>
      <c r="CQ17" s="77">
        <f t="shared" si="1"/>
        <v>66.97</v>
      </c>
      <c r="CR17" s="77">
        <f t="shared" si="1"/>
        <v>63.698</v>
      </c>
      <c r="CS17" s="77">
        <f t="shared" si="1"/>
        <v>57.171999999999997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2310.5915000000005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>
        <v>65</v>
      </c>
      <c r="AE20" s="88">
        <v>65</v>
      </c>
      <c r="AF20" s="88">
        <v>65</v>
      </c>
      <c r="AG20" s="88">
        <v>65</v>
      </c>
      <c r="AH20" s="88">
        <v>23</v>
      </c>
      <c r="AI20" s="88">
        <v>23</v>
      </c>
      <c r="AJ20" s="88">
        <v>23</v>
      </c>
      <c r="AK20" s="88">
        <v>23</v>
      </c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2.7</v>
      </c>
      <c r="BI20" s="88">
        <v>2.7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177.35000000000002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15.2</v>
      </c>
      <c r="AI21" s="94">
        <v>21.18</v>
      </c>
      <c r="AJ21" s="94">
        <v>15.2</v>
      </c>
      <c r="AK21" s="94">
        <v>15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13.551</v>
      </c>
      <c r="BG21" s="94">
        <v>15.2</v>
      </c>
      <c r="BH21" s="94">
        <v>15.2</v>
      </c>
      <c r="BI21" s="94"/>
      <c r="BJ21" s="94">
        <v>6.08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29.152750000000001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18.3</v>
      </c>
      <c r="AI22" s="99">
        <v>18.5</v>
      </c>
      <c r="AJ22" s="99">
        <v>19.8</v>
      </c>
      <c r="AK22" s="99">
        <v>17.3</v>
      </c>
      <c r="AL22" s="99">
        <v>4.8</v>
      </c>
      <c r="AM22" s="99">
        <v>4.5999999999999996</v>
      </c>
      <c r="AN22" s="99">
        <v>4.7</v>
      </c>
      <c r="AO22" s="99">
        <v>6.2</v>
      </c>
      <c r="AP22" s="99">
        <v>8.6</v>
      </c>
      <c r="AQ22" s="99">
        <v>9.4</v>
      </c>
      <c r="AR22" s="99">
        <v>9.4</v>
      </c>
      <c r="AS22" s="99">
        <v>8.9</v>
      </c>
      <c r="AT22" s="99">
        <v>10.7</v>
      </c>
      <c r="AU22" s="99">
        <v>9.1999999999999993</v>
      </c>
      <c r="AV22" s="99">
        <v>8.4</v>
      </c>
      <c r="AW22" s="99">
        <v>8.3000000000000007</v>
      </c>
      <c r="AX22" s="99">
        <v>9.1</v>
      </c>
      <c r="AY22" s="99">
        <v>11.1</v>
      </c>
      <c r="AZ22" s="99">
        <v>12.5</v>
      </c>
      <c r="BA22" s="99">
        <v>14.5</v>
      </c>
      <c r="BB22" s="99">
        <v>11.7</v>
      </c>
      <c r="BC22" s="99">
        <v>9.6</v>
      </c>
      <c r="BD22" s="99">
        <v>8.6</v>
      </c>
      <c r="BE22" s="99">
        <v>8.8000000000000007</v>
      </c>
      <c r="BF22" s="99">
        <v>35.676000000000002</v>
      </c>
      <c r="BG22" s="99">
        <v>39.623000000000005</v>
      </c>
      <c r="BH22" s="99">
        <v>42.683</v>
      </c>
      <c r="BI22" s="99">
        <v>18.911999999999999</v>
      </c>
      <c r="BJ22" s="99">
        <v>8.3989999999999991</v>
      </c>
      <c r="BK22" s="99">
        <v>6.8</v>
      </c>
      <c r="BL22" s="99">
        <v>7.4</v>
      </c>
      <c r="BM22" s="99">
        <v>7.6</v>
      </c>
      <c r="BN22" s="99">
        <v>9.4</v>
      </c>
      <c r="BO22" s="99">
        <v>9.1999999999999993</v>
      </c>
      <c r="BP22" s="99">
        <v>7.8</v>
      </c>
      <c r="BQ22" s="99">
        <v>3.1</v>
      </c>
      <c r="BR22" s="99"/>
      <c r="BS22" s="99"/>
      <c r="BT22" s="99">
        <v>2.2000000000000002</v>
      </c>
      <c r="BU22" s="99">
        <v>1.9</v>
      </c>
      <c r="BV22" s="99">
        <v>1.7</v>
      </c>
      <c r="BW22" s="99">
        <v>1.9</v>
      </c>
      <c r="BX22" s="99">
        <v>3.1</v>
      </c>
      <c r="BY22" s="99">
        <v>2.8</v>
      </c>
      <c r="BZ22" s="99">
        <v>2.6</v>
      </c>
      <c r="CA22" s="99">
        <v>1</v>
      </c>
      <c r="CB22" s="99">
        <v>0.6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116.84824999999999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65</v>
      </c>
      <c r="AA27" s="107">
        <f t="shared" si="3"/>
        <v>65</v>
      </c>
      <c r="AB27" s="107">
        <f t="shared" si="3"/>
        <v>65</v>
      </c>
      <c r="AC27" s="107">
        <f t="shared" si="3"/>
        <v>65</v>
      </c>
      <c r="AD27" s="107">
        <f t="shared" si="3"/>
        <v>65</v>
      </c>
      <c r="AE27" s="107">
        <f t="shared" si="3"/>
        <v>65</v>
      </c>
      <c r="AF27" s="107">
        <f t="shared" si="3"/>
        <v>65</v>
      </c>
      <c r="AG27" s="107">
        <f t="shared" si="3"/>
        <v>65</v>
      </c>
      <c r="AH27" s="107">
        <f t="shared" si="3"/>
        <v>56.5</v>
      </c>
      <c r="AI27" s="107">
        <f t="shared" si="3"/>
        <v>62.68</v>
      </c>
      <c r="AJ27" s="107">
        <f t="shared" si="3"/>
        <v>58</v>
      </c>
      <c r="AK27" s="107">
        <f t="shared" si="3"/>
        <v>55.3</v>
      </c>
      <c r="AL27" s="107">
        <f t="shared" si="3"/>
        <v>27.8</v>
      </c>
      <c r="AM27" s="107">
        <f t="shared" si="3"/>
        <v>27.6</v>
      </c>
      <c r="AN27" s="107">
        <f t="shared" si="3"/>
        <v>27.7</v>
      </c>
      <c r="AO27" s="107">
        <f t="shared" si="3"/>
        <v>29.2</v>
      </c>
      <c r="AP27" s="107">
        <f t="shared" si="3"/>
        <v>8.6</v>
      </c>
      <c r="AQ27" s="107">
        <f t="shared" si="3"/>
        <v>9.4</v>
      </c>
      <c r="AR27" s="107">
        <f t="shared" si="3"/>
        <v>9.4</v>
      </c>
      <c r="AS27" s="107">
        <f t="shared" si="3"/>
        <v>8.9</v>
      </c>
      <c r="AT27" s="107">
        <f t="shared" si="3"/>
        <v>10.7</v>
      </c>
      <c r="AU27" s="107">
        <f t="shared" si="3"/>
        <v>9.1999999999999993</v>
      </c>
      <c r="AV27" s="107">
        <f t="shared" si="3"/>
        <v>8.4</v>
      </c>
      <c r="AW27" s="107">
        <f t="shared" si="3"/>
        <v>8.3000000000000007</v>
      </c>
      <c r="AX27" s="107">
        <f t="shared" si="3"/>
        <v>9.1</v>
      </c>
      <c r="AY27" s="107">
        <f t="shared" si="3"/>
        <v>11.1</v>
      </c>
      <c r="AZ27" s="107">
        <f t="shared" si="3"/>
        <v>12.5</v>
      </c>
      <c r="BA27" s="107">
        <f t="shared" si="3"/>
        <v>14.5</v>
      </c>
      <c r="BB27" s="107">
        <f t="shared" si="3"/>
        <v>11.7</v>
      </c>
      <c r="BC27" s="107">
        <f t="shared" si="3"/>
        <v>9.6</v>
      </c>
      <c r="BD27" s="107">
        <f t="shared" si="3"/>
        <v>8.6</v>
      </c>
      <c r="BE27" s="107">
        <f t="shared" si="3"/>
        <v>8.8000000000000007</v>
      </c>
      <c r="BF27" s="107">
        <f t="shared" si="3"/>
        <v>49.227000000000004</v>
      </c>
      <c r="BG27" s="107">
        <f t="shared" si="3"/>
        <v>54.823000000000008</v>
      </c>
      <c r="BH27" s="107">
        <f t="shared" si="3"/>
        <v>60.582999999999998</v>
      </c>
      <c r="BI27" s="107">
        <f t="shared" si="3"/>
        <v>21.611999999999998</v>
      </c>
      <c r="BJ27" s="107">
        <f t="shared" si="3"/>
        <v>14.478999999999999</v>
      </c>
      <c r="BK27" s="107">
        <f t="shared" si="3"/>
        <v>6.8</v>
      </c>
      <c r="BL27" s="107">
        <f t="shared" si="3"/>
        <v>7.4</v>
      </c>
      <c r="BM27" s="107">
        <f t="shared" si="3"/>
        <v>7.6</v>
      </c>
      <c r="BN27" s="107">
        <f t="shared" si="3"/>
        <v>9.4</v>
      </c>
      <c r="BO27" s="107">
        <f t="shared" si="3"/>
        <v>9.1999999999999993</v>
      </c>
      <c r="BP27" s="107">
        <f t="shared" si="3"/>
        <v>7.8</v>
      </c>
      <c r="BQ27" s="107">
        <f t="shared" si="3"/>
        <v>3.1</v>
      </c>
      <c r="BR27" s="107">
        <f t="shared" si="3"/>
        <v>0</v>
      </c>
      <c r="BS27" s="107">
        <f t="shared" si="3"/>
        <v>0</v>
      </c>
      <c r="BT27" s="107">
        <f t="shared" si="3"/>
        <v>2.2000000000000002</v>
      </c>
      <c r="BU27" s="107">
        <f t="shared" si="3"/>
        <v>1.9</v>
      </c>
      <c r="BV27" s="107">
        <f t="shared" si="3"/>
        <v>1.7</v>
      </c>
      <c r="BW27" s="107">
        <f t="shared" si="3"/>
        <v>1.9</v>
      </c>
      <c r="BX27" s="107">
        <f t="shared" si="3"/>
        <v>3.1</v>
      </c>
      <c r="BY27" s="107">
        <f t="shared" si="3"/>
        <v>2.8</v>
      </c>
      <c r="BZ27" s="107">
        <f t="shared" si="3"/>
        <v>2.6</v>
      </c>
      <c r="CA27" s="107">
        <f t="shared" si="3"/>
        <v>1</v>
      </c>
      <c r="CB27" s="107">
        <f t="shared" si="3"/>
        <v>0.6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323.351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65.828999999999994</v>
      </c>
      <c r="C31" s="94">
        <v>63.268000000000001</v>
      </c>
      <c r="D31" s="94">
        <v>52.494</v>
      </c>
      <c r="E31" s="94">
        <v>57.758000000000003</v>
      </c>
      <c r="F31" s="94">
        <v>56.343000000000004</v>
      </c>
      <c r="G31" s="94">
        <v>70.227000000000004</v>
      </c>
      <c r="H31" s="94">
        <v>63.575000000000003</v>
      </c>
      <c r="I31" s="94">
        <v>55.140999999999998</v>
      </c>
      <c r="J31" s="94">
        <v>53.241</v>
      </c>
      <c r="K31" s="94">
        <v>65.007000000000005</v>
      </c>
      <c r="L31" s="94">
        <v>66.188000000000002</v>
      </c>
      <c r="M31" s="94">
        <v>81.93</v>
      </c>
      <c r="N31" s="94">
        <v>84.929000000000002</v>
      </c>
      <c r="O31" s="94">
        <v>71.432000000000002</v>
      </c>
      <c r="P31" s="94">
        <v>67.180999999999997</v>
      </c>
      <c r="Q31" s="94">
        <v>80.730999999999995</v>
      </c>
      <c r="R31" s="94">
        <v>80.67</v>
      </c>
      <c r="S31" s="94">
        <v>97.727999999999994</v>
      </c>
      <c r="T31" s="94">
        <v>58.125999999999998</v>
      </c>
      <c r="U31" s="94">
        <v>104.279</v>
      </c>
      <c r="V31" s="94">
        <v>71.39</v>
      </c>
      <c r="W31" s="94">
        <v>76.275999999999996</v>
      </c>
      <c r="X31" s="94">
        <v>88.105999999999995</v>
      </c>
      <c r="Y31" s="94">
        <v>127.90600000000001</v>
      </c>
      <c r="Z31" s="94">
        <v>167.16200000000001</v>
      </c>
      <c r="AA31" s="94">
        <v>226.86099999999999</v>
      </c>
      <c r="AB31" s="94">
        <v>243.178</v>
      </c>
      <c r="AC31" s="94">
        <v>247.19800000000001</v>
      </c>
      <c r="AD31" s="94">
        <v>251.87700000000001</v>
      </c>
      <c r="AE31" s="94">
        <v>259.08100000000002</v>
      </c>
      <c r="AF31" s="94">
        <v>253.411</v>
      </c>
      <c r="AG31" s="94">
        <v>227.922</v>
      </c>
      <c r="AH31" s="94">
        <v>243.84299999999999</v>
      </c>
      <c r="AI31" s="94">
        <v>232.68</v>
      </c>
      <c r="AJ31" s="94">
        <v>228</v>
      </c>
      <c r="AK31" s="94">
        <v>225.3</v>
      </c>
      <c r="AL31" s="94">
        <v>150.64099999999999</v>
      </c>
      <c r="AM31" s="94">
        <v>139.66</v>
      </c>
      <c r="AN31" s="94">
        <v>117.82599999999999</v>
      </c>
      <c r="AO31" s="94">
        <v>29.2</v>
      </c>
      <c r="AP31" s="94">
        <v>171.976</v>
      </c>
      <c r="AQ31" s="94">
        <v>182.55</v>
      </c>
      <c r="AR31" s="94">
        <v>153.21</v>
      </c>
      <c r="AS31" s="94">
        <v>85.230999999999995</v>
      </c>
      <c r="AT31" s="94">
        <v>84.918999999999997</v>
      </c>
      <c r="AU31" s="94">
        <v>85.099000000000004</v>
      </c>
      <c r="AV31" s="94">
        <v>85.12</v>
      </c>
      <c r="AW31" s="94">
        <v>85.19</v>
      </c>
      <c r="AX31" s="94">
        <v>104.792</v>
      </c>
      <c r="AY31" s="94">
        <v>104.76600000000001</v>
      </c>
      <c r="AZ31" s="94">
        <v>104.547</v>
      </c>
      <c r="BA31" s="94">
        <v>131.965</v>
      </c>
      <c r="BB31" s="94">
        <v>202.18600000000001</v>
      </c>
      <c r="BC31" s="94">
        <v>216.036</v>
      </c>
      <c r="BD31" s="94">
        <v>209.79900000000001</v>
      </c>
      <c r="BE31" s="94">
        <v>196.464</v>
      </c>
      <c r="BF31" s="94">
        <v>282.88099999999997</v>
      </c>
      <c r="BG31" s="94">
        <v>236.614</v>
      </c>
      <c r="BH31" s="94">
        <v>107.364</v>
      </c>
      <c r="BI31" s="94">
        <v>99.203000000000003</v>
      </c>
      <c r="BJ31" s="94">
        <v>131.77199999999999</v>
      </c>
      <c r="BK31" s="94">
        <v>154.6</v>
      </c>
      <c r="BL31" s="94">
        <v>96.635000000000005</v>
      </c>
      <c r="BM31" s="94">
        <v>131.25</v>
      </c>
      <c r="BN31" s="94">
        <v>58.177999999999997</v>
      </c>
      <c r="BO31" s="94">
        <v>22.54</v>
      </c>
      <c r="BP31" s="94">
        <v>15.016999999999999</v>
      </c>
      <c r="BQ31" s="94">
        <v>11.977</v>
      </c>
      <c r="BR31" s="94">
        <v>24.577000000000002</v>
      </c>
      <c r="BS31" s="94">
        <v>19.408000000000001</v>
      </c>
      <c r="BT31" s="94">
        <v>25.350999999999999</v>
      </c>
      <c r="BU31" s="94">
        <v>24.36</v>
      </c>
      <c r="BV31" s="94">
        <v>137.53700000000001</v>
      </c>
      <c r="BW31" s="94">
        <v>137.58000000000001</v>
      </c>
      <c r="BX31" s="94">
        <v>142.696</v>
      </c>
      <c r="BY31" s="94">
        <v>140.441</v>
      </c>
      <c r="BZ31" s="94">
        <v>111.322</v>
      </c>
      <c r="CA31" s="94">
        <v>116.405</v>
      </c>
      <c r="CB31" s="94">
        <v>115.20099999999999</v>
      </c>
      <c r="CC31" s="94">
        <v>114</v>
      </c>
      <c r="CD31" s="94">
        <v>77.206999999999994</v>
      </c>
      <c r="CE31" s="94">
        <v>68.884</v>
      </c>
      <c r="CF31" s="94">
        <v>51.384999999999998</v>
      </c>
      <c r="CG31" s="94">
        <v>39.167999999999999</v>
      </c>
      <c r="CH31" s="94">
        <v>50.914000000000001</v>
      </c>
      <c r="CI31" s="94">
        <v>50.003</v>
      </c>
      <c r="CJ31" s="94">
        <v>43.905000000000001</v>
      </c>
      <c r="CK31" s="94">
        <v>44.28</v>
      </c>
      <c r="CL31" s="94">
        <v>43.826000000000001</v>
      </c>
      <c r="CM31" s="94">
        <v>45.343000000000004</v>
      </c>
      <c r="CN31" s="94">
        <v>45.94</v>
      </c>
      <c r="CO31" s="94">
        <v>50.238999999999997</v>
      </c>
      <c r="CP31" s="94">
        <v>72.481999999999999</v>
      </c>
      <c r="CQ31" s="94">
        <v>66.97</v>
      </c>
      <c r="CR31" s="94">
        <v>63.698</v>
      </c>
      <c r="CS31" s="94">
        <v>57.171999999999997</v>
      </c>
      <c r="CT31" s="95"/>
      <c r="CU31" s="95"/>
      <c r="CV31" s="95"/>
      <c r="CW31" s="96"/>
      <c r="CX31" s="97">
        <f t="array" ref="CX31">SUMPRODUCT(B31:CW31*0.25)</f>
        <v>2633.9425000000006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65.828999999999994</v>
      </c>
      <c r="C33" s="77">
        <f t="shared" ref="C33:BN33" si="5">SUM(C30:C32)</f>
        <v>63.268000000000001</v>
      </c>
      <c r="D33" s="77">
        <f t="shared" si="5"/>
        <v>52.494</v>
      </c>
      <c r="E33" s="77">
        <f t="shared" si="5"/>
        <v>57.758000000000003</v>
      </c>
      <c r="F33" s="77">
        <f t="shared" si="5"/>
        <v>56.343000000000004</v>
      </c>
      <c r="G33" s="77">
        <f t="shared" si="5"/>
        <v>70.227000000000004</v>
      </c>
      <c r="H33" s="77">
        <f t="shared" si="5"/>
        <v>63.575000000000003</v>
      </c>
      <c r="I33" s="77">
        <f t="shared" si="5"/>
        <v>55.140999999999998</v>
      </c>
      <c r="J33" s="77">
        <f t="shared" si="5"/>
        <v>53.241</v>
      </c>
      <c r="K33" s="77">
        <f t="shared" si="5"/>
        <v>65.007000000000005</v>
      </c>
      <c r="L33" s="77">
        <f t="shared" si="5"/>
        <v>66.188000000000002</v>
      </c>
      <c r="M33" s="77">
        <f t="shared" si="5"/>
        <v>81.93</v>
      </c>
      <c r="N33" s="77">
        <f t="shared" si="5"/>
        <v>84.929000000000002</v>
      </c>
      <c r="O33" s="77">
        <f t="shared" si="5"/>
        <v>71.432000000000002</v>
      </c>
      <c r="P33" s="77">
        <f t="shared" si="5"/>
        <v>67.180999999999997</v>
      </c>
      <c r="Q33" s="77">
        <f t="shared" si="5"/>
        <v>80.730999999999995</v>
      </c>
      <c r="R33" s="77">
        <f t="shared" si="5"/>
        <v>80.67</v>
      </c>
      <c r="S33" s="77">
        <f t="shared" si="5"/>
        <v>97.727999999999994</v>
      </c>
      <c r="T33" s="77">
        <f t="shared" si="5"/>
        <v>58.125999999999998</v>
      </c>
      <c r="U33" s="77">
        <f t="shared" si="5"/>
        <v>104.279</v>
      </c>
      <c r="V33" s="77">
        <f t="shared" si="5"/>
        <v>71.39</v>
      </c>
      <c r="W33" s="77">
        <f t="shared" si="5"/>
        <v>76.275999999999996</v>
      </c>
      <c r="X33" s="77">
        <f t="shared" si="5"/>
        <v>88.105999999999995</v>
      </c>
      <c r="Y33" s="77">
        <f t="shared" si="5"/>
        <v>127.90600000000001</v>
      </c>
      <c r="Z33" s="77">
        <f t="shared" si="5"/>
        <v>167.16200000000001</v>
      </c>
      <c r="AA33" s="77">
        <f t="shared" si="5"/>
        <v>226.86099999999999</v>
      </c>
      <c r="AB33" s="77">
        <f t="shared" si="5"/>
        <v>243.178</v>
      </c>
      <c r="AC33" s="77">
        <f t="shared" si="5"/>
        <v>247.19800000000001</v>
      </c>
      <c r="AD33" s="77">
        <f t="shared" si="5"/>
        <v>251.87700000000001</v>
      </c>
      <c r="AE33" s="77">
        <f t="shared" si="5"/>
        <v>259.08100000000002</v>
      </c>
      <c r="AF33" s="77">
        <f t="shared" si="5"/>
        <v>253.411</v>
      </c>
      <c r="AG33" s="77">
        <f t="shared" si="5"/>
        <v>227.922</v>
      </c>
      <c r="AH33" s="77">
        <f t="shared" si="5"/>
        <v>243.84299999999999</v>
      </c>
      <c r="AI33" s="77">
        <f t="shared" si="5"/>
        <v>232.68</v>
      </c>
      <c r="AJ33" s="77">
        <f t="shared" si="5"/>
        <v>228</v>
      </c>
      <c r="AK33" s="77">
        <f t="shared" si="5"/>
        <v>225.3</v>
      </c>
      <c r="AL33" s="77">
        <f t="shared" si="5"/>
        <v>150.64099999999999</v>
      </c>
      <c r="AM33" s="77">
        <f t="shared" si="5"/>
        <v>139.66</v>
      </c>
      <c r="AN33" s="77">
        <f t="shared" si="5"/>
        <v>117.82599999999999</v>
      </c>
      <c r="AO33" s="77">
        <f t="shared" si="5"/>
        <v>29.2</v>
      </c>
      <c r="AP33" s="77">
        <f t="shared" si="5"/>
        <v>171.976</v>
      </c>
      <c r="AQ33" s="77">
        <f t="shared" si="5"/>
        <v>182.55</v>
      </c>
      <c r="AR33" s="77">
        <f t="shared" si="5"/>
        <v>153.21</v>
      </c>
      <c r="AS33" s="77">
        <f t="shared" si="5"/>
        <v>85.230999999999995</v>
      </c>
      <c r="AT33" s="77">
        <f t="shared" si="5"/>
        <v>84.918999999999997</v>
      </c>
      <c r="AU33" s="77">
        <f t="shared" si="5"/>
        <v>85.099000000000004</v>
      </c>
      <c r="AV33" s="77">
        <f t="shared" si="5"/>
        <v>85.12</v>
      </c>
      <c r="AW33" s="77">
        <f t="shared" si="5"/>
        <v>85.19</v>
      </c>
      <c r="AX33" s="77">
        <f t="shared" si="5"/>
        <v>104.792</v>
      </c>
      <c r="AY33" s="77">
        <f t="shared" si="5"/>
        <v>104.76600000000001</v>
      </c>
      <c r="AZ33" s="77">
        <f t="shared" si="5"/>
        <v>104.547</v>
      </c>
      <c r="BA33" s="77">
        <f t="shared" si="5"/>
        <v>131.965</v>
      </c>
      <c r="BB33" s="77">
        <f t="shared" si="5"/>
        <v>202.18600000000001</v>
      </c>
      <c r="BC33" s="77">
        <f t="shared" si="5"/>
        <v>216.036</v>
      </c>
      <c r="BD33" s="77">
        <f t="shared" si="5"/>
        <v>209.79900000000001</v>
      </c>
      <c r="BE33" s="77">
        <f t="shared" si="5"/>
        <v>196.464</v>
      </c>
      <c r="BF33" s="77">
        <f t="shared" si="5"/>
        <v>282.88099999999997</v>
      </c>
      <c r="BG33" s="77">
        <f t="shared" si="5"/>
        <v>236.614</v>
      </c>
      <c r="BH33" s="77">
        <f t="shared" si="5"/>
        <v>107.364</v>
      </c>
      <c r="BI33" s="77">
        <f t="shared" si="5"/>
        <v>99.203000000000003</v>
      </c>
      <c r="BJ33" s="77">
        <f t="shared" si="5"/>
        <v>131.77199999999999</v>
      </c>
      <c r="BK33" s="77">
        <f t="shared" si="5"/>
        <v>154.6</v>
      </c>
      <c r="BL33" s="77">
        <f t="shared" si="5"/>
        <v>96.635000000000005</v>
      </c>
      <c r="BM33" s="77">
        <f t="shared" si="5"/>
        <v>131.25</v>
      </c>
      <c r="BN33" s="77">
        <f t="shared" si="5"/>
        <v>58.177999999999997</v>
      </c>
      <c r="BO33" s="77">
        <f t="shared" ref="BO33:CW33" si="6">SUM(BO30:BO32)</f>
        <v>22.54</v>
      </c>
      <c r="BP33" s="77">
        <f t="shared" si="6"/>
        <v>15.016999999999999</v>
      </c>
      <c r="BQ33" s="77">
        <f t="shared" si="6"/>
        <v>11.977</v>
      </c>
      <c r="BR33" s="77">
        <f t="shared" si="6"/>
        <v>24.577000000000002</v>
      </c>
      <c r="BS33" s="77">
        <f t="shared" si="6"/>
        <v>19.408000000000001</v>
      </c>
      <c r="BT33" s="77">
        <f t="shared" si="6"/>
        <v>25.350999999999999</v>
      </c>
      <c r="BU33" s="77">
        <f t="shared" si="6"/>
        <v>24.36</v>
      </c>
      <c r="BV33" s="77">
        <f t="shared" si="6"/>
        <v>137.53700000000001</v>
      </c>
      <c r="BW33" s="77">
        <f t="shared" si="6"/>
        <v>137.58000000000001</v>
      </c>
      <c r="BX33" s="77">
        <f t="shared" si="6"/>
        <v>142.696</v>
      </c>
      <c r="BY33" s="77">
        <f t="shared" si="6"/>
        <v>140.441</v>
      </c>
      <c r="BZ33" s="77">
        <f t="shared" si="6"/>
        <v>111.322</v>
      </c>
      <c r="CA33" s="77">
        <f t="shared" si="6"/>
        <v>116.405</v>
      </c>
      <c r="CB33" s="77">
        <f t="shared" si="6"/>
        <v>115.20099999999999</v>
      </c>
      <c r="CC33" s="77">
        <f t="shared" si="6"/>
        <v>114</v>
      </c>
      <c r="CD33" s="77">
        <f t="shared" si="6"/>
        <v>77.206999999999994</v>
      </c>
      <c r="CE33" s="77">
        <f t="shared" si="6"/>
        <v>68.884</v>
      </c>
      <c r="CF33" s="77">
        <f t="shared" si="6"/>
        <v>51.384999999999998</v>
      </c>
      <c r="CG33" s="77">
        <f t="shared" si="6"/>
        <v>39.167999999999999</v>
      </c>
      <c r="CH33" s="77">
        <f t="shared" si="6"/>
        <v>50.914000000000001</v>
      </c>
      <c r="CI33" s="77">
        <f t="shared" si="6"/>
        <v>50.003</v>
      </c>
      <c r="CJ33" s="77">
        <f t="shared" si="6"/>
        <v>43.905000000000001</v>
      </c>
      <c r="CK33" s="77">
        <f t="shared" si="6"/>
        <v>44.28</v>
      </c>
      <c r="CL33" s="77">
        <f t="shared" si="6"/>
        <v>43.826000000000001</v>
      </c>
      <c r="CM33" s="77">
        <f t="shared" si="6"/>
        <v>45.343000000000004</v>
      </c>
      <c r="CN33" s="77">
        <f t="shared" si="6"/>
        <v>45.94</v>
      </c>
      <c r="CO33" s="77">
        <f t="shared" si="6"/>
        <v>50.238999999999997</v>
      </c>
      <c r="CP33" s="77">
        <f t="shared" si="6"/>
        <v>72.481999999999999</v>
      </c>
      <c r="CQ33" s="77">
        <f t="shared" si="6"/>
        <v>66.97</v>
      </c>
      <c r="CR33" s="77">
        <f t="shared" si="6"/>
        <v>63.698</v>
      </c>
      <c r="CS33" s="77">
        <f t="shared" si="6"/>
        <v>57.171999999999997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2633.9425000000006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8.4</v>
      </c>
      <c r="E38" s="120">
        <v>3.3</v>
      </c>
      <c r="F38" s="120"/>
      <c r="G38" s="120"/>
      <c r="H38" s="120"/>
      <c r="I38" s="120"/>
      <c r="J38" s="120">
        <v>0.7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14.1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64.099999999999994</v>
      </c>
      <c r="BO40" s="120">
        <v>64.099999999999994</v>
      </c>
      <c r="BP40" s="120">
        <v>64.099999999999994</v>
      </c>
      <c r="BQ40" s="120">
        <v>64.099999999999994</v>
      </c>
      <c r="BR40" s="120">
        <v>14.5</v>
      </c>
      <c r="BS40" s="120">
        <v>14.5</v>
      </c>
      <c r="BT40" s="120">
        <v>14.5</v>
      </c>
      <c r="BU40" s="120">
        <v>14.5</v>
      </c>
      <c r="BV40" s="120"/>
      <c r="BW40" s="120"/>
      <c r="BX40" s="120"/>
      <c r="BY40" s="120"/>
      <c r="BZ40" s="120"/>
      <c r="CA40" s="120"/>
      <c r="CB40" s="120"/>
      <c r="CC40" s="120"/>
      <c r="CD40" s="120">
        <v>14.4</v>
      </c>
      <c r="CE40" s="120">
        <v>14.4</v>
      </c>
      <c r="CF40" s="120">
        <v>14.4</v>
      </c>
      <c r="CG40" s="120">
        <v>14.4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92.999999999999972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8.4</v>
      </c>
      <c r="E41" s="107">
        <f t="shared" si="7"/>
        <v>3.3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0.7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14.1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64.099999999999994</v>
      </c>
      <c r="BO41" s="107">
        <f t="shared" ref="BO41:CW41" si="8">SUM(BO36:BO40)</f>
        <v>64.099999999999994</v>
      </c>
      <c r="BP41" s="107">
        <f t="shared" si="8"/>
        <v>64.099999999999994</v>
      </c>
      <c r="BQ41" s="107">
        <f t="shared" si="8"/>
        <v>64.099999999999994</v>
      </c>
      <c r="BR41" s="107">
        <f t="shared" si="8"/>
        <v>14.5</v>
      </c>
      <c r="BS41" s="107">
        <f t="shared" si="8"/>
        <v>14.5</v>
      </c>
      <c r="BT41" s="107">
        <f t="shared" si="8"/>
        <v>14.5</v>
      </c>
      <c r="BU41" s="107">
        <f t="shared" si="8"/>
        <v>14.5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14.4</v>
      </c>
      <c r="CE41" s="107">
        <f t="shared" si="8"/>
        <v>14.4</v>
      </c>
      <c r="CF41" s="107">
        <f t="shared" si="8"/>
        <v>14.4</v>
      </c>
      <c r="CG41" s="107">
        <f t="shared" si="8"/>
        <v>14.4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99.624999999999972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8.4</v>
      </c>
      <c r="E46" s="120">
        <v>3.3</v>
      </c>
      <c r="F46" s="120"/>
      <c r="G46" s="120"/>
      <c r="H46" s="120"/>
      <c r="I46" s="120"/>
      <c r="J46" s="120">
        <v>0.7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14.1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64.099999999999994</v>
      </c>
      <c r="BO48" s="120">
        <v>64.099999999999994</v>
      </c>
      <c r="BP48" s="120">
        <v>64.099999999999994</v>
      </c>
      <c r="BQ48" s="120">
        <v>64.099999999999994</v>
      </c>
      <c r="BR48" s="120">
        <v>14.5</v>
      </c>
      <c r="BS48" s="120">
        <v>14.5</v>
      </c>
      <c r="BT48" s="120">
        <v>14.5</v>
      </c>
      <c r="BU48" s="120">
        <v>14.5</v>
      </c>
      <c r="BV48" s="120"/>
      <c r="BW48" s="120"/>
      <c r="BX48" s="120"/>
      <c r="BY48" s="120"/>
      <c r="BZ48" s="120"/>
      <c r="CA48" s="120"/>
      <c r="CB48" s="120"/>
      <c r="CC48" s="120"/>
      <c r="CD48" s="120">
        <v>14.4</v>
      </c>
      <c r="CE48" s="120">
        <v>14.4</v>
      </c>
      <c r="CF48" s="120">
        <v>14.4</v>
      </c>
      <c r="CG48" s="120">
        <v>14.4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92.999999999999972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8.4</v>
      </c>
      <c r="E50" s="107">
        <f t="shared" si="9"/>
        <v>3.3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0.7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14.1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64.099999999999994</v>
      </c>
      <c r="BO50" s="107">
        <f t="shared" ref="BO50:CW50" si="10">SUM(BO44:BO49)</f>
        <v>64.099999999999994</v>
      </c>
      <c r="BP50" s="107">
        <f t="shared" si="10"/>
        <v>64.099999999999994</v>
      </c>
      <c r="BQ50" s="107">
        <f t="shared" si="10"/>
        <v>64.099999999999994</v>
      </c>
      <c r="BR50" s="107">
        <f t="shared" si="10"/>
        <v>14.5</v>
      </c>
      <c r="BS50" s="107">
        <f t="shared" si="10"/>
        <v>14.5</v>
      </c>
      <c r="BT50" s="107">
        <f t="shared" si="10"/>
        <v>14.5</v>
      </c>
      <c r="BU50" s="107">
        <f t="shared" si="10"/>
        <v>14.5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14.4</v>
      </c>
      <c r="CE50" s="107">
        <f t="shared" si="10"/>
        <v>14.4</v>
      </c>
      <c r="CF50" s="107">
        <f t="shared" si="10"/>
        <v>14.4</v>
      </c>
      <c r="CG50" s="107">
        <f t="shared" si="10"/>
        <v>14.4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99.624999999999972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65.829000000000008</v>
      </c>
      <c r="C53" s="107">
        <f t="shared" ref="C53:BN53" si="13">C17+C27+C41</f>
        <v>63.268000000000001</v>
      </c>
      <c r="D53" s="107">
        <f t="shared" si="13"/>
        <v>60.893999999999998</v>
      </c>
      <c r="E53" s="107">
        <f t="shared" si="13"/>
        <v>61.058</v>
      </c>
      <c r="F53" s="107">
        <f t="shared" si="13"/>
        <v>56.343000000000004</v>
      </c>
      <c r="G53" s="107">
        <f t="shared" si="13"/>
        <v>70.227000000000004</v>
      </c>
      <c r="H53" s="107">
        <f t="shared" si="13"/>
        <v>63.575000000000003</v>
      </c>
      <c r="I53" s="107">
        <f t="shared" si="13"/>
        <v>55.140999999999998</v>
      </c>
      <c r="J53" s="107">
        <f t="shared" si="13"/>
        <v>53.941000000000003</v>
      </c>
      <c r="K53" s="107">
        <f t="shared" si="13"/>
        <v>65.007000000000005</v>
      </c>
      <c r="L53" s="107">
        <f t="shared" si="13"/>
        <v>66.188000000000002</v>
      </c>
      <c r="M53" s="107">
        <f t="shared" si="13"/>
        <v>81.93</v>
      </c>
      <c r="N53" s="107">
        <f t="shared" si="13"/>
        <v>84.929000000000002</v>
      </c>
      <c r="O53" s="107">
        <f t="shared" si="13"/>
        <v>71.432000000000002</v>
      </c>
      <c r="P53" s="107">
        <f t="shared" si="13"/>
        <v>67.180999999999997</v>
      </c>
      <c r="Q53" s="107">
        <f t="shared" si="13"/>
        <v>80.730999999999995</v>
      </c>
      <c r="R53" s="107">
        <f t="shared" si="13"/>
        <v>80.67</v>
      </c>
      <c r="S53" s="107">
        <f t="shared" si="13"/>
        <v>97.728000000000009</v>
      </c>
      <c r="T53" s="107">
        <f t="shared" si="13"/>
        <v>58.126000000000005</v>
      </c>
      <c r="U53" s="107">
        <f t="shared" si="13"/>
        <v>118.37899999999999</v>
      </c>
      <c r="V53" s="107">
        <f t="shared" si="13"/>
        <v>71.39</v>
      </c>
      <c r="W53" s="107">
        <f t="shared" si="13"/>
        <v>76.275999999999996</v>
      </c>
      <c r="X53" s="107">
        <f t="shared" si="13"/>
        <v>88.105999999999995</v>
      </c>
      <c r="Y53" s="107">
        <f t="shared" si="13"/>
        <v>127.90600000000001</v>
      </c>
      <c r="Z53" s="107">
        <f t="shared" si="13"/>
        <v>167.16200000000001</v>
      </c>
      <c r="AA53" s="107">
        <f t="shared" si="13"/>
        <v>226.86099999999999</v>
      </c>
      <c r="AB53" s="107">
        <f t="shared" si="13"/>
        <v>243.178</v>
      </c>
      <c r="AC53" s="107">
        <f t="shared" si="13"/>
        <v>247.19800000000001</v>
      </c>
      <c r="AD53" s="107">
        <f t="shared" si="13"/>
        <v>251.87700000000001</v>
      </c>
      <c r="AE53" s="107">
        <f t="shared" si="13"/>
        <v>259.08100000000002</v>
      </c>
      <c r="AF53" s="107">
        <f t="shared" si="13"/>
        <v>253.411</v>
      </c>
      <c r="AG53" s="107">
        <f t="shared" si="13"/>
        <v>227.922</v>
      </c>
      <c r="AH53" s="107">
        <f t="shared" si="13"/>
        <v>243.84299999999999</v>
      </c>
      <c r="AI53" s="107">
        <f t="shared" si="13"/>
        <v>232.68</v>
      </c>
      <c r="AJ53" s="107">
        <f t="shared" si="13"/>
        <v>228</v>
      </c>
      <c r="AK53" s="107">
        <f t="shared" si="13"/>
        <v>225.3</v>
      </c>
      <c r="AL53" s="107">
        <f t="shared" si="13"/>
        <v>150.64100000000002</v>
      </c>
      <c r="AM53" s="107">
        <f t="shared" si="13"/>
        <v>139.66</v>
      </c>
      <c r="AN53" s="107">
        <f t="shared" si="13"/>
        <v>117.82600000000001</v>
      </c>
      <c r="AO53" s="107">
        <f t="shared" si="13"/>
        <v>29.2</v>
      </c>
      <c r="AP53" s="107">
        <f t="shared" si="13"/>
        <v>171.976</v>
      </c>
      <c r="AQ53" s="107">
        <f t="shared" si="13"/>
        <v>182.55</v>
      </c>
      <c r="AR53" s="107">
        <f t="shared" si="13"/>
        <v>153.21</v>
      </c>
      <c r="AS53" s="107">
        <f t="shared" si="13"/>
        <v>85.231000000000009</v>
      </c>
      <c r="AT53" s="107">
        <f t="shared" si="13"/>
        <v>84.918999999999997</v>
      </c>
      <c r="AU53" s="107">
        <f t="shared" si="13"/>
        <v>85.099000000000004</v>
      </c>
      <c r="AV53" s="107">
        <f t="shared" si="13"/>
        <v>85.12</v>
      </c>
      <c r="AW53" s="107">
        <f t="shared" si="13"/>
        <v>85.19</v>
      </c>
      <c r="AX53" s="107">
        <f t="shared" si="13"/>
        <v>104.79199999999999</v>
      </c>
      <c r="AY53" s="107">
        <f t="shared" si="13"/>
        <v>104.76599999999999</v>
      </c>
      <c r="AZ53" s="107">
        <f t="shared" si="13"/>
        <v>104.547</v>
      </c>
      <c r="BA53" s="107">
        <f t="shared" si="13"/>
        <v>131.965</v>
      </c>
      <c r="BB53" s="107">
        <f t="shared" si="13"/>
        <v>202.18599999999998</v>
      </c>
      <c r="BC53" s="107">
        <f t="shared" si="13"/>
        <v>216.036</v>
      </c>
      <c r="BD53" s="107">
        <f t="shared" si="13"/>
        <v>209.79900000000001</v>
      </c>
      <c r="BE53" s="107">
        <f t="shared" si="13"/>
        <v>196.464</v>
      </c>
      <c r="BF53" s="107">
        <f t="shared" si="13"/>
        <v>282.88099999999997</v>
      </c>
      <c r="BG53" s="107">
        <f t="shared" si="13"/>
        <v>236.614</v>
      </c>
      <c r="BH53" s="107">
        <f t="shared" si="13"/>
        <v>107.364</v>
      </c>
      <c r="BI53" s="107">
        <f t="shared" si="13"/>
        <v>99.203000000000003</v>
      </c>
      <c r="BJ53" s="107">
        <f t="shared" si="13"/>
        <v>131.77199999999999</v>
      </c>
      <c r="BK53" s="107">
        <f t="shared" si="13"/>
        <v>154.60000000000002</v>
      </c>
      <c r="BL53" s="107">
        <f t="shared" si="13"/>
        <v>96.635000000000005</v>
      </c>
      <c r="BM53" s="107">
        <f t="shared" si="13"/>
        <v>131.25</v>
      </c>
      <c r="BN53" s="107">
        <f t="shared" si="13"/>
        <v>122.27799999999999</v>
      </c>
      <c r="BO53" s="107">
        <f t="shared" ref="BO53:CX53" si="14">BO17+BO27+BO41</f>
        <v>86.639999999999986</v>
      </c>
      <c r="BP53" s="107">
        <f t="shared" si="14"/>
        <v>79.11699999999999</v>
      </c>
      <c r="BQ53" s="107">
        <f t="shared" si="14"/>
        <v>76.076999999999998</v>
      </c>
      <c r="BR53" s="107">
        <f t="shared" si="14"/>
        <v>39.076999999999998</v>
      </c>
      <c r="BS53" s="107">
        <f t="shared" si="14"/>
        <v>33.908000000000001</v>
      </c>
      <c r="BT53" s="107">
        <f t="shared" si="14"/>
        <v>39.850999999999999</v>
      </c>
      <c r="BU53" s="107">
        <f t="shared" si="14"/>
        <v>38.86</v>
      </c>
      <c r="BV53" s="107">
        <f t="shared" si="14"/>
        <v>137.53699999999998</v>
      </c>
      <c r="BW53" s="107">
        <f t="shared" si="14"/>
        <v>137.58000000000001</v>
      </c>
      <c r="BX53" s="107">
        <f t="shared" si="14"/>
        <v>142.696</v>
      </c>
      <c r="BY53" s="107">
        <f t="shared" si="14"/>
        <v>140.441</v>
      </c>
      <c r="BZ53" s="107">
        <f t="shared" si="14"/>
        <v>111.32199999999999</v>
      </c>
      <c r="CA53" s="107">
        <f t="shared" si="14"/>
        <v>116.405</v>
      </c>
      <c r="CB53" s="107">
        <f t="shared" si="14"/>
        <v>115.20099999999999</v>
      </c>
      <c r="CC53" s="107">
        <f t="shared" si="14"/>
        <v>114</v>
      </c>
      <c r="CD53" s="107">
        <f t="shared" si="14"/>
        <v>91.606999999999999</v>
      </c>
      <c r="CE53" s="107">
        <f t="shared" si="14"/>
        <v>83.284000000000006</v>
      </c>
      <c r="CF53" s="107">
        <f t="shared" si="14"/>
        <v>65.784999999999997</v>
      </c>
      <c r="CG53" s="107">
        <f t="shared" si="14"/>
        <v>53.567999999999998</v>
      </c>
      <c r="CH53" s="107">
        <f t="shared" si="14"/>
        <v>50.914000000000001</v>
      </c>
      <c r="CI53" s="107">
        <f t="shared" si="14"/>
        <v>50.003</v>
      </c>
      <c r="CJ53" s="107">
        <f t="shared" si="14"/>
        <v>43.905000000000001</v>
      </c>
      <c r="CK53" s="107">
        <f t="shared" si="14"/>
        <v>44.28</v>
      </c>
      <c r="CL53" s="107">
        <f t="shared" si="14"/>
        <v>43.826000000000001</v>
      </c>
      <c r="CM53" s="107">
        <f t="shared" si="14"/>
        <v>45.342999999999996</v>
      </c>
      <c r="CN53" s="107">
        <f t="shared" si="14"/>
        <v>45.94</v>
      </c>
      <c r="CO53" s="107">
        <f t="shared" si="14"/>
        <v>50.239000000000004</v>
      </c>
      <c r="CP53" s="107">
        <f t="shared" si="14"/>
        <v>72.481999999999999</v>
      </c>
      <c r="CQ53" s="107">
        <f t="shared" si="14"/>
        <v>66.97</v>
      </c>
      <c r="CR53" s="107">
        <f t="shared" si="14"/>
        <v>63.698</v>
      </c>
      <c r="CS53" s="107">
        <f t="shared" si="14"/>
        <v>57.171999999999997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2733.5675000000006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65.828999999999994</v>
      </c>
      <c r="C5" s="25">
        <v>63.268000000000001</v>
      </c>
      <c r="D5" s="25">
        <v>60.895000000000003</v>
      </c>
      <c r="E5" s="25">
        <v>61.027000000000001</v>
      </c>
      <c r="F5" s="25">
        <v>56.343000000000004</v>
      </c>
      <c r="G5" s="25">
        <v>70.227000000000004</v>
      </c>
      <c r="H5" s="25">
        <v>63.558999999999997</v>
      </c>
      <c r="I5" s="25">
        <v>55.185000000000002</v>
      </c>
      <c r="J5" s="25">
        <v>53.981000000000002</v>
      </c>
      <c r="K5" s="25">
        <v>65.037999999999997</v>
      </c>
      <c r="L5" s="25">
        <v>66.174000000000007</v>
      </c>
      <c r="M5" s="25">
        <v>81.900000000000006</v>
      </c>
      <c r="N5" s="25">
        <v>84.909000000000006</v>
      </c>
      <c r="O5" s="25">
        <v>71.453999999999994</v>
      </c>
      <c r="P5" s="25">
        <v>67.221000000000004</v>
      </c>
      <c r="Q5" s="25">
        <v>80.715000000000003</v>
      </c>
      <c r="R5" s="25">
        <v>80.712000000000003</v>
      </c>
      <c r="S5" s="25">
        <v>97.733999999999995</v>
      </c>
      <c r="T5" s="25">
        <v>58.116999999999997</v>
      </c>
      <c r="U5" s="25">
        <v>118.348</v>
      </c>
      <c r="V5" s="25">
        <v>71.39</v>
      </c>
      <c r="W5" s="25">
        <v>76.275999999999996</v>
      </c>
      <c r="X5" s="25">
        <v>88.105999999999995</v>
      </c>
      <c r="Y5" s="25">
        <v>127.90600000000001</v>
      </c>
      <c r="Z5" s="25">
        <v>167.16200000000001</v>
      </c>
      <c r="AA5" s="25">
        <v>226.86099999999999</v>
      </c>
      <c r="AB5" s="25">
        <v>243.178</v>
      </c>
      <c r="AC5" s="25">
        <v>247.19800000000001</v>
      </c>
      <c r="AD5" s="25">
        <v>251.87700000000001</v>
      </c>
      <c r="AE5" s="25">
        <v>259.08100000000002</v>
      </c>
      <c r="AF5" s="25">
        <v>253.411</v>
      </c>
      <c r="AG5" s="25">
        <v>227.922</v>
      </c>
      <c r="AH5" s="25">
        <v>243.84299999999999</v>
      </c>
      <c r="AI5" s="25">
        <v>232.68</v>
      </c>
      <c r="AJ5" s="25">
        <v>228</v>
      </c>
      <c r="AK5" s="25">
        <v>225.3</v>
      </c>
      <c r="AL5" s="25">
        <v>150.64099999999999</v>
      </c>
      <c r="AM5" s="25">
        <v>139.66</v>
      </c>
      <c r="AN5" s="25">
        <v>117.82599999999999</v>
      </c>
      <c r="AO5" s="25">
        <v>29.2</v>
      </c>
      <c r="AP5" s="25">
        <v>171.976</v>
      </c>
      <c r="AQ5" s="25">
        <v>182.55</v>
      </c>
      <c r="AR5" s="25">
        <v>153.21</v>
      </c>
      <c r="AS5" s="25">
        <v>85.230999999999995</v>
      </c>
      <c r="AT5" s="25">
        <v>84.918999999999997</v>
      </c>
      <c r="AU5" s="25">
        <v>85.099000000000004</v>
      </c>
      <c r="AV5" s="25">
        <v>85.12</v>
      </c>
      <c r="AW5" s="25">
        <v>85.19</v>
      </c>
      <c r="AX5" s="25">
        <v>104.792</v>
      </c>
      <c r="AY5" s="25">
        <v>104.76600000000001</v>
      </c>
      <c r="AZ5" s="25">
        <v>104.547</v>
      </c>
      <c r="BA5" s="25">
        <v>131.965</v>
      </c>
      <c r="BB5" s="25">
        <v>202.18600000000001</v>
      </c>
      <c r="BC5" s="25">
        <v>216.036</v>
      </c>
      <c r="BD5" s="25">
        <v>209.79900000000001</v>
      </c>
      <c r="BE5" s="25">
        <v>196.464</v>
      </c>
      <c r="BF5" s="25">
        <v>282.88099999999997</v>
      </c>
      <c r="BG5" s="25">
        <v>236.614</v>
      </c>
      <c r="BH5" s="25">
        <v>107.364</v>
      </c>
      <c r="BI5" s="25">
        <v>99.203000000000003</v>
      </c>
      <c r="BJ5" s="25">
        <v>131.77199999999999</v>
      </c>
      <c r="BK5" s="25">
        <v>154.6</v>
      </c>
      <c r="BL5" s="25">
        <v>96.635000000000005</v>
      </c>
      <c r="BM5" s="25">
        <v>131.25</v>
      </c>
      <c r="BN5" s="25">
        <v>122.30200000000001</v>
      </c>
      <c r="BO5" s="25">
        <v>86.664000000000001</v>
      </c>
      <c r="BP5" s="25">
        <v>79.141000000000005</v>
      </c>
      <c r="BQ5" s="25">
        <v>76.099999999999994</v>
      </c>
      <c r="BR5" s="25">
        <v>39.070999999999998</v>
      </c>
      <c r="BS5" s="25">
        <v>33.902000000000001</v>
      </c>
      <c r="BT5" s="25">
        <v>39.844000000000001</v>
      </c>
      <c r="BU5" s="25">
        <v>38.853999999999999</v>
      </c>
      <c r="BV5" s="25">
        <v>137.547</v>
      </c>
      <c r="BW5" s="25">
        <v>137.59</v>
      </c>
      <c r="BX5" s="25">
        <v>142.70599999999999</v>
      </c>
      <c r="BY5" s="25">
        <v>140.45099999999999</v>
      </c>
      <c r="BZ5" s="25">
        <v>111.274</v>
      </c>
      <c r="CA5" s="25">
        <v>116.357</v>
      </c>
      <c r="CB5" s="25">
        <v>115.15300000000001</v>
      </c>
      <c r="CC5" s="25">
        <v>113.952</v>
      </c>
      <c r="CD5" s="25">
        <v>91.606999999999999</v>
      </c>
      <c r="CE5" s="25">
        <v>83.284000000000006</v>
      </c>
      <c r="CF5" s="25">
        <v>65.784999999999997</v>
      </c>
      <c r="CG5" s="25">
        <v>53.567999999999998</v>
      </c>
      <c r="CH5" s="25">
        <v>50.914000000000001</v>
      </c>
      <c r="CI5" s="25">
        <v>50.003</v>
      </c>
      <c r="CJ5" s="25">
        <v>43.905000000000001</v>
      </c>
      <c r="CK5" s="25">
        <v>44.28</v>
      </c>
      <c r="CL5" s="25">
        <v>43.826000000000001</v>
      </c>
      <c r="CM5" s="25">
        <v>45.343000000000004</v>
      </c>
      <c r="CN5" s="25">
        <v>45.94</v>
      </c>
      <c r="CO5" s="25">
        <v>50.238999999999997</v>
      </c>
      <c r="CP5" s="25">
        <v>72.481999999999999</v>
      </c>
      <c r="CQ5" s="25">
        <v>66.97</v>
      </c>
      <c r="CR5" s="25">
        <v>63.698</v>
      </c>
      <c r="CS5" s="25">
        <v>57.171999999999997</v>
      </c>
      <c r="CT5" s="26"/>
      <c r="CU5" s="26"/>
      <c r="CV5" s="26"/>
      <c r="CW5" s="27"/>
      <c r="CX5" s="28">
        <f t="array" ref="CX5">SUMPRODUCT(B5:CW5*0.25)</f>
        <v>2733.5617499999994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87.93</v>
      </c>
      <c r="C8" s="37">
        <v>87.93</v>
      </c>
      <c r="D8" s="37">
        <v>88.32</v>
      </c>
      <c r="E8" s="37">
        <v>88.01</v>
      </c>
      <c r="F8" s="37">
        <v>89.84</v>
      </c>
      <c r="G8" s="37">
        <v>87.96</v>
      </c>
      <c r="H8" s="37">
        <v>86.95</v>
      </c>
      <c r="I8" s="37">
        <v>87.89</v>
      </c>
      <c r="J8" s="37">
        <v>87.84</v>
      </c>
      <c r="K8" s="37">
        <v>84.38</v>
      </c>
      <c r="L8" s="37">
        <v>85.31</v>
      </c>
      <c r="M8" s="37">
        <v>87.78</v>
      </c>
      <c r="N8" s="37">
        <v>78.37</v>
      </c>
      <c r="O8" s="37">
        <v>85.47</v>
      </c>
      <c r="P8" s="37">
        <v>87.84</v>
      </c>
      <c r="Q8" s="37">
        <v>87.06</v>
      </c>
      <c r="R8" s="37">
        <v>84.55</v>
      </c>
      <c r="S8" s="37">
        <v>78.459999999999994</v>
      </c>
      <c r="T8" s="37">
        <v>84.09</v>
      </c>
      <c r="U8" s="37">
        <v>95.46</v>
      </c>
      <c r="V8" s="37">
        <v>55</v>
      </c>
      <c r="W8" s="37">
        <v>80.05</v>
      </c>
      <c r="X8" s="37">
        <v>87.84</v>
      </c>
      <c r="Y8" s="37">
        <v>87.93</v>
      </c>
      <c r="Z8" s="37">
        <v>79.64</v>
      </c>
      <c r="AA8" s="37">
        <v>81.599999999999994</v>
      </c>
      <c r="AB8" s="37">
        <v>89.26</v>
      </c>
      <c r="AC8" s="37">
        <v>86.72</v>
      </c>
      <c r="AD8" s="37">
        <v>122.47</v>
      </c>
      <c r="AE8" s="37">
        <v>94.39</v>
      </c>
      <c r="AF8" s="37">
        <v>83.64</v>
      </c>
      <c r="AG8" s="37">
        <v>70</v>
      </c>
      <c r="AH8" s="37">
        <v>44.14</v>
      </c>
      <c r="AI8" s="37">
        <v>-4.76</v>
      </c>
      <c r="AJ8" s="37">
        <v>-12.83</v>
      </c>
      <c r="AK8" s="37">
        <v>-7.63</v>
      </c>
      <c r="AL8" s="37">
        <v>-4.38</v>
      </c>
      <c r="AM8" s="37">
        <v>-5.04</v>
      </c>
      <c r="AN8" s="37">
        <v>-7.81</v>
      </c>
      <c r="AO8" s="37">
        <v>-18.37</v>
      </c>
      <c r="AP8" s="37">
        <v>-1.55</v>
      </c>
      <c r="AQ8" s="37">
        <v>-5.29</v>
      </c>
      <c r="AR8" s="37">
        <v>-6.72</v>
      </c>
      <c r="AS8" s="37">
        <v>-8.81</v>
      </c>
      <c r="AT8" s="37">
        <v>-8.93</v>
      </c>
      <c r="AU8" s="37">
        <v>-8.93</v>
      </c>
      <c r="AV8" s="37">
        <v>-8.94</v>
      </c>
      <c r="AW8" s="37">
        <v>-8.98</v>
      </c>
      <c r="AX8" s="37">
        <v>-8.5299999999999994</v>
      </c>
      <c r="AY8" s="37">
        <v>-8.61</v>
      </c>
      <c r="AZ8" s="37">
        <v>-8.66</v>
      </c>
      <c r="BA8" s="37">
        <v>-8</v>
      </c>
      <c r="BB8" s="37">
        <v>-4.29</v>
      </c>
      <c r="BC8" s="37">
        <v>-3.27</v>
      </c>
      <c r="BD8" s="37">
        <v>-1.19</v>
      </c>
      <c r="BE8" s="37">
        <v>-1.07</v>
      </c>
      <c r="BF8" s="37">
        <v>5.01</v>
      </c>
      <c r="BG8" s="37">
        <v>7.89</v>
      </c>
      <c r="BH8" s="37">
        <v>10.62</v>
      </c>
      <c r="BI8" s="37">
        <v>108.62</v>
      </c>
      <c r="BJ8" s="37">
        <v>0.36</v>
      </c>
      <c r="BK8" s="37">
        <v>77.36</v>
      </c>
      <c r="BL8" s="37">
        <v>91.63</v>
      </c>
      <c r="BM8" s="37">
        <v>94.51</v>
      </c>
      <c r="BN8" s="37">
        <v>99.66</v>
      </c>
      <c r="BO8" s="37">
        <v>131.03</v>
      </c>
      <c r="BP8" s="37">
        <v>93.76</v>
      </c>
      <c r="BQ8" s="37">
        <v>158.97999999999999</v>
      </c>
      <c r="BR8" s="37">
        <v>120.5</v>
      </c>
      <c r="BS8" s="37">
        <v>130.47999999999999</v>
      </c>
      <c r="BT8" s="37">
        <v>122.78</v>
      </c>
      <c r="BU8" s="37">
        <v>135.75</v>
      </c>
      <c r="BV8" s="37">
        <v>125</v>
      </c>
      <c r="BW8" s="37">
        <v>129.11000000000001</v>
      </c>
      <c r="BX8" s="37">
        <v>121.36</v>
      </c>
      <c r="BY8" s="37">
        <v>117.05</v>
      </c>
      <c r="BZ8" s="37">
        <v>111.17</v>
      </c>
      <c r="CA8" s="37">
        <v>109.45</v>
      </c>
      <c r="CB8" s="37">
        <v>114.24</v>
      </c>
      <c r="CC8" s="37">
        <v>108.88</v>
      </c>
      <c r="CD8" s="37">
        <v>133.62</v>
      </c>
      <c r="CE8" s="37">
        <v>106.65</v>
      </c>
      <c r="CF8" s="37">
        <v>100.02</v>
      </c>
      <c r="CG8" s="37">
        <v>93.11</v>
      </c>
      <c r="CH8" s="37">
        <v>91.81</v>
      </c>
      <c r="CI8" s="37">
        <v>85</v>
      </c>
      <c r="CJ8" s="37">
        <v>89.86</v>
      </c>
      <c r="CK8" s="37">
        <v>85</v>
      </c>
      <c r="CL8" s="37">
        <v>93.71</v>
      </c>
      <c r="CM8" s="37">
        <v>93.65</v>
      </c>
      <c r="CN8" s="37">
        <v>87.49</v>
      </c>
      <c r="CO8" s="37">
        <v>93.37</v>
      </c>
      <c r="CP8" s="37">
        <v>88.35</v>
      </c>
      <c r="CQ8" s="37">
        <v>84.85</v>
      </c>
      <c r="CR8" s="37">
        <v>84.85</v>
      </c>
      <c r="CS8" s="37">
        <v>83.23</v>
      </c>
      <c r="CT8" s="38"/>
      <c r="CU8" s="38"/>
      <c r="CV8" s="38"/>
      <c r="CW8" s="39"/>
      <c r="CX8" s="40">
        <f>IF(SUM(B8:CW8)&lt;&gt;0,AVERAGEIF(B8:CW8,"&lt;&gt;"""),"")</f>
        <v>67.201041666666654</v>
      </c>
    </row>
    <row r="9" spans="1:102" ht="24.95" customHeight="1" thickBot="1" x14ac:dyDescent="0.25">
      <c r="A9" s="41" t="s">
        <v>6</v>
      </c>
      <c r="B9" s="42">
        <v>88.047499999999999</v>
      </c>
      <c r="C9" s="43">
        <v>88.047499999999999</v>
      </c>
      <c r="D9" s="43">
        <v>88.047499999999999</v>
      </c>
      <c r="E9" s="43">
        <v>88.047499999999999</v>
      </c>
      <c r="F9" s="43">
        <v>88.16</v>
      </c>
      <c r="G9" s="43">
        <v>88.16</v>
      </c>
      <c r="H9" s="43">
        <v>88.16</v>
      </c>
      <c r="I9" s="43">
        <v>88.16</v>
      </c>
      <c r="J9" s="43">
        <v>86.327500000000001</v>
      </c>
      <c r="K9" s="43">
        <v>86.327500000000001</v>
      </c>
      <c r="L9" s="43">
        <v>86.327500000000001</v>
      </c>
      <c r="M9" s="43">
        <v>86.327500000000001</v>
      </c>
      <c r="N9" s="43">
        <v>84.685000000000002</v>
      </c>
      <c r="O9" s="43">
        <v>84.685000000000002</v>
      </c>
      <c r="P9" s="43">
        <v>84.685000000000002</v>
      </c>
      <c r="Q9" s="43">
        <v>84.685000000000002</v>
      </c>
      <c r="R9" s="43">
        <v>85.64</v>
      </c>
      <c r="S9" s="43">
        <v>85.64</v>
      </c>
      <c r="T9" s="43">
        <v>85.64</v>
      </c>
      <c r="U9" s="43">
        <v>85.64</v>
      </c>
      <c r="V9" s="43">
        <v>77.704999999999998</v>
      </c>
      <c r="W9" s="43">
        <v>77.704999999999998</v>
      </c>
      <c r="X9" s="43">
        <v>77.704999999999998</v>
      </c>
      <c r="Y9" s="43">
        <v>77.704999999999998</v>
      </c>
      <c r="Z9" s="43">
        <v>84.305000000000007</v>
      </c>
      <c r="AA9" s="43">
        <v>84.305000000000007</v>
      </c>
      <c r="AB9" s="43">
        <v>84.305000000000007</v>
      </c>
      <c r="AC9" s="43">
        <v>84.305000000000007</v>
      </c>
      <c r="AD9" s="43">
        <v>92.625</v>
      </c>
      <c r="AE9" s="43">
        <v>92.625</v>
      </c>
      <c r="AF9" s="43">
        <v>92.625</v>
      </c>
      <c r="AG9" s="43">
        <v>92.625</v>
      </c>
      <c r="AH9" s="43">
        <v>4.7300000000000004</v>
      </c>
      <c r="AI9" s="43">
        <v>4.7300000000000004</v>
      </c>
      <c r="AJ9" s="43">
        <v>4.7300000000000004</v>
      </c>
      <c r="AK9" s="43">
        <v>4.7300000000000004</v>
      </c>
      <c r="AL9" s="43">
        <v>-8.9</v>
      </c>
      <c r="AM9" s="43">
        <v>-8.9</v>
      </c>
      <c r="AN9" s="43">
        <v>-8.9</v>
      </c>
      <c r="AO9" s="43">
        <v>-8.9</v>
      </c>
      <c r="AP9" s="43">
        <v>-5.5925000000000002</v>
      </c>
      <c r="AQ9" s="43">
        <v>-5.5925000000000002</v>
      </c>
      <c r="AR9" s="43">
        <v>-5.5925000000000002</v>
      </c>
      <c r="AS9" s="43">
        <v>-5.5925000000000002</v>
      </c>
      <c r="AT9" s="43">
        <v>-8.9450000000000003</v>
      </c>
      <c r="AU9" s="43">
        <v>-8.9450000000000003</v>
      </c>
      <c r="AV9" s="43">
        <v>-8.9450000000000003</v>
      </c>
      <c r="AW9" s="43">
        <v>-8.9450000000000003</v>
      </c>
      <c r="AX9" s="43">
        <v>-8.4499999999999993</v>
      </c>
      <c r="AY9" s="43">
        <v>-8.4499999999999993</v>
      </c>
      <c r="AZ9" s="43">
        <v>-8.4499999999999993</v>
      </c>
      <c r="BA9" s="43">
        <v>-8.4499999999999993</v>
      </c>
      <c r="BB9" s="43">
        <v>-2.4550000000000001</v>
      </c>
      <c r="BC9" s="43">
        <v>-2.4550000000000001</v>
      </c>
      <c r="BD9" s="43">
        <v>-2.4550000000000001</v>
      </c>
      <c r="BE9" s="43">
        <v>-2.4550000000000001</v>
      </c>
      <c r="BF9" s="43">
        <v>33.034999999999997</v>
      </c>
      <c r="BG9" s="43">
        <v>33.034999999999997</v>
      </c>
      <c r="BH9" s="43">
        <v>33.034999999999997</v>
      </c>
      <c r="BI9" s="43">
        <v>33.034999999999997</v>
      </c>
      <c r="BJ9" s="43">
        <v>65.965000000000003</v>
      </c>
      <c r="BK9" s="43">
        <v>65.965000000000003</v>
      </c>
      <c r="BL9" s="43">
        <v>65.965000000000003</v>
      </c>
      <c r="BM9" s="43">
        <v>65.965000000000003</v>
      </c>
      <c r="BN9" s="43">
        <v>120.8575</v>
      </c>
      <c r="BO9" s="43">
        <v>120.8575</v>
      </c>
      <c r="BP9" s="43">
        <v>120.8575</v>
      </c>
      <c r="BQ9" s="43">
        <v>120.8575</v>
      </c>
      <c r="BR9" s="43">
        <v>127.3775</v>
      </c>
      <c r="BS9" s="43">
        <v>127.3775</v>
      </c>
      <c r="BT9" s="43">
        <v>127.3775</v>
      </c>
      <c r="BU9" s="43">
        <v>127.3775</v>
      </c>
      <c r="BV9" s="43">
        <v>123.13</v>
      </c>
      <c r="BW9" s="43">
        <v>123.13</v>
      </c>
      <c r="BX9" s="43">
        <v>123.13</v>
      </c>
      <c r="BY9" s="43">
        <v>123.13</v>
      </c>
      <c r="BZ9" s="43">
        <v>110.935</v>
      </c>
      <c r="CA9" s="43">
        <v>110.935</v>
      </c>
      <c r="CB9" s="43">
        <v>110.935</v>
      </c>
      <c r="CC9" s="43">
        <v>110.935</v>
      </c>
      <c r="CD9" s="43">
        <v>108.35</v>
      </c>
      <c r="CE9" s="43">
        <v>108.35</v>
      </c>
      <c r="CF9" s="43">
        <v>108.35</v>
      </c>
      <c r="CG9" s="43">
        <v>108.35</v>
      </c>
      <c r="CH9" s="43">
        <v>87.917500000000004</v>
      </c>
      <c r="CI9" s="43">
        <v>87.917500000000004</v>
      </c>
      <c r="CJ9" s="43">
        <v>87.917500000000004</v>
      </c>
      <c r="CK9" s="43">
        <v>87.917500000000004</v>
      </c>
      <c r="CL9" s="43">
        <v>92.055000000000007</v>
      </c>
      <c r="CM9" s="43">
        <v>92.055000000000007</v>
      </c>
      <c r="CN9" s="43">
        <v>92.055000000000007</v>
      </c>
      <c r="CO9" s="43">
        <v>92.055000000000007</v>
      </c>
      <c r="CP9" s="43">
        <v>85.32</v>
      </c>
      <c r="CQ9" s="43">
        <v>85.32</v>
      </c>
      <c r="CR9" s="43">
        <v>85.32</v>
      </c>
      <c r="CS9" s="43">
        <v>85.32</v>
      </c>
      <c r="CT9" s="44"/>
      <c r="CU9" s="44"/>
      <c r="CV9" s="44"/>
      <c r="CW9" s="45"/>
      <c r="CX9" s="46">
        <f>IF(SUM(B9:CW9)&lt;&gt;0,AVERAGEIF(B9:CW9,"&lt;&gt;"""),"")</f>
        <v>67.201041666666669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15</v>
      </c>
      <c r="BD13" s="65">
        <v>15</v>
      </c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>
        <v>27</v>
      </c>
      <c r="V14" s="65">
        <v>27</v>
      </c>
      <c r="W14" s="65">
        <v>27</v>
      </c>
      <c r="X14" s="65">
        <v>36.302</v>
      </c>
      <c r="Y14" s="65">
        <v>77</v>
      </c>
      <c r="Z14" s="65">
        <v>106</v>
      </c>
      <c r="AA14" s="65">
        <v>167</v>
      </c>
      <c r="AB14" s="65">
        <v>182</v>
      </c>
      <c r="AC14" s="65">
        <v>182</v>
      </c>
      <c r="AD14" s="65">
        <v>117</v>
      </c>
      <c r="AE14" s="65">
        <v>182</v>
      </c>
      <c r="AF14" s="65">
        <v>182</v>
      </c>
      <c r="AG14" s="65">
        <v>80.102000000000004</v>
      </c>
      <c r="AH14" s="65">
        <v>133.767</v>
      </c>
      <c r="AI14" s="65">
        <v>85.102999999999994</v>
      </c>
      <c r="AJ14" s="65">
        <v>177</v>
      </c>
      <c r="AK14" s="65">
        <v>177</v>
      </c>
      <c r="AL14" s="65">
        <v>44.401000000000003</v>
      </c>
      <c r="AM14" s="65">
        <v>27</v>
      </c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>
        <v>1.9610000000000001</v>
      </c>
      <c r="BF14" s="65"/>
      <c r="BG14" s="65"/>
      <c r="BH14" s="65"/>
      <c r="BI14" s="65"/>
      <c r="BJ14" s="65"/>
      <c r="BK14" s="65">
        <v>27</v>
      </c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516.40900000000011</v>
      </c>
    </row>
    <row r="15" spans="1:102" ht="24.95" customHeight="1" x14ac:dyDescent="0.2">
      <c r="A15" s="69" t="s">
        <v>12</v>
      </c>
      <c r="B15" s="70">
        <v>43.923000000000002</v>
      </c>
      <c r="C15" s="71">
        <v>42.837000000000003</v>
      </c>
      <c r="D15" s="71">
        <v>43.515999999999998</v>
      </c>
      <c r="E15" s="71">
        <v>42.302999999999997</v>
      </c>
      <c r="F15" s="71">
        <v>35.875</v>
      </c>
      <c r="G15" s="71">
        <v>37.630000000000003</v>
      </c>
      <c r="H15" s="71">
        <v>37.744</v>
      </c>
      <c r="I15" s="71">
        <v>35.899000000000001</v>
      </c>
      <c r="J15" s="71">
        <v>34.963999999999999</v>
      </c>
      <c r="K15" s="71">
        <v>37.534999999999997</v>
      </c>
      <c r="L15" s="71">
        <v>37.996000000000002</v>
      </c>
      <c r="M15" s="71">
        <v>37.811</v>
      </c>
      <c r="N15" s="71">
        <v>39.496000000000002</v>
      </c>
      <c r="O15" s="71">
        <v>38.125</v>
      </c>
      <c r="P15" s="71">
        <v>35.350999999999999</v>
      </c>
      <c r="Q15" s="71">
        <v>34.259</v>
      </c>
      <c r="R15" s="71">
        <v>32.856999999999999</v>
      </c>
      <c r="S15" s="71">
        <v>31.831</v>
      </c>
      <c r="T15" s="71">
        <v>32.006999999999998</v>
      </c>
      <c r="U15" s="71">
        <v>32.549999999999997</v>
      </c>
      <c r="V15" s="71">
        <v>30.238</v>
      </c>
      <c r="W15" s="71">
        <v>30.042000000000002</v>
      </c>
      <c r="X15" s="71">
        <v>27.646000000000001</v>
      </c>
      <c r="Y15" s="71">
        <v>26.866</v>
      </c>
      <c r="Z15" s="71">
        <v>34.4</v>
      </c>
      <c r="AA15" s="71">
        <v>32.435000000000002</v>
      </c>
      <c r="AB15" s="71">
        <v>33.735999999999997</v>
      </c>
      <c r="AC15" s="71">
        <v>34.128</v>
      </c>
      <c r="AD15" s="71">
        <v>36.420999999999999</v>
      </c>
      <c r="AE15" s="71">
        <v>32.094999999999999</v>
      </c>
      <c r="AF15" s="71">
        <v>38.110999999999997</v>
      </c>
      <c r="AG15" s="71">
        <v>63.898000000000003</v>
      </c>
      <c r="AH15" s="71">
        <v>95.388000000000005</v>
      </c>
      <c r="AI15" s="71">
        <v>139.953</v>
      </c>
      <c r="AJ15" s="71">
        <v>10.454000000000001</v>
      </c>
      <c r="AK15" s="71">
        <v>28.619</v>
      </c>
      <c r="AL15" s="71">
        <v>100</v>
      </c>
      <c r="AM15" s="71">
        <v>105.90900000000001</v>
      </c>
      <c r="AN15" s="71">
        <v>110.735</v>
      </c>
      <c r="AO15" s="71">
        <v>21.817</v>
      </c>
      <c r="AP15" s="71">
        <v>101.562</v>
      </c>
      <c r="AQ15" s="71">
        <v>108.711</v>
      </c>
      <c r="AR15" s="71">
        <v>82.173000000000002</v>
      </c>
      <c r="AS15" s="71">
        <v>13.547000000000001</v>
      </c>
      <c r="AT15" s="71">
        <v>12.930999999999999</v>
      </c>
      <c r="AU15" s="71">
        <v>12.981</v>
      </c>
      <c r="AV15" s="71">
        <v>12.996</v>
      </c>
      <c r="AW15" s="71">
        <v>13.042999999999999</v>
      </c>
      <c r="AX15" s="71">
        <v>12.471</v>
      </c>
      <c r="AY15" s="71">
        <v>12.500999999999999</v>
      </c>
      <c r="AZ15" s="71">
        <v>12.457000000000001</v>
      </c>
      <c r="BA15" s="71">
        <v>39.912999999999997</v>
      </c>
      <c r="BB15" s="71">
        <v>104.535</v>
      </c>
      <c r="BC15" s="71">
        <v>103.386</v>
      </c>
      <c r="BD15" s="71">
        <v>101.149</v>
      </c>
      <c r="BE15" s="71">
        <v>101.018</v>
      </c>
      <c r="BF15" s="71">
        <v>194.87100000000001</v>
      </c>
      <c r="BG15" s="71">
        <v>148.60400000000001</v>
      </c>
      <c r="BH15" s="71">
        <v>19.353999999999999</v>
      </c>
      <c r="BI15" s="71">
        <v>2.488</v>
      </c>
      <c r="BJ15" s="71">
        <v>107.914</v>
      </c>
      <c r="BK15" s="71">
        <v>83.65</v>
      </c>
      <c r="BL15" s="71">
        <v>59.143999999999998</v>
      </c>
      <c r="BM15" s="71">
        <v>76.825000000000003</v>
      </c>
      <c r="BN15" s="71">
        <v>64.852999999999994</v>
      </c>
      <c r="BO15" s="71">
        <v>18.664999999999999</v>
      </c>
      <c r="BP15" s="71">
        <v>24.763999999999999</v>
      </c>
      <c r="BQ15" s="71">
        <v>25.059000000000001</v>
      </c>
      <c r="BR15" s="71">
        <v>11.625</v>
      </c>
      <c r="BS15" s="71">
        <v>9.7759999999999998</v>
      </c>
      <c r="BT15" s="71">
        <v>11.590999999999999</v>
      </c>
      <c r="BU15" s="71">
        <v>10.669</v>
      </c>
      <c r="BV15" s="71">
        <v>16.994</v>
      </c>
      <c r="BW15" s="71">
        <v>16.8</v>
      </c>
      <c r="BX15" s="71">
        <v>16.920999999999999</v>
      </c>
      <c r="BY15" s="71">
        <v>20.841000000000001</v>
      </c>
      <c r="BZ15" s="71">
        <v>28.036000000000001</v>
      </c>
      <c r="CA15" s="71">
        <v>25.763999999999999</v>
      </c>
      <c r="CB15" s="71">
        <v>23.88</v>
      </c>
      <c r="CC15" s="71">
        <v>22.975999999999999</v>
      </c>
      <c r="CD15" s="71">
        <v>23.122</v>
      </c>
      <c r="CE15" s="71">
        <v>22.552</v>
      </c>
      <c r="CF15" s="71">
        <v>17.623999999999999</v>
      </c>
      <c r="CG15" s="71">
        <v>11.798999999999999</v>
      </c>
      <c r="CH15" s="71">
        <v>11.09</v>
      </c>
      <c r="CI15" s="71">
        <v>10.935</v>
      </c>
      <c r="CJ15" s="71">
        <v>10.965</v>
      </c>
      <c r="CK15" s="71">
        <v>11.37</v>
      </c>
      <c r="CL15" s="71">
        <v>6.8760000000000003</v>
      </c>
      <c r="CM15" s="71">
        <v>7.5780000000000003</v>
      </c>
      <c r="CN15" s="71">
        <v>10.353999999999999</v>
      </c>
      <c r="CO15" s="71">
        <v>11.738</v>
      </c>
      <c r="CP15" s="71">
        <v>19.372</v>
      </c>
      <c r="CQ15" s="71">
        <v>17.141999999999999</v>
      </c>
      <c r="CR15" s="71">
        <v>15.464</v>
      </c>
      <c r="CS15" s="71">
        <v>11.154999999999999</v>
      </c>
      <c r="CT15" s="72"/>
      <c r="CU15" s="72"/>
      <c r="CV15" s="72"/>
      <c r="CW15" s="73"/>
      <c r="CX15" s="74">
        <f t="array" ref="CX15">SUMPRODUCT(B15:CW15*0.25)</f>
        <v>970.99349999999981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43.923000000000002</v>
      </c>
      <c r="C17" s="77">
        <f t="shared" ref="C17:BN17" si="0">SUM(C11:C16)</f>
        <v>42.837000000000003</v>
      </c>
      <c r="D17" s="77">
        <f t="shared" si="0"/>
        <v>43.515999999999998</v>
      </c>
      <c r="E17" s="77">
        <f t="shared" si="0"/>
        <v>42.302999999999997</v>
      </c>
      <c r="F17" s="77">
        <f t="shared" si="0"/>
        <v>35.875</v>
      </c>
      <c r="G17" s="77">
        <f t="shared" si="0"/>
        <v>37.630000000000003</v>
      </c>
      <c r="H17" s="77">
        <f t="shared" si="0"/>
        <v>37.744</v>
      </c>
      <c r="I17" s="77">
        <f t="shared" si="0"/>
        <v>35.899000000000001</v>
      </c>
      <c r="J17" s="77">
        <f t="shared" si="0"/>
        <v>34.963999999999999</v>
      </c>
      <c r="K17" s="77">
        <f t="shared" si="0"/>
        <v>37.534999999999997</v>
      </c>
      <c r="L17" s="77">
        <f t="shared" si="0"/>
        <v>37.996000000000002</v>
      </c>
      <c r="M17" s="77">
        <f t="shared" si="0"/>
        <v>37.811</v>
      </c>
      <c r="N17" s="77">
        <f t="shared" si="0"/>
        <v>39.496000000000002</v>
      </c>
      <c r="O17" s="77">
        <f t="shared" si="0"/>
        <v>38.125</v>
      </c>
      <c r="P17" s="77">
        <f t="shared" si="0"/>
        <v>35.350999999999999</v>
      </c>
      <c r="Q17" s="77">
        <f t="shared" si="0"/>
        <v>34.259</v>
      </c>
      <c r="R17" s="77">
        <f t="shared" si="0"/>
        <v>32.856999999999999</v>
      </c>
      <c r="S17" s="77">
        <f t="shared" si="0"/>
        <v>31.831</v>
      </c>
      <c r="T17" s="77">
        <f t="shared" si="0"/>
        <v>32.006999999999998</v>
      </c>
      <c r="U17" s="77">
        <f t="shared" si="0"/>
        <v>59.55</v>
      </c>
      <c r="V17" s="77">
        <f t="shared" si="0"/>
        <v>57.238</v>
      </c>
      <c r="W17" s="77">
        <f t="shared" si="0"/>
        <v>57.042000000000002</v>
      </c>
      <c r="X17" s="77">
        <f t="shared" si="0"/>
        <v>63.948</v>
      </c>
      <c r="Y17" s="77">
        <f t="shared" si="0"/>
        <v>103.866</v>
      </c>
      <c r="Z17" s="77">
        <f t="shared" si="0"/>
        <v>140.4</v>
      </c>
      <c r="AA17" s="77">
        <f t="shared" si="0"/>
        <v>199.435</v>
      </c>
      <c r="AB17" s="77">
        <f t="shared" si="0"/>
        <v>215.73599999999999</v>
      </c>
      <c r="AC17" s="77">
        <f t="shared" si="0"/>
        <v>216.12799999999999</v>
      </c>
      <c r="AD17" s="77">
        <f t="shared" si="0"/>
        <v>153.42099999999999</v>
      </c>
      <c r="AE17" s="77">
        <f t="shared" si="0"/>
        <v>214.095</v>
      </c>
      <c r="AF17" s="77">
        <f t="shared" si="0"/>
        <v>220.11099999999999</v>
      </c>
      <c r="AG17" s="77">
        <f t="shared" si="0"/>
        <v>144</v>
      </c>
      <c r="AH17" s="77">
        <f t="shared" si="0"/>
        <v>229.155</v>
      </c>
      <c r="AI17" s="77">
        <f t="shared" si="0"/>
        <v>225.05599999999998</v>
      </c>
      <c r="AJ17" s="77">
        <f t="shared" si="0"/>
        <v>187.45400000000001</v>
      </c>
      <c r="AK17" s="77">
        <f t="shared" si="0"/>
        <v>205.619</v>
      </c>
      <c r="AL17" s="77">
        <f t="shared" si="0"/>
        <v>144.40100000000001</v>
      </c>
      <c r="AM17" s="77">
        <f t="shared" si="0"/>
        <v>132.90899999999999</v>
      </c>
      <c r="AN17" s="77">
        <f t="shared" si="0"/>
        <v>110.735</v>
      </c>
      <c r="AO17" s="77">
        <f t="shared" si="0"/>
        <v>21.817</v>
      </c>
      <c r="AP17" s="77">
        <f t="shared" si="0"/>
        <v>101.562</v>
      </c>
      <c r="AQ17" s="77">
        <f t="shared" si="0"/>
        <v>108.711</v>
      </c>
      <c r="AR17" s="77">
        <f t="shared" si="0"/>
        <v>82.173000000000002</v>
      </c>
      <c r="AS17" s="77">
        <f t="shared" si="0"/>
        <v>13.547000000000001</v>
      </c>
      <c r="AT17" s="77">
        <f t="shared" si="0"/>
        <v>12.930999999999999</v>
      </c>
      <c r="AU17" s="77">
        <f t="shared" si="0"/>
        <v>12.981</v>
      </c>
      <c r="AV17" s="77">
        <f t="shared" si="0"/>
        <v>12.996</v>
      </c>
      <c r="AW17" s="77">
        <f t="shared" si="0"/>
        <v>13.042999999999999</v>
      </c>
      <c r="AX17" s="77">
        <f t="shared" si="0"/>
        <v>12.471</v>
      </c>
      <c r="AY17" s="77">
        <f t="shared" si="0"/>
        <v>12.500999999999999</v>
      </c>
      <c r="AZ17" s="77">
        <f t="shared" si="0"/>
        <v>12.457000000000001</v>
      </c>
      <c r="BA17" s="77">
        <f t="shared" si="0"/>
        <v>39.912999999999997</v>
      </c>
      <c r="BB17" s="77">
        <f t="shared" si="0"/>
        <v>104.535</v>
      </c>
      <c r="BC17" s="77">
        <f t="shared" si="0"/>
        <v>118.386</v>
      </c>
      <c r="BD17" s="77">
        <f t="shared" si="0"/>
        <v>116.149</v>
      </c>
      <c r="BE17" s="77">
        <f t="shared" si="0"/>
        <v>102.979</v>
      </c>
      <c r="BF17" s="77">
        <f t="shared" si="0"/>
        <v>194.87100000000001</v>
      </c>
      <c r="BG17" s="77">
        <f t="shared" si="0"/>
        <v>148.60400000000001</v>
      </c>
      <c r="BH17" s="77">
        <f t="shared" si="0"/>
        <v>19.353999999999999</v>
      </c>
      <c r="BI17" s="77">
        <f t="shared" si="0"/>
        <v>2.488</v>
      </c>
      <c r="BJ17" s="77">
        <f t="shared" si="0"/>
        <v>107.914</v>
      </c>
      <c r="BK17" s="77">
        <f t="shared" si="0"/>
        <v>110.65</v>
      </c>
      <c r="BL17" s="77">
        <f t="shared" si="0"/>
        <v>59.143999999999998</v>
      </c>
      <c r="BM17" s="77">
        <f t="shared" si="0"/>
        <v>76.825000000000003</v>
      </c>
      <c r="BN17" s="77">
        <f t="shared" si="0"/>
        <v>64.852999999999994</v>
      </c>
      <c r="BO17" s="77">
        <f t="shared" ref="BO17:CW17" si="1">SUM(BO11:BO16)</f>
        <v>18.664999999999999</v>
      </c>
      <c r="BP17" s="77">
        <f t="shared" si="1"/>
        <v>24.763999999999999</v>
      </c>
      <c r="BQ17" s="77">
        <f t="shared" si="1"/>
        <v>25.059000000000001</v>
      </c>
      <c r="BR17" s="77">
        <f t="shared" si="1"/>
        <v>11.625</v>
      </c>
      <c r="BS17" s="77">
        <f t="shared" si="1"/>
        <v>9.7759999999999998</v>
      </c>
      <c r="BT17" s="77">
        <f t="shared" si="1"/>
        <v>11.590999999999999</v>
      </c>
      <c r="BU17" s="77">
        <f t="shared" si="1"/>
        <v>10.669</v>
      </c>
      <c r="BV17" s="77">
        <f t="shared" si="1"/>
        <v>16.994</v>
      </c>
      <c r="BW17" s="77">
        <f t="shared" si="1"/>
        <v>16.8</v>
      </c>
      <c r="BX17" s="77">
        <f t="shared" si="1"/>
        <v>16.920999999999999</v>
      </c>
      <c r="BY17" s="77">
        <f t="shared" si="1"/>
        <v>20.841000000000001</v>
      </c>
      <c r="BZ17" s="77">
        <f t="shared" si="1"/>
        <v>28.036000000000001</v>
      </c>
      <c r="CA17" s="77">
        <f t="shared" si="1"/>
        <v>25.763999999999999</v>
      </c>
      <c r="CB17" s="77">
        <f t="shared" si="1"/>
        <v>23.88</v>
      </c>
      <c r="CC17" s="77">
        <f t="shared" si="1"/>
        <v>22.975999999999999</v>
      </c>
      <c r="CD17" s="77">
        <f t="shared" si="1"/>
        <v>23.122</v>
      </c>
      <c r="CE17" s="77">
        <f t="shared" si="1"/>
        <v>22.552</v>
      </c>
      <c r="CF17" s="77">
        <f t="shared" si="1"/>
        <v>17.623999999999999</v>
      </c>
      <c r="CG17" s="77">
        <f t="shared" si="1"/>
        <v>11.798999999999999</v>
      </c>
      <c r="CH17" s="77">
        <f t="shared" si="1"/>
        <v>11.09</v>
      </c>
      <c r="CI17" s="77">
        <f t="shared" si="1"/>
        <v>10.935</v>
      </c>
      <c r="CJ17" s="77">
        <f t="shared" si="1"/>
        <v>10.965</v>
      </c>
      <c r="CK17" s="77">
        <f t="shared" si="1"/>
        <v>11.37</v>
      </c>
      <c r="CL17" s="77">
        <f t="shared" si="1"/>
        <v>6.8760000000000003</v>
      </c>
      <c r="CM17" s="77">
        <f t="shared" si="1"/>
        <v>7.5780000000000003</v>
      </c>
      <c r="CN17" s="77">
        <f t="shared" si="1"/>
        <v>10.353999999999999</v>
      </c>
      <c r="CO17" s="77">
        <f t="shared" si="1"/>
        <v>11.738</v>
      </c>
      <c r="CP17" s="77">
        <f t="shared" si="1"/>
        <v>19.372</v>
      </c>
      <c r="CQ17" s="77">
        <f t="shared" si="1"/>
        <v>17.141999999999999</v>
      </c>
      <c r="CR17" s="77">
        <f t="shared" si="1"/>
        <v>15.464</v>
      </c>
      <c r="CS17" s="77">
        <f t="shared" si="1"/>
        <v>11.154999999999999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1494.9024999999999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3.2</v>
      </c>
      <c r="AE20" s="88">
        <v>1.3</v>
      </c>
      <c r="AF20" s="88"/>
      <c r="AG20" s="88"/>
      <c r="AH20" s="88">
        <v>6</v>
      </c>
      <c r="AI20" s="88">
        <v>6</v>
      </c>
      <c r="AJ20" s="88">
        <v>6</v>
      </c>
      <c r="AK20" s="88">
        <v>6</v>
      </c>
      <c r="AL20" s="88"/>
      <c r="AM20" s="88"/>
      <c r="AN20" s="88"/>
      <c r="AO20" s="88"/>
      <c r="AP20" s="88">
        <v>67.3</v>
      </c>
      <c r="AQ20" s="88">
        <v>67.3</v>
      </c>
      <c r="AR20" s="88">
        <v>67.3</v>
      </c>
      <c r="AS20" s="88">
        <v>67.3</v>
      </c>
      <c r="AT20" s="88">
        <v>67.099999999999994</v>
      </c>
      <c r="AU20" s="88">
        <v>67.099999999999994</v>
      </c>
      <c r="AV20" s="88">
        <v>67.099999999999994</v>
      </c>
      <c r="AW20" s="88">
        <v>67.099999999999994</v>
      </c>
      <c r="AX20" s="88">
        <v>90.1</v>
      </c>
      <c r="AY20" s="88">
        <v>90.1</v>
      </c>
      <c r="AZ20" s="88">
        <v>90.1</v>
      </c>
      <c r="BA20" s="88">
        <v>90.1</v>
      </c>
      <c r="BB20" s="88">
        <v>92.8</v>
      </c>
      <c r="BC20" s="88">
        <v>92.8</v>
      </c>
      <c r="BD20" s="88">
        <v>92.8</v>
      </c>
      <c r="BE20" s="88">
        <v>92.8</v>
      </c>
      <c r="BF20" s="88">
        <v>88</v>
      </c>
      <c r="BG20" s="88">
        <v>88</v>
      </c>
      <c r="BH20" s="88">
        <v>88</v>
      </c>
      <c r="BI20" s="88">
        <v>88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467.72500000000002</v>
      </c>
    </row>
    <row r="21" spans="1:102" ht="24.95" customHeight="1" x14ac:dyDescent="0.2">
      <c r="A21" s="92" t="s">
        <v>17</v>
      </c>
      <c r="B21" s="93">
        <v>6.399</v>
      </c>
      <c r="C21" s="94">
        <v>6.3490000000000002</v>
      </c>
      <c r="D21" s="94">
        <v>6.2389999999999999</v>
      </c>
      <c r="E21" s="94">
        <v>5.9979999999999993</v>
      </c>
      <c r="F21" s="94">
        <v>5.8170000000000002</v>
      </c>
      <c r="G21" s="94">
        <v>5.8420000000000005</v>
      </c>
      <c r="H21" s="94">
        <v>6.0439999999999996</v>
      </c>
      <c r="I21" s="94">
        <v>5.9790000000000001</v>
      </c>
      <c r="J21" s="94">
        <v>5.899</v>
      </c>
      <c r="K21" s="94">
        <v>6.0129999999999999</v>
      </c>
      <c r="L21" s="94">
        <v>5.9850000000000003</v>
      </c>
      <c r="M21" s="94">
        <v>5.9889999999999999</v>
      </c>
      <c r="N21" s="94">
        <v>6.0940000000000003</v>
      </c>
      <c r="O21" s="94">
        <v>6.194</v>
      </c>
      <c r="P21" s="94">
        <v>6.2250000000000005</v>
      </c>
      <c r="Q21" s="94">
        <v>6.1829999999999998</v>
      </c>
      <c r="R21" s="94">
        <v>6.1760000000000002</v>
      </c>
      <c r="S21" s="94">
        <v>6.6079999999999997</v>
      </c>
      <c r="T21" s="94">
        <v>6.8340000000000005</v>
      </c>
      <c r="U21" s="94">
        <v>7.0269999999999992</v>
      </c>
      <c r="V21" s="94">
        <v>6.9169999999999998</v>
      </c>
      <c r="W21" s="94">
        <v>7.7850000000000001</v>
      </c>
      <c r="X21" s="94">
        <v>8.302999999999999</v>
      </c>
      <c r="Y21" s="94">
        <v>8.5280000000000005</v>
      </c>
      <c r="Z21" s="94">
        <v>9.0579999999999998</v>
      </c>
      <c r="AA21" s="94">
        <v>9.5890000000000022</v>
      </c>
      <c r="AB21" s="94">
        <v>9.6829999999999998</v>
      </c>
      <c r="AC21" s="94">
        <v>10.01</v>
      </c>
      <c r="AD21" s="94">
        <v>17.937999999999999</v>
      </c>
      <c r="AE21" s="94">
        <v>14.708</v>
      </c>
      <c r="AF21" s="94">
        <v>11.226000000000001</v>
      </c>
      <c r="AG21" s="94">
        <v>11.221</v>
      </c>
      <c r="AH21" s="94">
        <v>1.83</v>
      </c>
      <c r="AI21" s="94">
        <v>0.01</v>
      </c>
      <c r="AJ21" s="94">
        <v>0.91</v>
      </c>
      <c r="AK21" s="94">
        <v>0.01</v>
      </c>
      <c r="AL21" s="94">
        <v>2.54</v>
      </c>
      <c r="AM21" s="94">
        <v>2.54</v>
      </c>
      <c r="AN21" s="94">
        <v>2.44</v>
      </c>
      <c r="AO21" s="94">
        <v>2.44</v>
      </c>
      <c r="AP21" s="94">
        <v>2.4499999999999997</v>
      </c>
      <c r="AQ21" s="94">
        <v>2.4499999999999997</v>
      </c>
      <c r="AR21" s="94">
        <v>2.4499999999999997</v>
      </c>
      <c r="AS21" s="94">
        <v>2.3499999999999996</v>
      </c>
      <c r="AT21" s="94">
        <v>2.3499999999999996</v>
      </c>
      <c r="AU21" s="94">
        <v>2.3499999999999996</v>
      </c>
      <c r="AV21" s="94">
        <v>2.3499999999999996</v>
      </c>
      <c r="AW21" s="94">
        <v>2.4499999999999997</v>
      </c>
      <c r="AX21" s="94">
        <v>0.03</v>
      </c>
      <c r="AY21" s="94">
        <v>0.03</v>
      </c>
      <c r="AZ21" s="94">
        <v>0.03</v>
      </c>
      <c r="BA21" s="94">
        <v>0.03</v>
      </c>
      <c r="BB21" s="94">
        <v>0.02</v>
      </c>
      <c r="BC21" s="94">
        <v>0.02</v>
      </c>
      <c r="BD21" s="94">
        <v>0.02</v>
      </c>
      <c r="BE21" s="94">
        <v>0.02</v>
      </c>
      <c r="BF21" s="94">
        <v>0.01</v>
      </c>
      <c r="BG21" s="94">
        <v>0.01</v>
      </c>
      <c r="BH21" s="94">
        <v>0.01</v>
      </c>
      <c r="BI21" s="94">
        <v>4.915</v>
      </c>
      <c r="BJ21" s="94">
        <v>0.01</v>
      </c>
      <c r="BK21" s="94">
        <v>5.8919999999999995</v>
      </c>
      <c r="BL21" s="94">
        <v>5.5779999999999994</v>
      </c>
      <c r="BM21" s="94">
        <v>5.62</v>
      </c>
      <c r="BN21" s="94">
        <v>5.7</v>
      </c>
      <c r="BO21" s="94">
        <v>5.8870000000000005</v>
      </c>
      <c r="BP21" s="94">
        <v>6.0609999999999999</v>
      </c>
      <c r="BQ21" s="94">
        <v>6.0120000000000005</v>
      </c>
      <c r="BR21" s="94">
        <v>6.0519999999999996</v>
      </c>
      <c r="BS21" s="94">
        <v>6.1150000000000002</v>
      </c>
      <c r="BT21" s="94">
        <v>6.0739999999999998</v>
      </c>
      <c r="BU21" s="94">
        <v>6.0050000000000008</v>
      </c>
      <c r="BV21" s="94">
        <v>6.0790000000000006</v>
      </c>
      <c r="BW21" s="94">
        <v>5.7789999999999999</v>
      </c>
      <c r="BX21" s="94">
        <v>10.616</v>
      </c>
      <c r="BY21" s="94">
        <v>7.2840000000000007</v>
      </c>
      <c r="BZ21" s="94">
        <v>7.4509999999999996</v>
      </c>
      <c r="CA21" s="94">
        <v>7.5039999999999996</v>
      </c>
      <c r="CB21" s="94">
        <v>7.4380000000000006</v>
      </c>
      <c r="CC21" s="94">
        <v>7.4799999999999995</v>
      </c>
      <c r="CD21" s="94">
        <v>13.531000000000001</v>
      </c>
      <c r="CE21" s="94">
        <v>11.805999999999999</v>
      </c>
      <c r="CF21" s="94">
        <v>8.9700000000000006</v>
      </c>
      <c r="CG21" s="94">
        <v>8.7940000000000005</v>
      </c>
      <c r="CH21" s="94">
        <v>8.645999999999999</v>
      </c>
      <c r="CI21" s="94">
        <v>8.657</v>
      </c>
      <c r="CJ21" s="94">
        <v>5.6770000000000005</v>
      </c>
      <c r="CK21" s="94">
        <v>5.6539999999999999</v>
      </c>
      <c r="CL21" s="94">
        <v>5.5540000000000003</v>
      </c>
      <c r="CM21" s="94">
        <v>5.556</v>
      </c>
      <c r="CN21" s="94">
        <v>5.5350000000000001</v>
      </c>
      <c r="CO21" s="94">
        <v>5.4790000000000001</v>
      </c>
      <c r="CP21" s="94">
        <v>8.0310000000000006</v>
      </c>
      <c r="CQ21" s="94">
        <v>8.0500000000000007</v>
      </c>
      <c r="CR21" s="94">
        <v>7.915</v>
      </c>
      <c r="CS21" s="94">
        <v>7.9290000000000003</v>
      </c>
      <c r="CT21" s="95"/>
      <c r="CU21" s="95"/>
      <c r="CV21" s="95"/>
      <c r="CW21" s="96"/>
      <c r="CX21" s="97">
        <f t="array" ref="CX21">SUMPRODUCT(B21:CW21*0.25)</f>
        <v>134.08649999999992</v>
      </c>
    </row>
    <row r="22" spans="1:102" ht="24.95" customHeight="1" x14ac:dyDescent="0.2">
      <c r="A22" s="92" t="s">
        <v>18</v>
      </c>
      <c r="B22" s="98">
        <v>13.806999999999999</v>
      </c>
      <c r="C22" s="99">
        <v>12.481999999999999</v>
      </c>
      <c r="D22" s="99">
        <v>9.64</v>
      </c>
      <c r="E22" s="99">
        <v>11.225999999999999</v>
      </c>
      <c r="F22" s="99">
        <v>13.050999999999998</v>
      </c>
      <c r="G22" s="99">
        <v>13.655000000000001</v>
      </c>
      <c r="H22" s="99">
        <v>12.170999999999999</v>
      </c>
      <c r="I22" s="99">
        <v>11.507</v>
      </c>
      <c r="J22" s="99">
        <v>11.617999999999999</v>
      </c>
      <c r="K22" s="99">
        <v>11.89</v>
      </c>
      <c r="L22" s="99">
        <v>11.292999999999999</v>
      </c>
      <c r="M22" s="99">
        <v>11.5</v>
      </c>
      <c r="N22" s="99">
        <v>8.5190000000000001</v>
      </c>
      <c r="O22" s="99">
        <v>11.734999999999999</v>
      </c>
      <c r="P22" s="99">
        <v>11.645</v>
      </c>
      <c r="Q22" s="99">
        <v>11.172999999999998</v>
      </c>
      <c r="R22" s="99">
        <v>10.579000000000001</v>
      </c>
      <c r="S22" s="99">
        <v>11.795</v>
      </c>
      <c r="T22" s="99">
        <v>11.276</v>
      </c>
      <c r="U22" s="99">
        <v>51.770999999999994</v>
      </c>
      <c r="V22" s="99">
        <v>7.2350000000000003</v>
      </c>
      <c r="W22" s="99">
        <v>11.448999999999998</v>
      </c>
      <c r="X22" s="99">
        <v>15.855</v>
      </c>
      <c r="Y22" s="99">
        <v>15.512</v>
      </c>
      <c r="Z22" s="99">
        <v>17.704000000000001</v>
      </c>
      <c r="AA22" s="99">
        <v>17.837</v>
      </c>
      <c r="AB22" s="99">
        <v>17.759</v>
      </c>
      <c r="AC22" s="99">
        <v>21.06</v>
      </c>
      <c r="AD22" s="99">
        <v>77.317999999999998</v>
      </c>
      <c r="AE22" s="99">
        <v>28.978000000000002</v>
      </c>
      <c r="AF22" s="99">
        <v>22.074000000000002</v>
      </c>
      <c r="AG22" s="99">
        <v>72.700999999999993</v>
      </c>
      <c r="AH22" s="99">
        <v>6.8580000000000005</v>
      </c>
      <c r="AI22" s="99">
        <v>1.6140000000000001</v>
      </c>
      <c r="AJ22" s="99">
        <v>33.636000000000003</v>
      </c>
      <c r="AK22" s="99">
        <v>13.670999999999999</v>
      </c>
      <c r="AL22" s="99">
        <v>3.7</v>
      </c>
      <c r="AM22" s="99">
        <v>4.2110000000000003</v>
      </c>
      <c r="AN22" s="99">
        <v>4.6509999999999998</v>
      </c>
      <c r="AO22" s="99">
        <v>4.9430000000000005</v>
      </c>
      <c r="AP22" s="99">
        <v>0.66400000000000003</v>
      </c>
      <c r="AQ22" s="99">
        <v>4.0890000000000004</v>
      </c>
      <c r="AR22" s="99">
        <v>1.2869999999999999</v>
      </c>
      <c r="AS22" s="99">
        <v>2.0339999999999998</v>
      </c>
      <c r="AT22" s="99">
        <v>2.5380000000000003</v>
      </c>
      <c r="AU22" s="99">
        <v>2.6680000000000001</v>
      </c>
      <c r="AV22" s="99">
        <v>2.6739999999999999</v>
      </c>
      <c r="AW22" s="99">
        <v>2.597</v>
      </c>
      <c r="AX22" s="99">
        <v>2.1909999999999998</v>
      </c>
      <c r="AY22" s="99">
        <v>2.1349999999999998</v>
      </c>
      <c r="AZ22" s="99">
        <v>1.96</v>
      </c>
      <c r="BA22" s="99">
        <v>1.9219999999999999</v>
      </c>
      <c r="BB22" s="99">
        <v>4.8309999999999995</v>
      </c>
      <c r="BC22" s="99">
        <v>4.83</v>
      </c>
      <c r="BD22" s="99">
        <v>0.83</v>
      </c>
      <c r="BE22" s="99">
        <v>0.66500000000000004</v>
      </c>
      <c r="BF22" s="99"/>
      <c r="BG22" s="99"/>
      <c r="BH22" s="99"/>
      <c r="BI22" s="99">
        <v>3.8</v>
      </c>
      <c r="BJ22" s="99">
        <v>0.84799999999999998</v>
      </c>
      <c r="BK22" s="99">
        <v>15.058</v>
      </c>
      <c r="BL22" s="99">
        <v>8.9130000000000003</v>
      </c>
      <c r="BM22" s="99">
        <v>25.805</v>
      </c>
      <c r="BN22" s="99">
        <v>28.749000000000002</v>
      </c>
      <c r="BO22" s="99">
        <v>29.012</v>
      </c>
      <c r="BP22" s="99">
        <v>25.315999999999999</v>
      </c>
      <c r="BQ22" s="99">
        <v>22.029</v>
      </c>
      <c r="BR22" s="99">
        <v>21.393999999999998</v>
      </c>
      <c r="BS22" s="99">
        <v>18.010999999999999</v>
      </c>
      <c r="BT22" s="99">
        <v>22.179000000000002</v>
      </c>
      <c r="BU22" s="99">
        <v>22.18</v>
      </c>
      <c r="BV22" s="99">
        <v>33.874000000000002</v>
      </c>
      <c r="BW22" s="99">
        <v>34.411000000000001</v>
      </c>
      <c r="BX22" s="99">
        <v>34.569000000000003</v>
      </c>
      <c r="BY22" s="99">
        <v>31.725999999999999</v>
      </c>
      <c r="BZ22" s="99">
        <v>34.887</v>
      </c>
      <c r="CA22" s="99">
        <v>42.189</v>
      </c>
      <c r="CB22" s="99">
        <v>42.935000000000002</v>
      </c>
      <c r="CC22" s="99">
        <v>42.596000000000004</v>
      </c>
      <c r="CD22" s="99">
        <v>54.954000000000001</v>
      </c>
      <c r="CE22" s="99">
        <v>48.926000000000002</v>
      </c>
      <c r="CF22" s="99">
        <v>39.191000000000003</v>
      </c>
      <c r="CG22" s="99">
        <v>32.975000000000001</v>
      </c>
      <c r="CH22" s="99">
        <v>31.177999999999997</v>
      </c>
      <c r="CI22" s="99">
        <v>30.411000000000001</v>
      </c>
      <c r="CJ22" s="99">
        <v>27.263000000000002</v>
      </c>
      <c r="CK22" s="99">
        <v>27.256</v>
      </c>
      <c r="CL22" s="99">
        <v>31.396000000000001</v>
      </c>
      <c r="CM22" s="99">
        <v>32.209000000000003</v>
      </c>
      <c r="CN22" s="99">
        <v>30.051000000000002</v>
      </c>
      <c r="CO22" s="99">
        <v>33.021999999999998</v>
      </c>
      <c r="CP22" s="99">
        <v>45.078999999999994</v>
      </c>
      <c r="CQ22" s="99">
        <v>41.777999999999999</v>
      </c>
      <c r="CR22" s="99">
        <v>40.319000000000003</v>
      </c>
      <c r="CS22" s="99">
        <v>38.088000000000001</v>
      </c>
      <c r="CT22" s="100"/>
      <c r="CU22" s="100"/>
      <c r="CV22" s="100"/>
      <c r="CW22" s="96"/>
      <c r="CX22" s="97">
        <f t="array" ref="CX22">SUMPRODUCT(B22:CW22*0.25)</f>
        <v>458.39774999999986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21.706</v>
      </c>
      <c r="C27" s="107">
        <f t="shared" ref="C27:BN27" si="2">SUM(C20:C26)</f>
        <v>20.331</v>
      </c>
      <c r="D27" s="107">
        <f t="shared" si="2"/>
        <v>17.379000000000001</v>
      </c>
      <c r="E27" s="107">
        <f t="shared" si="2"/>
        <v>18.723999999999997</v>
      </c>
      <c r="F27" s="107">
        <f t="shared" si="2"/>
        <v>20.367999999999999</v>
      </c>
      <c r="G27" s="107">
        <f t="shared" si="2"/>
        <v>20.997</v>
      </c>
      <c r="H27" s="107">
        <f t="shared" si="2"/>
        <v>19.715</v>
      </c>
      <c r="I27" s="107">
        <f t="shared" si="2"/>
        <v>18.986000000000001</v>
      </c>
      <c r="J27" s="107">
        <f t="shared" si="2"/>
        <v>19.016999999999999</v>
      </c>
      <c r="K27" s="107">
        <f t="shared" si="2"/>
        <v>19.402999999999999</v>
      </c>
      <c r="L27" s="107">
        <f t="shared" si="2"/>
        <v>18.777999999999999</v>
      </c>
      <c r="M27" s="107">
        <f t="shared" si="2"/>
        <v>18.989000000000001</v>
      </c>
      <c r="N27" s="107">
        <f t="shared" si="2"/>
        <v>19.413</v>
      </c>
      <c r="O27" s="107">
        <f t="shared" si="2"/>
        <v>22.728999999999999</v>
      </c>
      <c r="P27" s="107">
        <f t="shared" si="2"/>
        <v>22.67</v>
      </c>
      <c r="Q27" s="107">
        <f t="shared" si="2"/>
        <v>22.155999999999999</v>
      </c>
      <c r="R27" s="107">
        <f t="shared" si="2"/>
        <v>16.755000000000003</v>
      </c>
      <c r="S27" s="107">
        <f t="shared" si="2"/>
        <v>18.402999999999999</v>
      </c>
      <c r="T27" s="107">
        <f t="shared" si="2"/>
        <v>18.11</v>
      </c>
      <c r="U27" s="107">
        <f t="shared" si="2"/>
        <v>58.797999999999995</v>
      </c>
      <c r="V27" s="107">
        <f t="shared" si="2"/>
        <v>14.152000000000001</v>
      </c>
      <c r="W27" s="107">
        <f t="shared" si="2"/>
        <v>19.233999999999998</v>
      </c>
      <c r="X27" s="107">
        <f t="shared" si="2"/>
        <v>24.158000000000001</v>
      </c>
      <c r="Y27" s="107">
        <f t="shared" si="2"/>
        <v>24.04</v>
      </c>
      <c r="Z27" s="107">
        <f t="shared" si="2"/>
        <v>26.762</v>
      </c>
      <c r="AA27" s="107">
        <f t="shared" si="2"/>
        <v>27.426000000000002</v>
      </c>
      <c r="AB27" s="107">
        <f t="shared" si="2"/>
        <v>27.442</v>
      </c>
      <c r="AC27" s="107">
        <f t="shared" si="2"/>
        <v>31.07</v>
      </c>
      <c r="AD27" s="107">
        <f t="shared" si="2"/>
        <v>98.455999999999989</v>
      </c>
      <c r="AE27" s="107">
        <f t="shared" si="2"/>
        <v>44.986000000000004</v>
      </c>
      <c r="AF27" s="107">
        <f t="shared" si="2"/>
        <v>33.300000000000004</v>
      </c>
      <c r="AG27" s="107">
        <f t="shared" si="2"/>
        <v>83.921999999999997</v>
      </c>
      <c r="AH27" s="107">
        <f t="shared" si="2"/>
        <v>14.688000000000001</v>
      </c>
      <c r="AI27" s="107">
        <f t="shared" si="2"/>
        <v>7.6239999999999997</v>
      </c>
      <c r="AJ27" s="107">
        <f t="shared" si="2"/>
        <v>40.546000000000006</v>
      </c>
      <c r="AK27" s="107">
        <f t="shared" si="2"/>
        <v>19.680999999999997</v>
      </c>
      <c r="AL27" s="107">
        <f t="shared" si="2"/>
        <v>6.24</v>
      </c>
      <c r="AM27" s="107">
        <f t="shared" si="2"/>
        <v>6.7510000000000003</v>
      </c>
      <c r="AN27" s="107">
        <f t="shared" si="2"/>
        <v>7.0909999999999993</v>
      </c>
      <c r="AO27" s="107">
        <f t="shared" si="2"/>
        <v>7.3830000000000009</v>
      </c>
      <c r="AP27" s="107">
        <f t="shared" si="2"/>
        <v>70.414000000000001</v>
      </c>
      <c r="AQ27" s="107">
        <f t="shared" si="2"/>
        <v>73.838999999999999</v>
      </c>
      <c r="AR27" s="107">
        <f t="shared" si="2"/>
        <v>71.037000000000006</v>
      </c>
      <c r="AS27" s="107">
        <f t="shared" si="2"/>
        <v>71.683999999999997</v>
      </c>
      <c r="AT27" s="107">
        <f t="shared" si="2"/>
        <v>71.987999999999985</v>
      </c>
      <c r="AU27" s="107">
        <f t="shared" si="2"/>
        <v>72.117999999999995</v>
      </c>
      <c r="AV27" s="107">
        <f t="shared" si="2"/>
        <v>72.123999999999995</v>
      </c>
      <c r="AW27" s="107">
        <f t="shared" si="2"/>
        <v>72.146999999999991</v>
      </c>
      <c r="AX27" s="107">
        <f t="shared" si="2"/>
        <v>92.320999999999998</v>
      </c>
      <c r="AY27" s="107">
        <f t="shared" si="2"/>
        <v>92.265000000000001</v>
      </c>
      <c r="AZ27" s="107">
        <f t="shared" si="2"/>
        <v>92.089999999999989</v>
      </c>
      <c r="BA27" s="107">
        <f t="shared" si="2"/>
        <v>92.051999999999992</v>
      </c>
      <c r="BB27" s="107">
        <f t="shared" si="2"/>
        <v>97.650999999999996</v>
      </c>
      <c r="BC27" s="107">
        <f t="shared" si="2"/>
        <v>97.649999999999991</v>
      </c>
      <c r="BD27" s="107">
        <f t="shared" si="2"/>
        <v>93.649999999999991</v>
      </c>
      <c r="BE27" s="107">
        <f t="shared" si="2"/>
        <v>93.484999999999999</v>
      </c>
      <c r="BF27" s="107">
        <f t="shared" si="2"/>
        <v>88.01</v>
      </c>
      <c r="BG27" s="107">
        <f t="shared" si="2"/>
        <v>88.01</v>
      </c>
      <c r="BH27" s="107">
        <f t="shared" si="2"/>
        <v>88.01</v>
      </c>
      <c r="BI27" s="107">
        <f t="shared" si="2"/>
        <v>96.715000000000003</v>
      </c>
      <c r="BJ27" s="107">
        <f t="shared" si="2"/>
        <v>23.858000000000001</v>
      </c>
      <c r="BK27" s="107">
        <f t="shared" si="2"/>
        <v>43.95</v>
      </c>
      <c r="BL27" s="107">
        <f t="shared" si="2"/>
        <v>37.491</v>
      </c>
      <c r="BM27" s="107">
        <f t="shared" si="2"/>
        <v>54.424999999999997</v>
      </c>
      <c r="BN27" s="107">
        <f t="shared" si="2"/>
        <v>57.448999999999998</v>
      </c>
      <c r="BO27" s="107">
        <f t="shared" ref="BO27:CW27" si="3">SUM(BO20:BO26)</f>
        <v>57.899000000000001</v>
      </c>
      <c r="BP27" s="107">
        <f t="shared" si="3"/>
        <v>54.376999999999995</v>
      </c>
      <c r="BQ27" s="107">
        <f t="shared" si="3"/>
        <v>51.040999999999997</v>
      </c>
      <c r="BR27" s="107">
        <f t="shared" si="3"/>
        <v>27.445999999999998</v>
      </c>
      <c r="BS27" s="107">
        <f t="shared" si="3"/>
        <v>24.125999999999998</v>
      </c>
      <c r="BT27" s="107">
        <f t="shared" si="3"/>
        <v>28.253</v>
      </c>
      <c r="BU27" s="107">
        <f t="shared" si="3"/>
        <v>28.185000000000002</v>
      </c>
      <c r="BV27" s="107">
        <f t="shared" si="3"/>
        <v>39.953000000000003</v>
      </c>
      <c r="BW27" s="107">
        <f t="shared" si="3"/>
        <v>40.19</v>
      </c>
      <c r="BX27" s="107">
        <f t="shared" si="3"/>
        <v>45.185000000000002</v>
      </c>
      <c r="BY27" s="107">
        <f t="shared" si="3"/>
        <v>39.01</v>
      </c>
      <c r="BZ27" s="107">
        <f t="shared" si="3"/>
        <v>42.338000000000001</v>
      </c>
      <c r="CA27" s="107">
        <f t="shared" si="3"/>
        <v>49.692999999999998</v>
      </c>
      <c r="CB27" s="107">
        <f t="shared" si="3"/>
        <v>50.373000000000005</v>
      </c>
      <c r="CC27" s="107">
        <f t="shared" si="3"/>
        <v>50.076000000000001</v>
      </c>
      <c r="CD27" s="107">
        <f t="shared" si="3"/>
        <v>68.484999999999999</v>
      </c>
      <c r="CE27" s="107">
        <f t="shared" si="3"/>
        <v>60.731999999999999</v>
      </c>
      <c r="CF27" s="107">
        <f t="shared" si="3"/>
        <v>48.161000000000001</v>
      </c>
      <c r="CG27" s="107">
        <f t="shared" si="3"/>
        <v>41.769000000000005</v>
      </c>
      <c r="CH27" s="107">
        <f t="shared" si="3"/>
        <v>39.823999999999998</v>
      </c>
      <c r="CI27" s="107">
        <f t="shared" si="3"/>
        <v>39.067999999999998</v>
      </c>
      <c r="CJ27" s="107">
        <f t="shared" si="3"/>
        <v>32.940000000000005</v>
      </c>
      <c r="CK27" s="107">
        <f t="shared" si="3"/>
        <v>32.909999999999997</v>
      </c>
      <c r="CL27" s="107">
        <f t="shared" si="3"/>
        <v>36.950000000000003</v>
      </c>
      <c r="CM27" s="107">
        <f t="shared" si="3"/>
        <v>37.765000000000001</v>
      </c>
      <c r="CN27" s="107">
        <f t="shared" si="3"/>
        <v>35.585999999999999</v>
      </c>
      <c r="CO27" s="107">
        <f t="shared" si="3"/>
        <v>38.500999999999998</v>
      </c>
      <c r="CP27" s="107">
        <f t="shared" si="3"/>
        <v>53.109999999999992</v>
      </c>
      <c r="CQ27" s="107">
        <f t="shared" si="3"/>
        <v>49.828000000000003</v>
      </c>
      <c r="CR27" s="107">
        <f t="shared" si="3"/>
        <v>48.234000000000002</v>
      </c>
      <c r="CS27" s="107">
        <f t="shared" si="3"/>
        <v>46.017000000000003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1060.2092499999999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65.629000000000005</v>
      </c>
      <c r="C31" s="94">
        <v>63.167999999999999</v>
      </c>
      <c r="D31" s="94">
        <v>60.895000000000003</v>
      </c>
      <c r="E31" s="94">
        <v>61.027000000000001</v>
      </c>
      <c r="F31" s="94">
        <v>56.243000000000002</v>
      </c>
      <c r="G31" s="94">
        <v>58.627000000000002</v>
      </c>
      <c r="H31" s="94">
        <v>57.459000000000003</v>
      </c>
      <c r="I31" s="94">
        <v>54.884999999999998</v>
      </c>
      <c r="J31" s="94">
        <v>53.981000000000002</v>
      </c>
      <c r="K31" s="94">
        <v>56.938000000000002</v>
      </c>
      <c r="L31" s="94">
        <v>56.774000000000001</v>
      </c>
      <c r="M31" s="94">
        <v>56.8</v>
      </c>
      <c r="N31" s="94">
        <v>58.908999999999999</v>
      </c>
      <c r="O31" s="94">
        <v>60.853999999999999</v>
      </c>
      <c r="P31" s="94">
        <v>58.021000000000001</v>
      </c>
      <c r="Q31" s="94">
        <v>56.414999999999999</v>
      </c>
      <c r="R31" s="94">
        <v>49.612000000000002</v>
      </c>
      <c r="S31" s="94">
        <v>50.234000000000002</v>
      </c>
      <c r="T31" s="94">
        <v>50.116999999999997</v>
      </c>
      <c r="U31" s="94">
        <v>118.348</v>
      </c>
      <c r="V31" s="94">
        <v>71.39</v>
      </c>
      <c r="W31" s="94">
        <v>76.275999999999996</v>
      </c>
      <c r="X31" s="94">
        <v>88.105999999999995</v>
      </c>
      <c r="Y31" s="94">
        <v>127.90600000000001</v>
      </c>
      <c r="Z31" s="94">
        <v>167.16200000000001</v>
      </c>
      <c r="AA31" s="94">
        <v>226.86099999999999</v>
      </c>
      <c r="AB31" s="94">
        <v>243.178</v>
      </c>
      <c r="AC31" s="94">
        <v>247.19800000000001</v>
      </c>
      <c r="AD31" s="94">
        <v>251.87700000000001</v>
      </c>
      <c r="AE31" s="94">
        <v>259.08100000000002</v>
      </c>
      <c r="AF31" s="94">
        <v>253.411</v>
      </c>
      <c r="AG31" s="94">
        <v>227.922</v>
      </c>
      <c r="AH31" s="94">
        <v>243.84299999999999</v>
      </c>
      <c r="AI31" s="94">
        <v>232.68</v>
      </c>
      <c r="AJ31" s="94">
        <v>228</v>
      </c>
      <c r="AK31" s="94">
        <v>225.3</v>
      </c>
      <c r="AL31" s="94">
        <v>150.64099999999999</v>
      </c>
      <c r="AM31" s="94">
        <v>139.66</v>
      </c>
      <c r="AN31" s="94">
        <v>117.82599999999999</v>
      </c>
      <c r="AO31" s="94">
        <v>29.2</v>
      </c>
      <c r="AP31" s="94">
        <v>171.976</v>
      </c>
      <c r="AQ31" s="94">
        <v>182.55</v>
      </c>
      <c r="AR31" s="94">
        <v>153.21</v>
      </c>
      <c r="AS31" s="94">
        <v>85.230999999999995</v>
      </c>
      <c r="AT31" s="94">
        <v>84.918999999999997</v>
      </c>
      <c r="AU31" s="94">
        <v>85.099000000000004</v>
      </c>
      <c r="AV31" s="94">
        <v>85.12</v>
      </c>
      <c r="AW31" s="94">
        <v>85.19</v>
      </c>
      <c r="AX31" s="94">
        <v>104.792</v>
      </c>
      <c r="AY31" s="94">
        <v>104.76600000000001</v>
      </c>
      <c r="AZ31" s="94">
        <v>104.547</v>
      </c>
      <c r="BA31" s="94">
        <v>131.965</v>
      </c>
      <c r="BB31" s="94">
        <v>202.18600000000001</v>
      </c>
      <c r="BC31" s="94">
        <v>216.036</v>
      </c>
      <c r="BD31" s="94">
        <v>209.79900000000001</v>
      </c>
      <c r="BE31" s="94">
        <v>196.464</v>
      </c>
      <c r="BF31" s="94">
        <v>282.88099999999997</v>
      </c>
      <c r="BG31" s="94">
        <v>236.614</v>
      </c>
      <c r="BH31" s="94">
        <v>107.364</v>
      </c>
      <c r="BI31" s="94">
        <v>99.203000000000003</v>
      </c>
      <c r="BJ31" s="94">
        <v>131.77199999999999</v>
      </c>
      <c r="BK31" s="94">
        <v>154.6</v>
      </c>
      <c r="BL31" s="94">
        <v>96.635000000000005</v>
      </c>
      <c r="BM31" s="94">
        <v>131.25</v>
      </c>
      <c r="BN31" s="94">
        <v>122.30200000000001</v>
      </c>
      <c r="BO31" s="94">
        <v>76.563999999999993</v>
      </c>
      <c r="BP31" s="94">
        <v>79.141000000000005</v>
      </c>
      <c r="BQ31" s="94">
        <v>76.099999999999994</v>
      </c>
      <c r="BR31" s="94">
        <v>39.070999999999998</v>
      </c>
      <c r="BS31" s="94">
        <v>33.902000000000001</v>
      </c>
      <c r="BT31" s="94">
        <v>39.844000000000001</v>
      </c>
      <c r="BU31" s="94">
        <v>38.853999999999999</v>
      </c>
      <c r="BV31" s="94">
        <v>56.947000000000003</v>
      </c>
      <c r="BW31" s="94">
        <v>56.99</v>
      </c>
      <c r="BX31" s="94">
        <v>62.106000000000002</v>
      </c>
      <c r="BY31" s="94">
        <v>59.850999999999999</v>
      </c>
      <c r="BZ31" s="94">
        <v>70.373999999999995</v>
      </c>
      <c r="CA31" s="94">
        <v>75.456999999999994</v>
      </c>
      <c r="CB31" s="94">
        <v>74.253</v>
      </c>
      <c r="CC31" s="94">
        <v>73.052000000000007</v>
      </c>
      <c r="CD31" s="94">
        <v>91.606999999999999</v>
      </c>
      <c r="CE31" s="94">
        <v>83.284000000000006</v>
      </c>
      <c r="CF31" s="94">
        <v>65.784999999999997</v>
      </c>
      <c r="CG31" s="94">
        <v>53.567999999999998</v>
      </c>
      <c r="CH31" s="94">
        <v>50.914000000000001</v>
      </c>
      <c r="CI31" s="94">
        <v>50.003</v>
      </c>
      <c r="CJ31" s="94">
        <v>43.905000000000001</v>
      </c>
      <c r="CK31" s="94">
        <v>44.28</v>
      </c>
      <c r="CL31" s="94">
        <v>43.826000000000001</v>
      </c>
      <c r="CM31" s="94">
        <v>45.343000000000004</v>
      </c>
      <c r="CN31" s="94">
        <v>45.94</v>
      </c>
      <c r="CO31" s="94">
        <v>50.238999999999997</v>
      </c>
      <c r="CP31" s="94">
        <v>72.481999999999999</v>
      </c>
      <c r="CQ31" s="94">
        <v>66.97</v>
      </c>
      <c r="CR31" s="94">
        <v>63.698</v>
      </c>
      <c r="CS31" s="94">
        <v>57.171999999999997</v>
      </c>
      <c r="CT31" s="95"/>
      <c r="CU31" s="95"/>
      <c r="CV31" s="95"/>
      <c r="CW31" s="96"/>
      <c r="CX31" s="97">
        <f t="array" ref="CX31">SUMPRODUCT(B31:CW31*0.25)</f>
        <v>2555.1117499999996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65.629000000000005</v>
      </c>
      <c r="C33" s="77">
        <f t="shared" ref="C33:BN33" si="4">SUM(C30:C32)</f>
        <v>63.167999999999999</v>
      </c>
      <c r="D33" s="77">
        <f t="shared" si="4"/>
        <v>60.895000000000003</v>
      </c>
      <c r="E33" s="77">
        <f t="shared" si="4"/>
        <v>61.027000000000001</v>
      </c>
      <c r="F33" s="77">
        <f t="shared" si="4"/>
        <v>56.243000000000002</v>
      </c>
      <c r="G33" s="77">
        <f t="shared" si="4"/>
        <v>58.627000000000002</v>
      </c>
      <c r="H33" s="77">
        <f t="shared" si="4"/>
        <v>57.459000000000003</v>
      </c>
      <c r="I33" s="77">
        <f t="shared" si="4"/>
        <v>54.884999999999998</v>
      </c>
      <c r="J33" s="77">
        <f t="shared" si="4"/>
        <v>53.981000000000002</v>
      </c>
      <c r="K33" s="77">
        <f t="shared" si="4"/>
        <v>56.938000000000002</v>
      </c>
      <c r="L33" s="77">
        <f t="shared" si="4"/>
        <v>56.774000000000001</v>
      </c>
      <c r="M33" s="77">
        <f t="shared" si="4"/>
        <v>56.8</v>
      </c>
      <c r="N33" s="77">
        <f t="shared" si="4"/>
        <v>58.908999999999999</v>
      </c>
      <c r="O33" s="77">
        <f t="shared" si="4"/>
        <v>60.853999999999999</v>
      </c>
      <c r="P33" s="77">
        <f t="shared" si="4"/>
        <v>58.021000000000001</v>
      </c>
      <c r="Q33" s="77">
        <f t="shared" si="4"/>
        <v>56.414999999999999</v>
      </c>
      <c r="R33" s="77">
        <f t="shared" si="4"/>
        <v>49.612000000000002</v>
      </c>
      <c r="S33" s="77">
        <f t="shared" si="4"/>
        <v>50.234000000000002</v>
      </c>
      <c r="T33" s="77">
        <f t="shared" si="4"/>
        <v>50.116999999999997</v>
      </c>
      <c r="U33" s="77">
        <f t="shared" si="4"/>
        <v>118.348</v>
      </c>
      <c r="V33" s="77">
        <f t="shared" si="4"/>
        <v>71.39</v>
      </c>
      <c r="W33" s="77">
        <f t="shared" si="4"/>
        <v>76.275999999999996</v>
      </c>
      <c r="X33" s="77">
        <f t="shared" si="4"/>
        <v>88.105999999999995</v>
      </c>
      <c r="Y33" s="77">
        <f t="shared" si="4"/>
        <v>127.90600000000001</v>
      </c>
      <c r="Z33" s="77">
        <f t="shared" si="4"/>
        <v>167.16200000000001</v>
      </c>
      <c r="AA33" s="77">
        <f t="shared" si="4"/>
        <v>226.86099999999999</v>
      </c>
      <c r="AB33" s="77">
        <f t="shared" si="4"/>
        <v>243.178</v>
      </c>
      <c r="AC33" s="77">
        <f t="shared" si="4"/>
        <v>247.19800000000001</v>
      </c>
      <c r="AD33" s="77">
        <f t="shared" si="4"/>
        <v>251.87700000000001</v>
      </c>
      <c r="AE33" s="77">
        <f t="shared" si="4"/>
        <v>259.08100000000002</v>
      </c>
      <c r="AF33" s="77">
        <f t="shared" si="4"/>
        <v>253.411</v>
      </c>
      <c r="AG33" s="77">
        <f t="shared" si="4"/>
        <v>227.922</v>
      </c>
      <c r="AH33" s="77">
        <f t="shared" si="4"/>
        <v>243.84299999999999</v>
      </c>
      <c r="AI33" s="77">
        <f t="shared" si="4"/>
        <v>232.68</v>
      </c>
      <c r="AJ33" s="77">
        <f t="shared" si="4"/>
        <v>228</v>
      </c>
      <c r="AK33" s="77">
        <f t="shared" si="4"/>
        <v>225.3</v>
      </c>
      <c r="AL33" s="77">
        <f t="shared" si="4"/>
        <v>150.64099999999999</v>
      </c>
      <c r="AM33" s="77">
        <f t="shared" si="4"/>
        <v>139.66</v>
      </c>
      <c r="AN33" s="77">
        <f t="shared" si="4"/>
        <v>117.82599999999999</v>
      </c>
      <c r="AO33" s="77">
        <f t="shared" si="4"/>
        <v>29.2</v>
      </c>
      <c r="AP33" s="77">
        <f t="shared" si="4"/>
        <v>171.976</v>
      </c>
      <c r="AQ33" s="77">
        <f t="shared" si="4"/>
        <v>182.55</v>
      </c>
      <c r="AR33" s="77">
        <f t="shared" si="4"/>
        <v>153.21</v>
      </c>
      <c r="AS33" s="77">
        <f t="shared" si="4"/>
        <v>85.230999999999995</v>
      </c>
      <c r="AT33" s="77">
        <f t="shared" si="4"/>
        <v>84.918999999999997</v>
      </c>
      <c r="AU33" s="77">
        <f t="shared" si="4"/>
        <v>85.099000000000004</v>
      </c>
      <c r="AV33" s="77">
        <f t="shared" si="4"/>
        <v>85.12</v>
      </c>
      <c r="AW33" s="77">
        <f t="shared" si="4"/>
        <v>85.19</v>
      </c>
      <c r="AX33" s="77">
        <f t="shared" si="4"/>
        <v>104.792</v>
      </c>
      <c r="AY33" s="77">
        <f t="shared" si="4"/>
        <v>104.76600000000001</v>
      </c>
      <c r="AZ33" s="77">
        <f t="shared" si="4"/>
        <v>104.547</v>
      </c>
      <c r="BA33" s="77">
        <f t="shared" si="4"/>
        <v>131.965</v>
      </c>
      <c r="BB33" s="77">
        <f t="shared" si="4"/>
        <v>202.18600000000001</v>
      </c>
      <c r="BC33" s="77">
        <f t="shared" si="4"/>
        <v>216.036</v>
      </c>
      <c r="BD33" s="77">
        <f t="shared" si="4"/>
        <v>209.79900000000001</v>
      </c>
      <c r="BE33" s="77">
        <f t="shared" si="4"/>
        <v>196.464</v>
      </c>
      <c r="BF33" s="77">
        <f t="shared" si="4"/>
        <v>282.88099999999997</v>
      </c>
      <c r="BG33" s="77">
        <f t="shared" si="4"/>
        <v>236.614</v>
      </c>
      <c r="BH33" s="77">
        <f t="shared" si="4"/>
        <v>107.364</v>
      </c>
      <c r="BI33" s="77">
        <f t="shared" si="4"/>
        <v>99.203000000000003</v>
      </c>
      <c r="BJ33" s="77">
        <f t="shared" si="4"/>
        <v>131.77199999999999</v>
      </c>
      <c r="BK33" s="77">
        <f t="shared" si="4"/>
        <v>154.6</v>
      </c>
      <c r="BL33" s="77">
        <f t="shared" si="4"/>
        <v>96.635000000000005</v>
      </c>
      <c r="BM33" s="77">
        <f t="shared" si="4"/>
        <v>131.25</v>
      </c>
      <c r="BN33" s="77">
        <f t="shared" si="4"/>
        <v>122.30200000000001</v>
      </c>
      <c r="BO33" s="77">
        <f t="shared" ref="BO33:CW33" si="5">SUM(BO30:BO32)</f>
        <v>76.563999999999993</v>
      </c>
      <c r="BP33" s="77">
        <f t="shared" si="5"/>
        <v>79.141000000000005</v>
      </c>
      <c r="BQ33" s="77">
        <f t="shared" si="5"/>
        <v>76.099999999999994</v>
      </c>
      <c r="BR33" s="77">
        <f t="shared" si="5"/>
        <v>39.070999999999998</v>
      </c>
      <c r="BS33" s="77">
        <f t="shared" si="5"/>
        <v>33.902000000000001</v>
      </c>
      <c r="BT33" s="77">
        <f t="shared" si="5"/>
        <v>39.844000000000001</v>
      </c>
      <c r="BU33" s="77">
        <f t="shared" si="5"/>
        <v>38.853999999999999</v>
      </c>
      <c r="BV33" s="77">
        <f t="shared" si="5"/>
        <v>56.947000000000003</v>
      </c>
      <c r="BW33" s="77">
        <f t="shared" si="5"/>
        <v>56.99</v>
      </c>
      <c r="BX33" s="77">
        <f t="shared" si="5"/>
        <v>62.106000000000002</v>
      </c>
      <c r="BY33" s="77">
        <f t="shared" si="5"/>
        <v>59.850999999999999</v>
      </c>
      <c r="BZ33" s="77">
        <f t="shared" si="5"/>
        <v>70.373999999999995</v>
      </c>
      <c r="CA33" s="77">
        <f t="shared" si="5"/>
        <v>75.456999999999994</v>
      </c>
      <c r="CB33" s="77">
        <f t="shared" si="5"/>
        <v>74.253</v>
      </c>
      <c r="CC33" s="77">
        <f t="shared" si="5"/>
        <v>73.052000000000007</v>
      </c>
      <c r="CD33" s="77">
        <f t="shared" si="5"/>
        <v>91.606999999999999</v>
      </c>
      <c r="CE33" s="77">
        <f t="shared" si="5"/>
        <v>83.284000000000006</v>
      </c>
      <c r="CF33" s="77">
        <f t="shared" si="5"/>
        <v>65.784999999999997</v>
      </c>
      <c r="CG33" s="77">
        <f t="shared" si="5"/>
        <v>53.567999999999998</v>
      </c>
      <c r="CH33" s="77">
        <f t="shared" si="5"/>
        <v>50.914000000000001</v>
      </c>
      <c r="CI33" s="77">
        <f t="shared" si="5"/>
        <v>50.003</v>
      </c>
      <c r="CJ33" s="77">
        <f t="shared" si="5"/>
        <v>43.905000000000001</v>
      </c>
      <c r="CK33" s="77">
        <f t="shared" si="5"/>
        <v>44.28</v>
      </c>
      <c r="CL33" s="77">
        <f t="shared" si="5"/>
        <v>43.826000000000001</v>
      </c>
      <c r="CM33" s="77">
        <f t="shared" si="5"/>
        <v>45.343000000000004</v>
      </c>
      <c r="CN33" s="77">
        <f t="shared" si="5"/>
        <v>45.94</v>
      </c>
      <c r="CO33" s="77">
        <f t="shared" si="5"/>
        <v>50.238999999999997</v>
      </c>
      <c r="CP33" s="77">
        <f t="shared" si="5"/>
        <v>72.481999999999999</v>
      </c>
      <c r="CQ33" s="77">
        <f t="shared" si="5"/>
        <v>66.97</v>
      </c>
      <c r="CR33" s="77">
        <f t="shared" si="5"/>
        <v>63.698</v>
      </c>
      <c r="CS33" s="77">
        <f t="shared" si="5"/>
        <v>57.171999999999997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2555.1117499999996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0.2</v>
      </c>
      <c r="C38" s="120">
        <v>0.1</v>
      </c>
      <c r="D38" s="120"/>
      <c r="E38" s="120"/>
      <c r="F38" s="120">
        <v>0.1</v>
      </c>
      <c r="G38" s="120">
        <v>11.6</v>
      </c>
      <c r="H38" s="120">
        <v>6.1</v>
      </c>
      <c r="I38" s="120">
        <v>0.3</v>
      </c>
      <c r="J38" s="120"/>
      <c r="K38" s="120">
        <v>8.1</v>
      </c>
      <c r="L38" s="120">
        <v>9.4</v>
      </c>
      <c r="M38" s="120">
        <v>25.1</v>
      </c>
      <c r="N38" s="120">
        <v>26</v>
      </c>
      <c r="O38" s="120">
        <v>10.6</v>
      </c>
      <c r="P38" s="120">
        <v>9.1999999999999993</v>
      </c>
      <c r="Q38" s="120">
        <v>24.3</v>
      </c>
      <c r="R38" s="120">
        <v>31.1</v>
      </c>
      <c r="S38" s="120">
        <v>47.5</v>
      </c>
      <c r="T38" s="120">
        <v>8</v>
      </c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10.1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56.949999999999996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80.599999999999994</v>
      </c>
      <c r="BW40" s="120">
        <v>80.599999999999994</v>
      </c>
      <c r="BX40" s="120">
        <v>80.599999999999994</v>
      </c>
      <c r="BY40" s="120">
        <v>80.599999999999994</v>
      </c>
      <c r="BZ40" s="120">
        <v>40.9</v>
      </c>
      <c r="CA40" s="120">
        <v>40.9</v>
      </c>
      <c r="CB40" s="120">
        <v>40.9</v>
      </c>
      <c r="CC40" s="120">
        <v>40.9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121.49999999999997</v>
      </c>
    </row>
    <row r="41" spans="1:102" ht="30" customHeight="1" thickBot="1" x14ac:dyDescent="0.25">
      <c r="A41" s="105" t="s">
        <v>48</v>
      </c>
      <c r="B41" s="106">
        <f>SUM(B36:B40)</f>
        <v>0.2</v>
      </c>
      <c r="C41" s="107">
        <f t="shared" ref="C41:BN41" si="6">SUM(C36:C40)</f>
        <v>0.1</v>
      </c>
      <c r="D41" s="107">
        <f t="shared" si="6"/>
        <v>0</v>
      </c>
      <c r="E41" s="107">
        <f t="shared" si="6"/>
        <v>0</v>
      </c>
      <c r="F41" s="107">
        <f t="shared" si="6"/>
        <v>0.1</v>
      </c>
      <c r="G41" s="107">
        <f t="shared" si="6"/>
        <v>11.6</v>
      </c>
      <c r="H41" s="107">
        <f t="shared" si="6"/>
        <v>6.1</v>
      </c>
      <c r="I41" s="107">
        <f t="shared" si="6"/>
        <v>0.3</v>
      </c>
      <c r="J41" s="107">
        <f t="shared" si="6"/>
        <v>0</v>
      </c>
      <c r="K41" s="107">
        <f t="shared" si="6"/>
        <v>8.1</v>
      </c>
      <c r="L41" s="107">
        <f t="shared" si="6"/>
        <v>9.4</v>
      </c>
      <c r="M41" s="107">
        <f t="shared" si="6"/>
        <v>25.1</v>
      </c>
      <c r="N41" s="107">
        <f t="shared" si="6"/>
        <v>26</v>
      </c>
      <c r="O41" s="107">
        <f t="shared" si="6"/>
        <v>10.6</v>
      </c>
      <c r="P41" s="107">
        <f t="shared" si="6"/>
        <v>9.1999999999999993</v>
      </c>
      <c r="Q41" s="107">
        <f t="shared" si="6"/>
        <v>24.3</v>
      </c>
      <c r="R41" s="107">
        <f t="shared" si="6"/>
        <v>31.1</v>
      </c>
      <c r="S41" s="107">
        <f t="shared" si="6"/>
        <v>47.5</v>
      </c>
      <c r="T41" s="107">
        <f t="shared" si="6"/>
        <v>8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10.1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80.599999999999994</v>
      </c>
      <c r="BW41" s="107">
        <f t="shared" si="7"/>
        <v>80.599999999999994</v>
      </c>
      <c r="BX41" s="107">
        <f t="shared" si="7"/>
        <v>80.599999999999994</v>
      </c>
      <c r="BY41" s="107">
        <f t="shared" si="7"/>
        <v>80.599999999999994</v>
      </c>
      <c r="BZ41" s="107">
        <f t="shared" si="7"/>
        <v>40.9</v>
      </c>
      <c r="CA41" s="107">
        <f t="shared" si="7"/>
        <v>40.9</v>
      </c>
      <c r="CB41" s="107">
        <f t="shared" si="7"/>
        <v>40.9</v>
      </c>
      <c r="CC41" s="107">
        <f t="shared" si="7"/>
        <v>40.9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178.44999999999996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0.2</v>
      </c>
      <c r="C46" s="120">
        <v>0.1</v>
      </c>
      <c r="D46" s="120"/>
      <c r="E46" s="120"/>
      <c r="F46" s="120">
        <v>0.1</v>
      </c>
      <c r="G46" s="120">
        <v>11.6</v>
      </c>
      <c r="H46" s="120">
        <v>6.1</v>
      </c>
      <c r="I46" s="120">
        <v>0.3</v>
      </c>
      <c r="J46" s="120"/>
      <c r="K46" s="120">
        <v>8.1</v>
      </c>
      <c r="L46" s="120">
        <v>9.4</v>
      </c>
      <c r="M46" s="120">
        <v>25.1</v>
      </c>
      <c r="N46" s="120">
        <v>26</v>
      </c>
      <c r="O46" s="120">
        <v>10.6</v>
      </c>
      <c r="P46" s="120">
        <v>9.1999999999999993</v>
      </c>
      <c r="Q46" s="120">
        <v>24.3</v>
      </c>
      <c r="R46" s="120">
        <v>31.1</v>
      </c>
      <c r="S46" s="120">
        <v>47.5</v>
      </c>
      <c r="T46" s="120">
        <v>8</v>
      </c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10.1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56.949999999999996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80.599999999999994</v>
      </c>
      <c r="BW48" s="120">
        <v>80.599999999999994</v>
      </c>
      <c r="BX48" s="120">
        <v>80.599999999999994</v>
      </c>
      <c r="BY48" s="120">
        <v>80.599999999999994</v>
      </c>
      <c r="BZ48" s="120">
        <v>40.9</v>
      </c>
      <c r="CA48" s="120">
        <v>40.9</v>
      </c>
      <c r="CB48" s="120">
        <v>40.9</v>
      </c>
      <c r="CC48" s="120">
        <v>40.9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121.49999999999997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0.2</v>
      </c>
      <c r="C50" s="107">
        <f t="shared" ref="C50:BN50" si="8">SUM(C44:C49)</f>
        <v>0.1</v>
      </c>
      <c r="D50" s="107">
        <f t="shared" si="8"/>
        <v>0</v>
      </c>
      <c r="E50" s="107">
        <f t="shared" si="8"/>
        <v>0</v>
      </c>
      <c r="F50" s="107">
        <f t="shared" si="8"/>
        <v>0.1</v>
      </c>
      <c r="G50" s="107">
        <f t="shared" si="8"/>
        <v>11.6</v>
      </c>
      <c r="H50" s="107">
        <f t="shared" si="8"/>
        <v>6.1</v>
      </c>
      <c r="I50" s="107">
        <f t="shared" si="8"/>
        <v>0.3</v>
      </c>
      <c r="J50" s="107">
        <f t="shared" si="8"/>
        <v>0</v>
      </c>
      <c r="K50" s="107">
        <f t="shared" si="8"/>
        <v>8.1</v>
      </c>
      <c r="L50" s="107">
        <f t="shared" si="8"/>
        <v>9.4</v>
      </c>
      <c r="M50" s="107">
        <f t="shared" si="8"/>
        <v>25.1</v>
      </c>
      <c r="N50" s="107">
        <f t="shared" si="8"/>
        <v>26</v>
      </c>
      <c r="O50" s="107">
        <f t="shared" si="8"/>
        <v>10.6</v>
      </c>
      <c r="P50" s="107">
        <f t="shared" si="8"/>
        <v>9.1999999999999993</v>
      </c>
      <c r="Q50" s="107">
        <f t="shared" si="8"/>
        <v>24.3</v>
      </c>
      <c r="R50" s="107">
        <f t="shared" si="8"/>
        <v>31.1</v>
      </c>
      <c r="S50" s="107">
        <f t="shared" si="8"/>
        <v>47.5</v>
      </c>
      <c r="T50" s="107">
        <f t="shared" si="8"/>
        <v>8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10.1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80.599999999999994</v>
      </c>
      <c r="BW50" s="107">
        <f t="shared" si="9"/>
        <v>80.599999999999994</v>
      </c>
      <c r="BX50" s="107">
        <f t="shared" si="9"/>
        <v>80.599999999999994</v>
      </c>
      <c r="BY50" s="107">
        <f t="shared" si="9"/>
        <v>80.599999999999994</v>
      </c>
      <c r="BZ50" s="107">
        <f t="shared" si="9"/>
        <v>40.9</v>
      </c>
      <c r="CA50" s="107">
        <f t="shared" si="9"/>
        <v>40.9</v>
      </c>
      <c r="CB50" s="107">
        <f t="shared" si="9"/>
        <v>40.9</v>
      </c>
      <c r="CC50" s="107">
        <f t="shared" si="9"/>
        <v>40.9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178.44999999999996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65.829000000000008</v>
      </c>
      <c r="C53" s="107">
        <f t="shared" ref="C53:BN53" si="12">C17+C27+C41</f>
        <v>63.268000000000008</v>
      </c>
      <c r="D53" s="107">
        <f t="shared" si="12"/>
        <v>60.894999999999996</v>
      </c>
      <c r="E53" s="107">
        <f t="shared" si="12"/>
        <v>61.026999999999994</v>
      </c>
      <c r="F53" s="107">
        <f t="shared" si="12"/>
        <v>56.342999999999996</v>
      </c>
      <c r="G53" s="107">
        <f t="shared" si="12"/>
        <v>70.227000000000004</v>
      </c>
      <c r="H53" s="107">
        <f t="shared" si="12"/>
        <v>63.559000000000005</v>
      </c>
      <c r="I53" s="107">
        <f t="shared" si="12"/>
        <v>55.185000000000002</v>
      </c>
      <c r="J53" s="107">
        <f t="shared" si="12"/>
        <v>53.980999999999995</v>
      </c>
      <c r="K53" s="107">
        <f t="shared" si="12"/>
        <v>65.037999999999997</v>
      </c>
      <c r="L53" s="107">
        <f t="shared" si="12"/>
        <v>66.174000000000007</v>
      </c>
      <c r="M53" s="107">
        <f t="shared" si="12"/>
        <v>81.900000000000006</v>
      </c>
      <c r="N53" s="107">
        <f t="shared" si="12"/>
        <v>84.909000000000006</v>
      </c>
      <c r="O53" s="107">
        <f t="shared" si="12"/>
        <v>71.453999999999994</v>
      </c>
      <c r="P53" s="107">
        <f t="shared" si="12"/>
        <v>67.221000000000004</v>
      </c>
      <c r="Q53" s="107">
        <f t="shared" si="12"/>
        <v>80.715000000000003</v>
      </c>
      <c r="R53" s="107">
        <f t="shared" si="12"/>
        <v>80.712000000000003</v>
      </c>
      <c r="S53" s="107">
        <f t="shared" si="12"/>
        <v>97.733999999999995</v>
      </c>
      <c r="T53" s="107">
        <f t="shared" si="12"/>
        <v>58.116999999999997</v>
      </c>
      <c r="U53" s="107">
        <f t="shared" si="12"/>
        <v>118.34799999999998</v>
      </c>
      <c r="V53" s="107">
        <f t="shared" si="12"/>
        <v>71.39</v>
      </c>
      <c r="W53" s="107">
        <f t="shared" si="12"/>
        <v>76.275999999999996</v>
      </c>
      <c r="X53" s="107">
        <f t="shared" si="12"/>
        <v>88.105999999999995</v>
      </c>
      <c r="Y53" s="107">
        <f t="shared" si="12"/>
        <v>127.90600000000001</v>
      </c>
      <c r="Z53" s="107">
        <f t="shared" si="12"/>
        <v>167.16200000000001</v>
      </c>
      <c r="AA53" s="107">
        <f t="shared" si="12"/>
        <v>226.86099999999999</v>
      </c>
      <c r="AB53" s="107">
        <f t="shared" si="12"/>
        <v>243.178</v>
      </c>
      <c r="AC53" s="107">
        <f t="shared" si="12"/>
        <v>247.19799999999998</v>
      </c>
      <c r="AD53" s="107">
        <f t="shared" si="12"/>
        <v>251.87699999999998</v>
      </c>
      <c r="AE53" s="107">
        <f t="shared" si="12"/>
        <v>259.08100000000002</v>
      </c>
      <c r="AF53" s="107">
        <f t="shared" si="12"/>
        <v>253.411</v>
      </c>
      <c r="AG53" s="107">
        <f t="shared" si="12"/>
        <v>227.922</v>
      </c>
      <c r="AH53" s="107">
        <f t="shared" si="12"/>
        <v>243.84299999999999</v>
      </c>
      <c r="AI53" s="107">
        <f t="shared" si="12"/>
        <v>232.67999999999998</v>
      </c>
      <c r="AJ53" s="107">
        <f t="shared" si="12"/>
        <v>228</v>
      </c>
      <c r="AK53" s="107">
        <f t="shared" si="12"/>
        <v>225.3</v>
      </c>
      <c r="AL53" s="107">
        <f t="shared" si="12"/>
        <v>150.64100000000002</v>
      </c>
      <c r="AM53" s="107">
        <f t="shared" si="12"/>
        <v>139.66</v>
      </c>
      <c r="AN53" s="107">
        <f t="shared" si="12"/>
        <v>117.82599999999999</v>
      </c>
      <c r="AO53" s="107">
        <f t="shared" si="12"/>
        <v>29.200000000000003</v>
      </c>
      <c r="AP53" s="107">
        <f t="shared" si="12"/>
        <v>171.976</v>
      </c>
      <c r="AQ53" s="107">
        <f t="shared" si="12"/>
        <v>182.55</v>
      </c>
      <c r="AR53" s="107">
        <f t="shared" si="12"/>
        <v>153.21</v>
      </c>
      <c r="AS53" s="107">
        <f t="shared" si="12"/>
        <v>85.230999999999995</v>
      </c>
      <c r="AT53" s="107">
        <f t="shared" si="12"/>
        <v>84.918999999999983</v>
      </c>
      <c r="AU53" s="107">
        <f t="shared" si="12"/>
        <v>85.09899999999999</v>
      </c>
      <c r="AV53" s="107">
        <f t="shared" si="12"/>
        <v>85.11999999999999</v>
      </c>
      <c r="AW53" s="107">
        <f t="shared" si="12"/>
        <v>85.19</v>
      </c>
      <c r="AX53" s="107">
        <f t="shared" si="12"/>
        <v>104.792</v>
      </c>
      <c r="AY53" s="107">
        <f t="shared" si="12"/>
        <v>104.76600000000001</v>
      </c>
      <c r="AZ53" s="107">
        <f t="shared" si="12"/>
        <v>104.547</v>
      </c>
      <c r="BA53" s="107">
        <f t="shared" si="12"/>
        <v>131.96499999999997</v>
      </c>
      <c r="BB53" s="107">
        <f t="shared" si="12"/>
        <v>202.18599999999998</v>
      </c>
      <c r="BC53" s="107">
        <f t="shared" si="12"/>
        <v>216.036</v>
      </c>
      <c r="BD53" s="107">
        <f t="shared" si="12"/>
        <v>209.79899999999998</v>
      </c>
      <c r="BE53" s="107">
        <f t="shared" si="12"/>
        <v>196.464</v>
      </c>
      <c r="BF53" s="107">
        <f t="shared" si="12"/>
        <v>282.88100000000003</v>
      </c>
      <c r="BG53" s="107">
        <f t="shared" si="12"/>
        <v>236.61400000000003</v>
      </c>
      <c r="BH53" s="107">
        <f t="shared" si="12"/>
        <v>107.364</v>
      </c>
      <c r="BI53" s="107">
        <f t="shared" si="12"/>
        <v>99.203000000000003</v>
      </c>
      <c r="BJ53" s="107">
        <f t="shared" si="12"/>
        <v>131.77199999999999</v>
      </c>
      <c r="BK53" s="107">
        <f t="shared" si="12"/>
        <v>154.60000000000002</v>
      </c>
      <c r="BL53" s="107">
        <f t="shared" si="12"/>
        <v>96.634999999999991</v>
      </c>
      <c r="BM53" s="107">
        <f t="shared" si="12"/>
        <v>131.25</v>
      </c>
      <c r="BN53" s="107">
        <f t="shared" si="12"/>
        <v>122.30199999999999</v>
      </c>
      <c r="BO53" s="107">
        <f t="shared" ref="BO53:CX53" si="13">BO17+BO27+BO41</f>
        <v>86.663999999999987</v>
      </c>
      <c r="BP53" s="107">
        <f t="shared" si="13"/>
        <v>79.140999999999991</v>
      </c>
      <c r="BQ53" s="107">
        <f t="shared" si="13"/>
        <v>76.099999999999994</v>
      </c>
      <c r="BR53" s="107">
        <f t="shared" si="13"/>
        <v>39.070999999999998</v>
      </c>
      <c r="BS53" s="107">
        <f t="shared" si="13"/>
        <v>33.902000000000001</v>
      </c>
      <c r="BT53" s="107">
        <f t="shared" si="13"/>
        <v>39.844000000000001</v>
      </c>
      <c r="BU53" s="107">
        <f t="shared" si="13"/>
        <v>38.853999999999999</v>
      </c>
      <c r="BV53" s="107">
        <f t="shared" si="13"/>
        <v>137.547</v>
      </c>
      <c r="BW53" s="107">
        <f t="shared" si="13"/>
        <v>137.58999999999997</v>
      </c>
      <c r="BX53" s="107">
        <f t="shared" si="13"/>
        <v>142.70599999999999</v>
      </c>
      <c r="BY53" s="107">
        <f t="shared" si="13"/>
        <v>140.45099999999999</v>
      </c>
      <c r="BZ53" s="107">
        <f t="shared" si="13"/>
        <v>111.274</v>
      </c>
      <c r="CA53" s="107">
        <f t="shared" si="13"/>
        <v>116.357</v>
      </c>
      <c r="CB53" s="107">
        <f t="shared" si="13"/>
        <v>115.15299999999999</v>
      </c>
      <c r="CC53" s="107">
        <f t="shared" si="13"/>
        <v>113.952</v>
      </c>
      <c r="CD53" s="107">
        <f t="shared" si="13"/>
        <v>91.606999999999999</v>
      </c>
      <c r="CE53" s="107">
        <f t="shared" si="13"/>
        <v>83.283999999999992</v>
      </c>
      <c r="CF53" s="107">
        <f t="shared" si="13"/>
        <v>65.784999999999997</v>
      </c>
      <c r="CG53" s="107">
        <f t="shared" si="13"/>
        <v>53.568000000000005</v>
      </c>
      <c r="CH53" s="107">
        <f t="shared" si="13"/>
        <v>50.914000000000001</v>
      </c>
      <c r="CI53" s="107">
        <f t="shared" si="13"/>
        <v>50.003</v>
      </c>
      <c r="CJ53" s="107">
        <f t="shared" si="13"/>
        <v>43.905000000000001</v>
      </c>
      <c r="CK53" s="107">
        <f t="shared" si="13"/>
        <v>44.279999999999994</v>
      </c>
      <c r="CL53" s="107">
        <f t="shared" si="13"/>
        <v>43.826000000000001</v>
      </c>
      <c r="CM53" s="107">
        <f t="shared" si="13"/>
        <v>45.343000000000004</v>
      </c>
      <c r="CN53" s="107">
        <f t="shared" si="13"/>
        <v>45.94</v>
      </c>
      <c r="CO53" s="107">
        <f t="shared" si="13"/>
        <v>50.238999999999997</v>
      </c>
      <c r="CP53" s="107">
        <f t="shared" si="13"/>
        <v>72.481999999999999</v>
      </c>
      <c r="CQ53" s="107">
        <f t="shared" si="13"/>
        <v>66.97</v>
      </c>
      <c r="CR53" s="107">
        <f t="shared" si="13"/>
        <v>63.698</v>
      </c>
      <c r="CS53" s="107">
        <f t="shared" si="13"/>
        <v>57.172000000000004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2733.5617499999998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0.2</v>
      </c>
      <c r="C5" s="25">
        <v>0.1</v>
      </c>
      <c r="D5" s="25">
        <v>-8.4</v>
      </c>
      <c r="E5" s="25">
        <v>-3.3</v>
      </c>
      <c r="F5" s="25">
        <v>0.1</v>
      </c>
      <c r="G5" s="25">
        <v>11.6</v>
      </c>
      <c r="H5" s="25">
        <v>6.1</v>
      </c>
      <c r="I5" s="25">
        <v>0.3</v>
      </c>
      <c r="J5" s="25">
        <v>-0.7</v>
      </c>
      <c r="K5" s="25">
        <v>8.1</v>
      </c>
      <c r="L5" s="25">
        <v>9.4</v>
      </c>
      <c r="M5" s="25">
        <v>25.1</v>
      </c>
      <c r="N5" s="25">
        <v>26</v>
      </c>
      <c r="O5" s="25">
        <v>10.6</v>
      </c>
      <c r="P5" s="25">
        <v>9.1999999999999993</v>
      </c>
      <c r="Q5" s="25">
        <v>24.3</v>
      </c>
      <c r="R5" s="25">
        <v>31.1</v>
      </c>
      <c r="S5" s="25">
        <v>47.5</v>
      </c>
      <c r="T5" s="25">
        <v>8</v>
      </c>
      <c r="U5" s="25">
        <v>-14.1</v>
      </c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-64.099999999999994</v>
      </c>
      <c r="BO5" s="25">
        <v>-53.999999999999993</v>
      </c>
      <c r="BP5" s="25">
        <v>-64.099999999999994</v>
      </c>
      <c r="BQ5" s="25">
        <v>-64.099999999999994</v>
      </c>
      <c r="BR5" s="25">
        <v>-14.5</v>
      </c>
      <c r="BS5" s="25">
        <v>-14.5</v>
      </c>
      <c r="BT5" s="25">
        <v>-14.5</v>
      </c>
      <c r="BU5" s="25">
        <v>-14.5</v>
      </c>
      <c r="BV5" s="25">
        <v>80.599999999999994</v>
      </c>
      <c r="BW5" s="25">
        <v>80.599999999999994</v>
      </c>
      <c r="BX5" s="25">
        <v>80.599999999999994</v>
      </c>
      <c r="BY5" s="25">
        <v>80.599999999999994</v>
      </c>
      <c r="BZ5" s="25">
        <v>40.9</v>
      </c>
      <c r="CA5" s="25">
        <v>40.9</v>
      </c>
      <c r="CB5" s="25">
        <v>40.9</v>
      </c>
      <c r="CC5" s="25">
        <v>40.9</v>
      </c>
      <c r="CD5" s="25">
        <v>-14.4</v>
      </c>
      <c r="CE5" s="25">
        <v>-14.4</v>
      </c>
      <c r="CF5" s="25">
        <v>-14.4</v>
      </c>
      <c r="CG5" s="25">
        <v>-14.4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78.825000000000003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87.93</v>
      </c>
      <c r="C8" s="138">
        <v>87.93</v>
      </c>
      <c r="D8" s="138">
        <v>88.32</v>
      </c>
      <c r="E8" s="138">
        <v>88.01</v>
      </c>
      <c r="F8" s="138">
        <v>89.84</v>
      </c>
      <c r="G8" s="138">
        <v>87.96</v>
      </c>
      <c r="H8" s="138">
        <v>86.95</v>
      </c>
      <c r="I8" s="138">
        <v>87.89</v>
      </c>
      <c r="J8" s="138">
        <v>87.84</v>
      </c>
      <c r="K8" s="138">
        <v>84.38</v>
      </c>
      <c r="L8" s="138">
        <v>85.31</v>
      </c>
      <c r="M8" s="138">
        <v>87.78</v>
      </c>
      <c r="N8" s="138">
        <v>78.37</v>
      </c>
      <c r="O8" s="138">
        <v>85.47</v>
      </c>
      <c r="P8" s="138">
        <v>87.84</v>
      </c>
      <c r="Q8" s="138">
        <v>87.06</v>
      </c>
      <c r="R8" s="138">
        <v>84.55</v>
      </c>
      <c r="S8" s="138">
        <v>78.459999999999994</v>
      </c>
      <c r="T8" s="138">
        <v>84.09</v>
      </c>
      <c r="U8" s="138">
        <v>95.46</v>
      </c>
      <c r="V8" s="138">
        <v>55</v>
      </c>
      <c r="W8" s="138">
        <v>80.05</v>
      </c>
      <c r="X8" s="138">
        <v>87.84</v>
      </c>
      <c r="Y8" s="138">
        <v>87.93</v>
      </c>
      <c r="Z8" s="138">
        <v>79.64</v>
      </c>
      <c r="AA8" s="138">
        <v>81.599999999999994</v>
      </c>
      <c r="AB8" s="138">
        <v>89.26</v>
      </c>
      <c r="AC8" s="138">
        <v>86.72</v>
      </c>
      <c r="AD8" s="138">
        <v>122.47</v>
      </c>
      <c r="AE8" s="138">
        <v>94.39</v>
      </c>
      <c r="AF8" s="138">
        <v>83.64</v>
      </c>
      <c r="AG8" s="138">
        <v>70</v>
      </c>
      <c r="AH8" s="138">
        <v>44.14</v>
      </c>
      <c r="AI8" s="138">
        <v>-4.76</v>
      </c>
      <c r="AJ8" s="138">
        <v>-12.83</v>
      </c>
      <c r="AK8" s="138">
        <v>-7.63</v>
      </c>
      <c r="AL8" s="138">
        <v>-4.38</v>
      </c>
      <c r="AM8" s="138">
        <v>-5.04</v>
      </c>
      <c r="AN8" s="138">
        <v>-7.81</v>
      </c>
      <c r="AO8" s="138">
        <v>-18.37</v>
      </c>
      <c r="AP8" s="138">
        <v>-1.55</v>
      </c>
      <c r="AQ8" s="138">
        <v>-5.29</v>
      </c>
      <c r="AR8" s="138">
        <v>-6.72</v>
      </c>
      <c r="AS8" s="138">
        <v>-8.81</v>
      </c>
      <c r="AT8" s="138">
        <v>-8.93</v>
      </c>
      <c r="AU8" s="138">
        <v>-8.93</v>
      </c>
      <c r="AV8" s="138">
        <v>-8.94</v>
      </c>
      <c r="AW8" s="138">
        <v>-8.98</v>
      </c>
      <c r="AX8" s="138">
        <v>-8.5299999999999994</v>
      </c>
      <c r="AY8" s="138">
        <v>-8.61</v>
      </c>
      <c r="AZ8" s="138">
        <v>-8.66</v>
      </c>
      <c r="BA8" s="138">
        <v>-8</v>
      </c>
      <c r="BB8" s="138">
        <v>-4.29</v>
      </c>
      <c r="BC8" s="138">
        <v>-3.27</v>
      </c>
      <c r="BD8" s="138">
        <v>-1.19</v>
      </c>
      <c r="BE8" s="138">
        <v>-1.07</v>
      </c>
      <c r="BF8" s="138">
        <v>5.01</v>
      </c>
      <c r="BG8" s="138">
        <v>7.89</v>
      </c>
      <c r="BH8" s="138">
        <v>10.62</v>
      </c>
      <c r="BI8" s="138">
        <v>108.62</v>
      </c>
      <c r="BJ8" s="138">
        <v>0.36</v>
      </c>
      <c r="BK8" s="138">
        <v>77.36</v>
      </c>
      <c r="BL8" s="138">
        <v>91.63</v>
      </c>
      <c r="BM8" s="138">
        <v>94.51</v>
      </c>
      <c r="BN8" s="138">
        <v>99.66</v>
      </c>
      <c r="BO8" s="138">
        <v>131.03</v>
      </c>
      <c r="BP8" s="138">
        <v>93.76</v>
      </c>
      <c r="BQ8" s="138">
        <v>158.97999999999999</v>
      </c>
      <c r="BR8" s="138">
        <v>120.5</v>
      </c>
      <c r="BS8" s="138">
        <v>130.47999999999999</v>
      </c>
      <c r="BT8" s="138">
        <v>122.78</v>
      </c>
      <c r="BU8" s="138">
        <v>135.75</v>
      </c>
      <c r="BV8" s="138">
        <v>125</v>
      </c>
      <c r="BW8" s="138">
        <v>129.11000000000001</v>
      </c>
      <c r="BX8" s="138">
        <v>121.36</v>
      </c>
      <c r="BY8" s="138">
        <v>117.05</v>
      </c>
      <c r="BZ8" s="138">
        <v>111.17</v>
      </c>
      <c r="CA8" s="138">
        <v>109.45</v>
      </c>
      <c r="CB8" s="138">
        <v>114.24</v>
      </c>
      <c r="CC8" s="138">
        <v>108.88</v>
      </c>
      <c r="CD8" s="138">
        <v>133.62</v>
      </c>
      <c r="CE8" s="138">
        <v>106.65</v>
      </c>
      <c r="CF8" s="138">
        <v>100.02</v>
      </c>
      <c r="CG8" s="138">
        <v>93.11</v>
      </c>
      <c r="CH8" s="138">
        <v>91.81</v>
      </c>
      <c r="CI8" s="138">
        <v>85</v>
      </c>
      <c r="CJ8" s="138">
        <v>89.86</v>
      </c>
      <c r="CK8" s="138">
        <v>85</v>
      </c>
      <c r="CL8" s="138">
        <v>93.71</v>
      </c>
      <c r="CM8" s="138">
        <v>93.65</v>
      </c>
      <c r="CN8" s="138">
        <v>87.49</v>
      </c>
      <c r="CO8" s="138">
        <v>93.37</v>
      </c>
      <c r="CP8" s="138">
        <v>88.35</v>
      </c>
      <c r="CQ8" s="138">
        <v>84.85</v>
      </c>
      <c r="CR8" s="138">
        <v>84.85</v>
      </c>
      <c r="CS8" s="138">
        <v>83.23</v>
      </c>
      <c r="CT8" s="139"/>
      <c r="CU8" s="139"/>
      <c r="CV8" s="139"/>
      <c r="CW8" s="140"/>
      <c r="CX8" s="141">
        <f>IF(SUM(B8:CW8)&lt;&gt;0,AVERAGEIF(B8:CW8,"&lt;&gt;"""),"")</f>
        <v>67.201041666666654</v>
      </c>
    </row>
    <row r="9" spans="1:102" ht="24.95" customHeight="1" thickBot="1" x14ac:dyDescent="0.25">
      <c r="A9" s="133" t="s">
        <v>6</v>
      </c>
      <c r="B9" s="42">
        <v>88.047499999999999</v>
      </c>
      <c r="C9" s="43">
        <v>88.047499999999999</v>
      </c>
      <c r="D9" s="43">
        <v>88.047499999999999</v>
      </c>
      <c r="E9" s="43">
        <v>88.047499999999999</v>
      </c>
      <c r="F9" s="43">
        <v>88.16</v>
      </c>
      <c r="G9" s="43">
        <v>88.16</v>
      </c>
      <c r="H9" s="43">
        <v>88.16</v>
      </c>
      <c r="I9" s="43">
        <v>88.16</v>
      </c>
      <c r="J9" s="43">
        <v>86.327500000000001</v>
      </c>
      <c r="K9" s="43">
        <v>86.327500000000001</v>
      </c>
      <c r="L9" s="43">
        <v>86.327500000000001</v>
      </c>
      <c r="M9" s="43">
        <v>86.327500000000001</v>
      </c>
      <c r="N9" s="43">
        <v>84.685000000000002</v>
      </c>
      <c r="O9" s="43">
        <v>84.685000000000002</v>
      </c>
      <c r="P9" s="43">
        <v>84.685000000000002</v>
      </c>
      <c r="Q9" s="43">
        <v>84.685000000000002</v>
      </c>
      <c r="R9" s="43">
        <v>85.64</v>
      </c>
      <c r="S9" s="43">
        <v>85.64</v>
      </c>
      <c r="T9" s="43">
        <v>85.64</v>
      </c>
      <c r="U9" s="43">
        <v>85.64</v>
      </c>
      <c r="V9" s="43">
        <v>77.704999999999998</v>
      </c>
      <c r="W9" s="43">
        <v>77.704999999999998</v>
      </c>
      <c r="X9" s="43">
        <v>77.704999999999998</v>
      </c>
      <c r="Y9" s="43">
        <v>77.704999999999998</v>
      </c>
      <c r="Z9" s="43">
        <v>84.305000000000007</v>
      </c>
      <c r="AA9" s="43">
        <v>84.305000000000007</v>
      </c>
      <c r="AB9" s="43">
        <v>84.305000000000007</v>
      </c>
      <c r="AC9" s="43">
        <v>84.305000000000007</v>
      </c>
      <c r="AD9" s="43">
        <v>92.625</v>
      </c>
      <c r="AE9" s="43">
        <v>92.625</v>
      </c>
      <c r="AF9" s="43">
        <v>92.625</v>
      </c>
      <c r="AG9" s="43">
        <v>92.625</v>
      </c>
      <c r="AH9" s="43">
        <v>4.7300000000000004</v>
      </c>
      <c r="AI9" s="43">
        <v>4.7300000000000004</v>
      </c>
      <c r="AJ9" s="43">
        <v>4.7300000000000004</v>
      </c>
      <c r="AK9" s="43">
        <v>4.7300000000000004</v>
      </c>
      <c r="AL9" s="43">
        <v>-8.9</v>
      </c>
      <c r="AM9" s="43">
        <v>-8.9</v>
      </c>
      <c r="AN9" s="43">
        <v>-8.9</v>
      </c>
      <c r="AO9" s="43">
        <v>-8.9</v>
      </c>
      <c r="AP9" s="43">
        <v>-5.5925000000000002</v>
      </c>
      <c r="AQ9" s="43">
        <v>-5.5925000000000002</v>
      </c>
      <c r="AR9" s="43">
        <v>-5.5925000000000002</v>
      </c>
      <c r="AS9" s="43">
        <v>-5.5925000000000002</v>
      </c>
      <c r="AT9" s="43">
        <v>-8.9450000000000003</v>
      </c>
      <c r="AU9" s="43">
        <v>-8.9450000000000003</v>
      </c>
      <c r="AV9" s="43">
        <v>-8.9450000000000003</v>
      </c>
      <c r="AW9" s="43">
        <v>-8.9450000000000003</v>
      </c>
      <c r="AX9" s="43">
        <v>-8.4499999999999993</v>
      </c>
      <c r="AY9" s="43">
        <v>-8.4499999999999993</v>
      </c>
      <c r="AZ9" s="43">
        <v>-8.4499999999999993</v>
      </c>
      <c r="BA9" s="43">
        <v>-8.4499999999999993</v>
      </c>
      <c r="BB9" s="43">
        <v>-2.4550000000000001</v>
      </c>
      <c r="BC9" s="43">
        <v>-2.4550000000000001</v>
      </c>
      <c r="BD9" s="43">
        <v>-2.4550000000000001</v>
      </c>
      <c r="BE9" s="43">
        <v>-2.4550000000000001</v>
      </c>
      <c r="BF9" s="43">
        <v>33.034999999999997</v>
      </c>
      <c r="BG9" s="43">
        <v>33.034999999999997</v>
      </c>
      <c r="BH9" s="43">
        <v>33.034999999999997</v>
      </c>
      <c r="BI9" s="43">
        <v>33.034999999999997</v>
      </c>
      <c r="BJ9" s="43">
        <v>65.965000000000003</v>
      </c>
      <c r="BK9" s="43">
        <v>65.965000000000003</v>
      </c>
      <c r="BL9" s="43">
        <v>65.965000000000003</v>
      </c>
      <c r="BM9" s="43">
        <v>65.965000000000003</v>
      </c>
      <c r="BN9" s="43">
        <v>120.8575</v>
      </c>
      <c r="BO9" s="43">
        <v>120.8575</v>
      </c>
      <c r="BP9" s="43">
        <v>120.8575</v>
      </c>
      <c r="BQ9" s="43">
        <v>120.8575</v>
      </c>
      <c r="BR9" s="43">
        <v>127.3775</v>
      </c>
      <c r="BS9" s="43">
        <v>127.3775</v>
      </c>
      <c r="BT9" s="43">
        <v>127.3775</v>
      </c>
      <c r="BU9" s="43">
        <v>127.3775</v>
      </c>
      <c r="BV9" s="43">
        <v>123.13</v>
      </c>
      <c r="BW9" s="43">
        <v>123.13</v>
      </c>
      <c r="BX9" s="43">
        <v>123.13</v>
      </c>
      <c r="BY9" s="43">
        <v>123.13</v>
      </c>
      <c r="BZ9" s="43">
        <v>110.935</v>
      </c>
      <c r="CA9" s="43">
        <v>110.935</v>
      </c>
      <c r="CB9" s="43">
        <v>110.935</v>
      </c>
      <c r="CC9" s="43">
        <v>110.935</v>
      </c>
      <c r="CD9" s="43">
        <v>108.35</v>
      </c>
      <c r="CE9" s="43">
        <v>108.35</v>
      </c>
      <c r="CF9" s="43">
        <v>108.35</v>
      </c>
      <c r="CG9" s="43">
        <v>108.35</v>
      </c>
      <c r="CH9" s="43">
        <v>87.917500000000004</v>
      </c>
      <c r="CI9" s="43">
        <v>87.917500000000004</v>
      </c>
      <c r="CJ9" s="43">
        <v>87.917500000000004</v>
      </c>
      <c r="CK9" s="43">
        <v>87.917500000000004</v>
      </c>
      <c r="CL9" s="43">
        <v>92.055000000000007</v>
      </c>
      <c r="CM9" s="43">
        <v>92.055000000000007</v>
      </c>
      <c r="CN9" s="43">
        <v>92.055000000000007</v>
      </c>
      <c r="CO9" s="43">
        <v>92.055000000000007</v>
      </c>
      <c r="CP9" s="43">
        <v>85.32</v>
      </c>
      <c r="CQ9" s="43">
        <v>85.32</v>
      </c>
      <c r="CR9" s="43">
        <v>85.32</v>
      </c>
      <c r="CS9" s="43">
        <v>85.32</v>
      </c>
      <c r="CT9" s="44"/>
      <c r="CU9" s="44"/>
      <c r="CV9" s="44"/>
      <c r="CW9" s="45"/>
      <c r="CX9" s="142">
        <f>IF(SUM(B9:CW9)&lt;&gt;0,AVERAGEIF(B9:CW9,"&lt;&gt;"""),"")</f>
        <v>67.201041666666669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8.4</v>
      </c>
      <c r="E14" s="149">
        <v>3.3</v>
      </c>
      <c r="F14" s="149"/>
      <c r="G14" s="149"/>
      <c r="H14" s="149"/>
      <c r="I14" s="149"/>
      <c r="J14" s="149">
        <v>0.7</v>
      </c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14.1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64.099999999999994</v>
      </c>
      <c r="BO16" s="155">
        <v>64.099999999999994</v>
      </c>
      <c r="BP16" s="155">
        <v>64.099999999999994</v>
      </c>
      <c r="BQ16" s="155">
        <v>64.099999999999994</v>
      </c>
      <c r="BR16" s="155">
        <v>14.5</v>
      </c>
      <c r="BS16" s="155">
        <v>14.5</v>
      </c>
      <c r="BT16" s="155">
        <v>14.5</v>
      </c>
      <c r="BU16" s="155">
        <v>14.5</v>
      </c>
      <c r="BV16" s="155"/>
      <c r="BW16" s="155"/>
      <c r="BX16" s="155"/>
      <c r="BY16" s="155"/>
      <c r="BZ16" s="155"/>
      <c r="CA16" s="155"/>
      <c r="CB16" s="155"/>
      <c r="CC16" s="155"/>
      <c r="CD16" s="155">
        <v>14.4</v>
      </c>
      <c r="CE16" s="155">
        <v>14.4</v>
      </c>
      <c r="CF16" s="155">
        <v>14.4</v>
      </c>
      <c r="CG16" s="155">
        <v>14.4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92.999999999999972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8.4</v>
      </c>
      <c r="E17" s="160">
        <f t="shared" si="0"/>
        <v>3.3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0.7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14.1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64.099999999999994</v>
      </c>
      <c r="BO17" s="160">
        <f t="shared" ref="BO17:CW17" si="1">SUM(BO12:BO16)</f>
        <v>64.099999999999994</v>
      </c>
      <c r="BP17" s="160">
        <f t="shared" si="1"/>
        <v>64.099999999999994</v>
      </c>
      <c r="BQ17" s="160">
        <f t="shared" si="1"/>
        <v>64.099999999999994</v>
      </c>
      <c r="BR17" s="160">
        <f t="shared" si="1"/>
        <v>14.5</v>
      </c>
      <c r="BS17" s="160">
        <f t="shared" si="1"/>
        <v>14.5</v>
      </c>
      <c r="BT17" s="160">
        <f t="shared" si="1"/>
        <v>14.5</v>
      </c>
      <c r="BU17" s="160">
        <f t="shared" si="1"/>
        <v>14.5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14.4</v>
      </c>
      <c r="CE17" s="160">
        <f t="shared" si="1"/>
        <v>14.4</v>
      </c>
      <c r="CF17" s="160">
        <f t="shared" si="1"/>
        <v>14.4</v>
      </c>
      <c r="CG17" s="160">
        <f t="shared" si="1"/>
        <v>14.4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99.624999999999972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0.2</v>
      </c>
      <c r="C22" s="149">
        <v>0.1</v>
      </c>
      <c r="D22" s="149"/>
      <c r="E22" s="149"/>
      <c r="F22" s="149">
        <v>0.1</v>
      </c>
      <c r="G22" s="149">
        <v>11.6</v>
      </c>
      <c r="H22" s="149">
        <v>6.1</v>
      </c>
      <c r="I22" s="149">
        <v>0.3</v>
      </c>
      <c r="J22" s="149"/>
      <c r="K22" s="149">
        <v>8.1</v>
      </c>
      <c r="L22" s="149">
        <v>9.4</v>
      </c>
      <c r="M22" s="149">
        <v>25.1</v>
      </c>
      <c r="N22" s="149">
        <v>26</v>
      </c>
      <c r="O22" s="149">
        <v>10.6</v>
      </c>
      <c r="P22" s="149">
        <v>9.1999999999999993</v>
      </c>
      <c r="Q22" s="149">
        <v>24.3</v>
      </c>
      <c r="R22" s="149">
        <v>31.1</v>
      </c>
      <c r="S22" s="149">
        <v>47.5</v>
      </c>
      <c r="T22" s="149">
        <v>8</v>
      </c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10.1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56.949999999999996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80.599999999999994</v>
      </c>
      <c r="BW24" s="155">
        <v>80.599999999999994</v>
      </c>
      <c r="BX24" s="155">
        <v>80.599999999999994</v>
      </c>
      <c r="BY24" s="155">
        <v>80.599999999999994</v>
      </c>
      <c r="BZ24" s="155">
        <v>40.9</v>
      </c>
      <c r="CA24" s="155">
        <v>40.9</v>
      </c>
      <c r="CB24" s="155">
        <v>40.9</v>
      </c>
      <c r="CC24" s="155">
        <v>40.9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121.49999999999997</v>
      </c>
    </row>
    <row r="25" spans="1:102" ht="30" customHeight="1" thickBot="1" x14ac:dyDescent="0.25">
      <c r="A25" s="105" t="s">
        <v>51</v>
      </c>
      <c r="B25" s="159">
        <f>SUM(B20:B24)</f>
        <v>0.2</v>
      </c>
      <c r="C25" s="160">
        <f t="shared" ref="C25:BN25" si="2">SUM(C20:C24)</f>
        <v>0.1</v>
      </c>
      <c r="D25" s="160">
        <f t="shared" si="2"/>
        <v>0</v>
      </c>
      <c r="E25" s="160">
        <f t="shared" si="2"/>
        <v>0</v>
      </c>
      <c r="F25" s="160">
        <f t="shared" si="2"/>
        <v>0.1</v>
      </c>
      <c r="G25" s="160">
        <f t="shared" si="2"/>
        <v>11.6</v>
      </c>
      <c r="H25" s="160">
        <f t="shared" si="2"/>
        <v>6.1</v>
      </c>
      <c r="I25" s="160">
        <f t="shared" si="2"/>
        <v>0.3</v>
      </c>
      <c r="J25" s="160">
        <f t="shared" si="2"/>
        <v>0</v>
      </c>
      <c r="K25" s="160">
        <f t="shared" si="2"/>
        <v>8.1</v>
      </c>
      <c r="L25" s="160">
        <f t="shared" si="2"/>
        <v>9.4</v>
      </c>
      <c r="M25" s="160">
        <f t="shared" si="2"/>
        <v>25.1</v>
      </c>
      <c r="N25" s="160">
        <f t="shared" si="2"/>
        <v>26</v>
      </c>
      <c r="O25" s="160">
        <f t="shared" si="2"/>
        <v>10.6</v>
      </c>
      <c r="P25" s="160">
        <f t="shared" si="2"/>
        <v>9.1999999999999993</v>
      </c>
      <c r="Q25" s="160">
        <f t="shared" si="2"/>
        <v>24.3</v>
      </c>
      <c r="R25" s="160">
        <f t="shared" si="2"/>
        <v>31.1</v>
      </c>
      <c r="S25" s="160">
        <f t="shared" si="2"/>
        <v>47.5</v>
      </c>
      <c r="T25" s="160">
        <f t="shared" si="2"/>
        <v>8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10.1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80.599999999999994</v>
      </c>
      <c r="BW25" s="160">
        <f t="shared" si="3"/>
        <v>80.599999999999994</v>
      </c>
      <c r="BX25" s="160">
        <f t="shared" si="3"/>
        <v>80.599999999999994</v>
      </c>
      <c r="BY25" s="160">
        <f t="shared" si="3"/>
        <v>80.599999999999994</v>
      </c>
      <c r="BZ25" s="160">
        <f t="shared" si="3"/>
        <v>40.9</v>
      </c>
      <c r="CA25" s="160">
        <f t="shared" si="3"/>
        <v>40.9</v>
      </c>
      <c r="CB25" s="160">
        <f t="shared" si="3"/>
        <v>40.9</v>
      </c>
      <c r="CC25" s="160">
        <f t="shared" si="3"/>
        <v>40.9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178.44999999999996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2026-02-15T14:31:45Z</dcterms:created>
  <dcterms:modified xsi:type="dcterms:W3CDTF">2026-02-15T14:31:47Z</dcterms:modified>
</cp:coreProperties>
</file>