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/>
  <c r="CX48" i="4" a="1"/>
  <c r="CX47" i="4"/>
  <c r="CX47" i="4" a="1"/>
  <c r="CX46" i="4"/>
  <c r="CX46" i="4" a="1"/>
  <c r="CX45" i="4"/>
  <c r="CX45" i="4" a="1"/>
  <c r="CX44" i="4"/>
  <c r="CX50" i="4" s="1"/>
  <c r="CX44" i="4" a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27" i="4" l="1"/>
  <c r="CX53" i="4" s="1"/>
</calcChain>
</file>

<file path=xl/sharedStrings.xml><?xml version="1.0" encoding="utf-8"?>
<sst xmlns="http://schemas.openxmlformats.org/spreadsheetml/2006/main" count="122" uniqueCount="56">
  <si>
    <t>Publication on: 15/10/2025 23:30:44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</si>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</sst>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AFD-4B7C-B70D-A5526E3251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AFD-4B7C-B70D-A5526E3251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0.02</c:v>
                </c:pt>
                <c:pt idx="3">
                  <c:v>0.5</c:v>
                </c:pt>
                <c:pt idx="20">
                  <c:v>0.5</c:v>
                </c:pt>
                <c:pt idx="21">
                  <c:v>2.1</c:v>
                </c:pt>
                <c:pt idx="22">
                  <c:v>8.5</c:v>
                </c:pt>
                <c:pt idx="23">
                  <c:v>0.5</c:v>
                </c:pt>
                <c:pt idx="26">
                  <c:v>2.8</c:v>
                </c:pt>
                <c:pt idx="27">
                  <c:v>4</c:v>
                </c:pt>
                <c:pt idx="29">
                  <c:v>0.1</c:v>
                </c:pt>
                <c:pt idx="30">
                  <c:v>9</c:v>
                </c:pt>
                <c:pt idx="31">
                  <c:v>19</c:v>
                </c:pt>
                <c:pt idx="32">
                  <c:v>8.8000000000000007</c:v>
                </c:pt>
                <c:pt idx="34">
                  <c:v>0.8</c:v>
                </c:pt>
                <c:pt idx="35">
                  <c:v>8.8000000000000007</c:v>
                </c:pt>
                <c:pt idx="36">
                  <c:v>1.8</c:v>
                </c:pt>
                <c:pt idx="37">
                  <c:v>0.2</c:v>
                </c:pt>
                <c:pt idx="38">
                  <c:v>0.8</c:v>
                </c:pt>
                <c:pt idx="39">
                  <c:v>0.8</c:v>
                </c:pt>
                <c:pt idx="40">
                  <c:v>0.8</c:v>
                </c:pt>
                <c:pt idx="41">
                  <c:v>0.8</c:v>
                </c:pt>
                <c:pt idx="42">
                  <c:v>0.8</c:v>
                </c:pt>
                <c:pt idx="43">
                  <c:v>0.8</c:v>
                </c:pt>
                <c:pt idx="67">
                  <c:v>14.8</c:v>
                </c:pt>
                <c:pt idx="71">
                  <c:v>6.8079999999999998</c:v>
                </c:pt>
                <c:pt idx="76">
                  <c:v>3.5999999999999997E-2</c:v>
                </c:pt>
                <c:pt idx="78">
                  <c:v>4.8000000000000001E-2</c:v>
                </c:pt>
                <c:pt idx="80">
                  <c:v>2.536</c:v>
                </c:pt>
                <c:pt idx="81">
                  <c:v>2.8</c:v>
                </c:pt>
                <c:pt idx="90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FD-4B7C-B70D-A5526E3251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6.694</c:v>
                </c:pt>
                <c:pt idx="3">
                  <c:v>9.9000000000000005E-2</c:v>
                </c:pt>
                <c:pt idx="5">
                  <c:v>0.108</c:v>
                </c:pt>
                <c:pt idx="15">
                  <c:v>13.8</c:v>
                </c:pt>
                <c:pt idx="16">
                  <c:v>14.4</c:v>
                </c:pt>
                <c:pt idx="19">
                  <c:v>15.1</c:v>
                </c:pt>
                <c:pt idx="20">
                  <c:v>21.2</c:v>
                </c:pt>
                <c:pt idx="37">
                  <c:v>27.1</c:v>
                </c:pt>
                <c:pt idx="38">
                  <c:v>53.7</c:v>
                </c:pt>
                <c:pt idx="39">
                  <c:v>53.8</c:v>
                </c:pt>
                <c:pt idx="40">
                  <c:v>47.1</c:v>
                </c:pt>
                <c:pt idx="41">
                  <c:v>49.2</c:v>
                </c:pt>
                <c:pt idx="42">
                  <c:v>19.399999999999999</c:v>
                </c:pt>
                <c:pt idx="43">
                  <c:v>8.5</c:v>
                </c:pt>
                <c:pt idx="44">
                  <c:v>24.5</c:v>
                </c:pt>
                <c:pt idx="45">
                  <c:v>18.600000000000001</c:v>
                </c:pt>
                <c:pt idx="46">
                  <c:v>23.7</c:v>
                </c:pt>
                <c:pt idx="47">
                  <c:v>25.8</c:v>
                </c:pt>
                <c:pt idx="48">
                  <c:v>26.3</c:v>
                </c:pt>
                <c:pt idx="49">
                  <c:v>28.4</c:v>
                </c:pt>
                <c:pt idx="50">
                  <c:v>26.5</c:v>
                </c:pt>
                <c:pt idx="51">
                  <c:v>37.299999999999997</c:v>
                </c:pt>
                <c:pt idx="52">
                  <c:v>22.3</c:v>
                </c:pt>
                <c:pt idx="53">
                  <c:v>22.5</c:v>
                </c:pt>
                <c:pt idx="54">
                  <c:v>23.4</c:v>
                </c:pt>
                <c:pt idx="55">
                  <c:v>43.3</c:v>
                </c:pt>
                <c:pt idx="75">
                  <c:v>3.2000000000000001E-2</c:v>
                </c:pt>
                <c:pt idx="95">
                  <c:v>9.9000000000000005E-2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FD-4B7C-B70D-A5526E3251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AFD-4B7C-B70D-A5526E3251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AFD-4B7C-B70D-A5526E3251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AFD-4B7C-B70D-A5526E3251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AFD-4B7C-B70D-A5526E3251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AFD-4B7C-B70D-A5526E3251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8">
                  <c:v>28.7</c:v>
                </c:pt>
                <c:pt idx="20">
                  <c:v>14.135999999999999</c:v>
                </c:pt>
                <c:pt idx="23">
                  <c:v>90</c:v>
                </c:pt>
                <c:pt idx="24">
                  <c:v>86.423000000000002</c:v>
                </c:pt>
                <c:pt idx="26">
                  <c:v>9.6760000000000002</c:v>
                </c:pt>
                <c:pt idx="32">
                  <c:v>9.2669999999999995</c:v>
                </c:pt>
                <c:pt idx="34">
                  <c:v>67.33</c:v>
                </c:pt>
                <c:pt idx="35">
                  <c:v>113.389</c:v>
                </c:pt>
                <c:pt idx="36">
                  <c:v>6</c:v>
                </c:pt>
                <c:pt idx="38">
                  <c:v>27.059000000000001</c:v>
                </c:pt>
                <c:pt idx="39">
                  <c:v>8.3469999999999995</c:v>
                </c:pt>
                <c:pt idx="40">
                  <c:v>4</c:v>
                </c:pt>
                <c:pt idx="41">
                  <c:v>5</c:v>
                </c:pt>
                <c:pt idx="42">
                  <c:v>4</c:v>
                </c:pt>
                <c:pt idx="43">
                  <c:v>2</c:v>
                </c:pt>
                <c:pt idx="44">
                  <c:v>60.460999999999999</c:v>
                </c:pt>
                <c:pt idx="45">
                  <c:v>4</c:v>
                </c:pt>
                <c:pt idx="46">
                  <c:v>8</c:v>
                </c:pt>
                <c:pt idx="47">
                  <c:v>5</c:v>
                </c:pt>
                <c:pt idx="48">
                  <c:v>52.625</c:v>
                </c:pt>
                <c:pt idx="49">
                  <c:v>3</c:v>
                </c:pt>
                <c:pt idx="50">
                  <c:v>3</c:v>
                </c:pt>
                <c:pt idx="51">
                  <c:v>4</c:v>
                </c:pt>
                <c:pt idx="52">
                  <c:v>3</c:v>
                </c:pt>
                <c:pt idx="53">
                  <c:v>3</c:v>
                </c:pt>
                <c:pt idx="54">
                  <c:v>33.429000000000002</c:v>
                </c:pt>
                <c:pt idx="55">
                  <c:v>9.5980000000000008</c:v>
                </c:pt>
                <c:pt idx="56">
                  <c:v>4</c:v>
                </c:pt>
                <c:pt idx="57">
                  <c:v>4</c:v>
                </c:pt>
                <c:pt idx="58">
                  <c:v>8</c:v>
                </c:pt>
                <c:pt idx="59">
                  <c:v>8</c:v>
                </c:pt>
                <c:pt idx="60">
                  <c:v>60.636000000000003</c:v>
                </c:pt>
                <c:pt idx="62">
                  <c:v>71.388999999999996</c:v>
                </c:pt>
                <c:pt idx="63">
                  <c:v>49</c:v>
                </c:pt>
                <c:pt idx="64">
                  <c:v>52.625999999999998</c:v>
                </c:pt>
                <c:pt idx="65">
                  <c:v>62.6</c:v>
                </c:pt>
                <c:pt idx="66">
                  <c:v>44</c:v>
                </c:pt>
                <c:pt idx="67">
                  <c:v>92</c:v>
                </c:pt>
                <c:pt idx="68">
                  <c:v>40.070999999999998</c:v>
                </c:pt>
                <c:pt idx="69">
                  <c:v>25.561</c:v>
                </c:pt>
                <c:pt idx="70">
                  <c:v>78.88</c:v>
                </c:pt>
                <c:pt idx="71">
                  <c:v>91</c:v>
                </c:pt>
                <c:pt idx="72">
                  <c:v>33.972999999999999</c:v>
                </c:pt>
                <c:pt idx="73">
                  <c:v>68.049000000000007</c:v>
                </c:pt>
                <c:pt idx="74">
                  <c:v>43</c:v>
                </c:pt>
                <c:pt idx="75">
                  <c:v>44</c:v>
                </c:pt>
                <c:pt idx="76">
                  <c:v>43</c:v>
                </c:pt>
                <c:pt idx="77">
                  <c:v>44</c:v>
                </c:pt>
                <c:pt idx="78">
                  <c:v>44</c:v>
                </c:pt>
                <c:pt idx="79">
                  <c:v>25.207999999999998</c:v>
                </c:pt>
                <c:pt idx="80">
                  <c:v>94</c:v>
                </c:pt>
                <c:pt idx="81">
                  <c:v>85.822000000000003</c:v>
                </c:pt>
                <c:pt idx="82">
                  <c:v>53.841999999999999</c:v>
                </c:pt>
                <c:pt idx="83">
                  <c:v>40.912999999999997</c:v>
                </c:pt>
                <c:pt idx="84">
                  <c:v>43</c:v>
                </c:pt>
                <c:pt idx="85">
                  <c:v>46</c:v>
                </c:pt>
                <c:pt idx="86">
                  <c:v>53.78</c:v>
                </c:pt>
                <c:pt idx="87">
                  <c:v>21.295999999999999</c:v>
                </c:pt>
                <c:pt idx="88">
                  <c:v>43</c:v>
                </c:pt>
                <c:pt idx="90">
                  <c:v>45.665999999999997</c:v>
                </c:pt>
                <c:pt idx="91">
                  <c:v>52.332999999999998</c:v>
                </c:pt>
                <c:pt idx="92">
                  <c:v>45</c:v>
                </c:pt>
                <c:pt idx="93">
                  <c:v>40</c:v>
                </c:pt>
                <c:pt idx="94">
                  <c:v>116.52</c:v>
                </c:pt>
                <c:pt idx="95">
                  <c:v>41.642000000000003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FD-4B7C-B70D-A5526E3251B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11.1</c:v>
                </c:pt>
                <c:pt idx="1">
                  <c:v>36.1</c:v>
                </c:pt>
                <c:pt idx="2">
                  <c:v>11.1</c:v>
                </c:pt>
                <c:pt idx="3">
                  <c:v>0</c:v>
                </c:pt>
                <c:pt idx="4">
                  <c:v>7.2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1.4</c:v>
                </c:pt>
                <c:pt idx="11">
                  <c:v>0</c:v>
                </c:pt>
                <c:pt idx="12">
                  <c:v>4.2</c:v>
                </c:pt>
                <c:pt idx="13">
                  <c:v>0</c:v>
                </c:pt>
                <c:pt idx="14">
                  <c:v>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5.2</c:v>
                </c:pt>
                <c:pt idx="22">
                  <c:v>14.9</c:v>
                </c:pt>
                <c:pt idx="23">
                  <c:v>0</c:v>
                </c:pt>
                <c:pt idx="24">
                  <c:v>20.9</c:v>
                </c:pt>
                <c:pt idx="25">
                  <c:v>91.6</c:v>
                </c:pt>
                <c:pt idx="26">
                  <c:v>107.5</c:v>
                </c:pt>
                <c:pt idx="27">
                  <c:v>161.19999999999999</c:v>
                </c:pt>
                <c:pt idx="28">
                  <c:v>223</c:v>
                </c:pt>
                <c:pt idx="29">
                  <c:v>242</c:v>
                </c:pt>
                <c:pt idx="30">
                  <c:v>219.2</c:v>
                </c:pt>
                <c:pt idx="31">
                  <c:v>102.7</c:v>
                </c:pt>
                <c:pt idx="32">
                  <c:v>178</c:v>
                </c:pt>
                <c:pt idx="33">
                  <c:v>115.5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5</c:v>
                </c:pt>
                <c:pt idx="70">
                  <c:v>0</c:v>
                </c:pt>
                <c:pt idx="71">
                  <c:v>0</c:v>
                </c:pt>
                <c:pt idx="72">
                  <c:v>5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</c:v>
                </c:pt>
                <c:pt idx="77">
                  <c:v>5</c:v>
                </c:pt>
                <c:pt idx="78">
                  <c:v>0</c:v>
                </c:pt>
                <c:pt idx="79">
                  <c:v>5</c:v>
                </c:pt>
                <c:pt idx="80">
                  <c:v>0</c:v>
                </c:pt>
                <c:pt idx="81">
                  <c:v>0</c:v>
                </c:pt>
                <c:pt idx="82">
                  <c:v>5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5</c:v>
                </c:pt>
                <c:pt idx="87">
                  <c:v>3.4</c:v>
                </c:pt>
                <c:pt idx="88">
                  <c:v>54.4</c:v>
                </c:pt>
                <c:pt idx="89">
                  <c:v>58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FD-4B7C-B70D-A5526E3251B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5.9660000000000002</c:v>
                </c:pt>
                <c:pt idx="1">
                  <c:v>1.113</c:v>
                </c:pt>
                <c:pt idx="2">
                  <c:v>14.19</c:v>
                </c:pt>
                <c:pt idx="3">
                  <c:v>17.795000000000002</c:v>
                </c:pt>
                <c:pt idx="4">
                  <c:v>12.023999999999999</c:v>
                </c:pt>
                <c:pt idx="5">
                  <c:v>32.83</c:v>
                </c:pt>
                <c:pt idx="6">
                  <c:v>17.265999999999998</c:v>
                </c:pt>
                <c:pt idx="7">
                  <c:v>21.41</c:v>
                </c:pt>
                <c:pt idx="8">
                  <c:v>58.091000000000001</c:v>
                </c:pt>
                <c:pt idx="9">
                  <c:v>17.946999999999999</c:v>
                </c:pt>
                <c:pt idx="10">
                  <c:v>17.202000000000002</c:v>
                </c:pt>
                <c:pt idx="11">
                  <c:v>21.916</c:v>
                </c:pt>
                <c:pt idx="12">
                  <c:v>16.567</c:v>
                </c:pt>
                <c:pt idx="13">
                  <c:v>22.49</c:v>
                </c:pt>
                <c:pt idx="14">
                  <c:v>18.995999999999999</c:v>
                </c:pt>
                <c:pt idx="15">
                  <c:v>24.15</c:v>
                </c:pt>
                <c:pt idx="16">
                  <c:v>29.689</c:v>
                </c:pt>
                <c:pt idx="17">
                  <c:v>90.444000000000003</c:v>
                </c:pt>
                <c:pt idx="18">
                  <c:v>35.161000000000001</c:v>
                </c:pt>
                <c:pt idx="19">
                  <c:v>102.111</c:v>
                </c:pt>
                <c:pt idx="20">
                  <c:v>32.082999999999998</c:v>
                </c:pt>
                <c:pt idx="21">
                  <c:v>20.911999999999999</c:v>
                </c:pt>
                <c:pt idx="22">
                  <c:v>19.404</c:v>
                </c:pt>
                <c:pt idx="23">
                  <c:v>27.213999999999999</c:v>
                </c:pt>
                <c:pt idx="24">
                  <c:v>0.81499999999999995</c:v>
                </c:pt>
                <c:pt idx="25">
                  <c:v>0.85</c:v>
                </c:pt>
                <c:pt idx="26">
                  <c:v>0.90600000000000003</c:v>
                </c:pt>
                <c:pt idx="32">
                  <c:v>1.1120000000000001</c:v>
                </c:pt>
                <c:pt idx="34">
                  <c:v>1.0680000000000001</c:v>
                </c:pt>
                <c:pt idx="35">
                  <c:v>9.7799999999999994</c:v>
                </c:pt>
                <c:pt idx="36">
                  <c:v>80.882999999999996</c:v>
                </c:pt>
                <c:pt idx="37">
                  <c:v>1.476</c:v>
                </c:pt>
                <c:pt idx="38">
                  <c:v>68.183000000000007</c:v>
                </c:pt>
                <c:pt idx="39">
                  <c:v>77.998999999999995</c:v>
                </c:pt>
                <c:pt idx="40">
                  <c:v>118.10299999999999</c:v>
                </c:pt>
                <c:pt idx="41">
                  <c:v>96.774000000000001</c:v>
                </c:pt>
                <c:pt idx="42">
                  <c:v>72.477000000000004</c:v>
                </c:pt>
                <c:pt idx="43">
                  <c:v>73.465000000000003</c:v>
                </c:pt>
                <c:pt idx="44">
                  <c:v>94.715000000000003</c:v>
                </c:pt>
                <c:pt idx="45">
                  <c:v>87.296999999999997</c:v>
                </c:pt>
                <c:pt idx="46">
                  <c:v>94.622</c:v>
                </c:pt>
                <c:pt idx="47">
                  <c:v>97.340999999999994</c:v>
                </c:pt>
                <c:pt idx="48">
                  <c:v>59.414999999999999</c:v>
                </c:pt>
                <c:pt idx="49">
                  <c:v>63.677</c:v>
                </c:pt>
                <c:pt idx="50">
                  <c:v>64.694000000000003</c:v>
                </c:pt>
                <c:pt idx="51">
                  <c:v>68.453000000000003</c:v>
                </c:pt>
                <c:pt idx="52">
                  <c:v>63.125</c:v>
                </c:pt>
                <c:pt idx="53">
                  <c:v>56.604999999999997</c:v>
                </c:pt>
                <c:pt idx="54">
                  <c:v>61.542000000000002</c:v>
                </c:pt>
                <c:pt idx="55">
                  <c:v>52.917999999999999</c:v>
                </c:pt>
                <c:pt idx="56">
                  <c:v>58.579000000000001</c:v>
                </c:pt>
                <c:pt idx="57">
                  <c:v>58.174999999999997</c:v>
                </c:pt>
                <c:pt idx="58">
                  <c:v>65.551000000000002</c:v>
                </c:pt>
                <c:pt idx="59">
                  <c:v>73.281999999999996</c:v>
                </c:pt>
                <c:pt idx="60">
                  <c:v>42.502000000000002</c:v>
                </c:pt>
                <c:pt idx="61">
                  <c:v>43.76</c:v>
                </c:pt>
                <c:pt idx="62">
                  <c:v>41.710999999999999</c:v>
                </c:pt>
                <c:pt idx="63">
                  <c:v>34.384999999999998</c:v>
                </c:pt>
                <c:pt idx="64">
                  <c:v>31.36</c:v>
                </c:pt>
                <c:pt idx="65">
                  <c:v>0.74399999999999999</c:v>
                </c:pt>
                <c:pt idx="66">
                  <c:v>39.298000000000002</c:v>
                </c:pt>
                <c:pt idx="67">
                  <c:v>37.709000000000003</c:v>
                </c:pt>
                <c:pt idx="68">
                  <c:v>2.5350000000000001</c:v>
                </c:pt>
                <c:pt idx="69">
                  <c:v>2.484</c:v>
                </c:pt>
                <c:pt idx="70">
                  <c:v>2.4569999999999999</c:v>
                </c:pt>
                <c:pt idx="71">
                  <c:v>19.579999999999998</c:v>
                </c:pt>
                <c:pt idx="72">
                  <c:v>2.415</c:v>
                </c:pt>
                <c:pt idx="73">
                  <c:v>26.588999999999999</c:v>
                </c:pt>
                <c:pt idx="74">
                  <c:v>23.428999999999998</c:v>
                </c:pt>
                <c:pt idx="75">
                  <c:v>40.908999999999999</c:v>
                </c:pt>
                <c:pt idx="76">
                  <c:v>25.914000000000001</c:v>
                </c:pt>
                <c:pt idx="77">
                  <c:v>21.968</c:v>
                </c:pt>
                <c:pt idx="78">
                  <c:v>18.553000000000001</c:v>
                </c:pt>
                <c:pt idx="79">
                  <c:v>2.7970000000000002</c:v>
                </c:pt>
                <c:pt idx="80">
                  <c:v>4.9429999999999996</c:v>
                </c:pt>
                <c:pt idx="81">
                  <c:v>2.7130000000000001</c:v>
                </c:pt>
                <c:pt idx="82">
                  <c:v>2.6320000000000001</c:v>
                </c:pt>
                <c:pt idx="83">
                  <c:v>2.5489999999999999</c:v>
                </c:pt>
                <c:pt idx="84">
                  <c:v>25.635999999999999</c:v>
                </c:pt>
                <c:pt idx="85">
                  <c:v>19.05</c:v>
                </c:pt>
                <c:pt idx="86">
                  <c:v>0.622</c:v>
                </c:pt>
                <c:pt idx="87">
                  <c:v>0.66500000000000004</c:v>
                </c:pt>
                <c:pt idx="88">
                  <c:v>18.628</c:v>
                </c:pt>
                <c:pt idx="89">
                  <c:v>0.57299999999999995</c:v>
                </c:pt>
                <c:pt idx="90">
                  <c:v>7.375</c:v>
                </c:pt>
                <c:pt idx="91">
                  <c:v>12.009</c:v>
                </c:pt>
                <c:pt idx="92">
                  <c:v>20.103999999999999</c:v>
                </c:pt>
                <c:pt idx="93">
                  <c:v>0.214</c:v>
                </c:pt>
                <c:pt idx="94">
                  <c:v>10.491</c:v>
                </c:pt>
                <c:pt idx="95">
                  <c:v>0.185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AFD-4B7C-B70D-A5526E3251B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AFD-4B7C-B70D-A5526E3251B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AFD-4B7C-B70D-A5526E3251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104.63</c:v>
                </c:pt>
                <c:pt idx="1">
                  <c:v>104</c:v>
                </c:pt>
                <c:pt idx="2">
                  <c:v>93.78</c:v>
                </c:pt>
                <c:pt idx="3">
                  <c:v>91</c:v>
                </c:pt>
                <c:pt idx="4">
                  <c:v>103.41</c:v>
                </c:pt>
                <c:pt idx="5">
                  <c:v>101.49</c:v>
                </c:pt>
                <c:pt idx="6">
                  <c:v>91.71</c:v>
                </c:pt>
                <c:pt idx="7">
                  <c:v>88.68</c:v>
                </c:pt>
                <c:pt idx="8">
                  <c:v>94.07</c:v>
                </c:pt>
                <c:pt idx="9">
                  <c:v>93.14</c:v>
                </c:pt>
                <c:pt idx="10">
                  <c:v>93</c:v>
                </c:pt>
                <c:pt idx="11">
                  <c:v>88.07</c:v>
                </c:pt>
                <c:pt idx="12">
                  <c:v>92</c:v>
                </c:pt>
                <c:pt idx="13">
                  <c:v>91.15</c:v>
                </c:pt>
                <c:pt idx="14">
                  <c:v>94.08</c:v>
                </c:pt>
                <c:pt idx="15">
                  <c:v>91.03</c:v>
                </c:pt>
                <c:pt idx="16">
                  <c:v>88.01</c:v>
                </c:pt>
                <c:pt idx="17">
                  <c:v>97.96</c:v>
                </c:pt>
                <c:pt idx="18">
                  <c:v>95.77</c:v>
                </c:pt>
                <c:pt idx="19">
                  <c:v>103.1</c:v>
                </c:pt>
                <c:pt idx="20">
                  <c:v>90.93</c:v>
                </c:pt>
                <c:pt idx="21">
                  <c:v>95.86</c:v>
                </c:pt>
                <c:pt idx="22">
                  <c:v>109.13</c:v>
                </c:pt>
                <c:pt idx="23">
                  <c:v>115.09</c:v>
                </c:pt>
                <c:pt idx="24">
                  <c:v>100.19</c:v>
                </c:pt>
                <c:pt idx="25">
                  <c:v>112.69</c:v>
                </c:pt>
                <c:pt idx="26">
                  <c:v>170.42</c:v>
                </c:pt>
                <c:pt idx="27">
                  <c:v>218.5</c:v>
                </c:pt>
                <c:pt idx="28">
                  <c:v>305.76</c:v>
                </c:pt>
                <c:pt idx="29">
                  <c:v>304.04000000000002</c:v>
                </c:pt>
                <c:pt idx="30">
                  <c:v>137.47</c:v>
                </c:pt>
                <c:pt idx="31">
                  <c:v>143.71</c:v>
                </c:pt>
                <c:pt idx="32">
                  <c:v>204.25</c:v>
                </c:pt>
                <c:pt idx="33">
                  <c:v>133.5</c:v>
                </c:pt>
                <c:pt idx="34">
                  <c:v>128.35</c:v>
                </c:pt>
                <c:pt idx="35">
                  <c:v>111.52</c:v>
                </c:pt>
                <c:pt idx="36">
                  <c:v>141.82</c:v>
                </c:pt>
                <c:pt idx="37">
                  <c:v>123.75</c:v>
                </c:pt>
                <c:pt idx="38">
                  <c:v>106.55</c:v>
                </c:pt>
                <c:pt idx="39">
                  <c:v>101.31</c:v>
                </c:pt>
                <c:pt idx="40">
                  <c:v>133.80000000000001</c:v>
                </c:pt>
                <c:pt idx="41">
                  <c:v>113.11</c:v>
                </c:pt>
                <c:pt idx="42">
                  <c:v>99.09</c:v>
                </c:pt>
                <c:pt idx="43">
                  <c:v>94.84</c:v>
                </c:pt>
                <c:pt idx="44">
                  <c:v>110.03</c:v>
                </c:pt>
                <c:pt idx="45">
                  <c:v>108.91</c:v>
                </c:pt>
                <c:pt idx="46">
                  <c:v>99.22</c:v>
                </c:pt>
                <c:pt idx="47">
                  <c:v>102.95</c:v>
                </c:pt>
                <c:pt idx="48">
                  <c:v>97.53</c:v>
                </c:pt>
                <c:pt idx="49">
                  <c:v>106.91</c:v>
                </c:pt>
                <c:pt idx="50">
                  <c:v>104.6</c:v>
                </c:pt>
                <c:pt idx="51">
                  <c:v>103.17</c:v>
                </c:pt>
                <c:pt idx="52">
                  <c:v>102.74</c:v>
                </c:pt>
                <c:pt idx="53">
                  <c:v>96</c:v>
                </c:pt>
                <c:pt idx="54">
                  <c:v>96.01</c:v>
                </c:pt>
                <c:pt idx="55">
                  <c:v>92.05</c:v>
                </c:pt>
                <c:pt idx="56">
                  <c:v>92.15</c:v>
                </c:pt>
                <c:pt idx="57">
                  <c:v>96.85</c:v>
                </c:pt>
                <c:pt idx="58">
                  <c:v>104.92</c:v>
                </c:pt>
                <c:pt idx="59">
                  <c:v>112</c:v>
                </c:pt>
                <c:pt idx="60">
                  <c:v>89.16</c:v>
                </c:pt>
                <c:pt idx="61">
                  <c:v>97.35</c:v>
                </c:pt>
                <c:pt idx="62">
                  <c:v>101.94</c:v>
                </c:pt>
                <c:pt idx="63">
                  <c:v>113.19</c:v>
                </c:pt>
                <c:pt idx="64">
                  <c:v>103.98</c:v>
                </c:pt>
                <c:pt idx="65">
                  <c:v>109.71</c:v>
                </c:pt>
                <c:pt idx="66">
                  <c:v>146.81</c:v>
                </c:pt>
                <c:pt idx="67">
                  <c:v>226.48</c:v>
                </c:pt>
                <c:pt idx="68">
                  <c:v>164.54</c:v>
                </c:pt>
                <c:pt idx="69">
                  <c:v>149.38</c:v>
                </c:pt>
                <c:pt idx="70">
                  <c:v>187.98</c:v>
                </c:pt>
                <c:pt idx="71">
                  <c:v>297.01</c:v>
                </c:pt>
                <c:pt idx="72">
                  <c:v>153.75</c:v>
                </c:pt>
                <c:pt idx="73">
                  <c:v>168.63</c:v>
                </c:pt>
                <c:pt idx="74">
                  <c:v>212.03</c:v>
                </c:pt>
                <c:pt idx="75">
                  <c:v>269.36</c:v>
                </c:pt>
                <c:pt idx="76">
                  <c:v>204.67</c:v>
                </c:pt>
                <c:pt idx="77">
                  <c:v>183.09</c:v>
                </c:pt>
                <c:pt idx="78">
                  <c:v>186.5</c:v>
                </c:pt>
                <c:pt idx="79">
                  <c:v>151.54</c:v>
                </c:pt>
                <c:pt idx="80">
                  <c:v>192.8</c:v>
                </c:pt>
                <c:pt idx="81">
                  <c:v>194.45</c:v>
                </c:pt>
                <c:pt idx="82">
                  <c:v>158.66999999999999</c:v>
                </c:pt>
                <c:pt idx="83">
                  <c:v>150.93</c:v>
                </c:pt>
                <c:pt idx="84">
                  <c:v>160.66999999999999</c:v>
                </c:pt>
                <c:pt idx="85">
                  <c:v>151.41</c:v>
                </c:pt>
                <c:pt idx="86">
                  <c:v>125.08</c:v>
                </c:pt>
                <c:pt idx="87">
                  <c:v>104.2</c:v>
                </c:pt>
                <c:pt idx="88">
                  <c:v>139.76</c:v>
                </c:pt>
                <c:pt idx="89">
                  <c:v>118</c:v>
                </c:pt>
                <c:pt idx="90">
                  <c:v>119.83</c:v>
                </c:pt>
                <c:pt idx="91">
                  <c:v>123.03</c:v>
                </c:pt>
                <c:pt idx="92">
                  <c:v>128.77000000000001</c:v>
                </c:pt>
                <c:pt idx="93">
                  <c:v>105.33</c:v>
                </c:pt>
                <c:pt idx="94">
                  <c:v>99.8</c:v>
                </c:pt>
                <c:pt idx="95">
                  <c:v>88.42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AFD-4B7C-B70D-A5526E3251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E7C-4E50-82B4-48DE1DBD3BD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2.5</c:v>
                </c:pt>
                <c:pt idx="1">
                  <c:v>2.5</c:v>
                </c:pt>
                <c:pt idx="27">
                  <c:v>2.5</c:v>
                </c:pt>
                <c:pt idx="28">
                  <c:v>5</c:v>
                </c:pt>
                <c:pt idx="29">
                  <c:v>7.2</c:v>
                </c:pt>
                <c:pt idx="30">
                  <c:v>7.2</c:v>
                </c:pt>
                <c:pt idx="3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7C-4E50-82B4-48DE1DBD3BD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4.8</c:v>
                </c:pt>
                <c:pt idx="1">
                  <c:v>4.4000000000000004</c:v>
                </c:pt>
                <c:pt idx="2">
                  <c:v>4.4000000000000004</c:v>
                </c:pt>
                <c:pt idx="11">
                  <c:v>0.8</c:v>
                </c:pt>
                <c:pt idx="12">
                  <c:v>0.6</c:v>
                </c:pt>
                <c:pt idx="13">
                  <c:v>0.6</c:v>
                </c:pt>
                <c:pt idx="16">
                  <c:v>1.6</c:v>
                </c:pt>
                <c:pt idx="20">
                  <c:v>0.8</c:v>
                </c:pt>
                <c:pt idx="21">
                  <c:v>1.2</c:v>
                </c:pt>
                <c:pt idx="22">
                  <c:v>6.8</c:v>
                </c:pt>
                <c:pt idx="23">
                  <c:v>7.2</c:v>
                </c:pt>
                <c:pt idx="24">
                  <c:v>4.4000000000000004</c:v>
                </c:pt>
                <c:pt idx="25">
                  <c:v>2.4</c:v>
                </c:pt>
                <c:pt idx="26">
                  <c:v>8</c:v>
                </c:pt>
                <c:pt idx="27">
                  <c:v>30.8</c:v>
                </c:pt>
                <c:pt idx="28">
                  <c:v>24.637999999999998</c:v>
                </c:pt>
                <c:pt idx="29">
                  <c:v>31.6</c:v>
                </c:pt>
                <c:pt idx="30">
                  <c:v>31.6</c:v>
                </c:pt>
                <c:pt idx="31">
                  <c:v>10</c:v>
                </c:pt>
                <c:pt idx="32">
                  <c:v>10.199999999999999</c:v>
                </c:pt>
                <c:pt idx="33">
                  <c:v>17.600000000000001</c:v>
                </c:pt>
                <c:pt idx="37">
                  <c:v>6</c:v>
                </c:pt>
                <c:pt idx="40">
                  <c:v>2</c:v>
                </c:pt>
                <c:pt idx="44">
                  <c:v>2</c:v>
                </c:pt>
                <c:pt idx="69">
                  <c:v>3.5999999999999997E-2</c:v>
                </c:pt>
                <c:pt idx="70">
                  <c:v>2.4E-2</c:v>
                </c:pt>
                <c:pt idx="72">
                  <c:v>0.9</c:v>
                </c:pt>
                <c:pt idx="74">
                  <c:v>0.02</c:v>
                </c:pt>
                <c:pt idx="77">
                  <c:v>0.70799999999999996</c:v>
                </c:pt>
                <c:pt idx="81">
                  <c:v>4.3999999999999997E-2</c:v>
                </c:pt>
                <c:pt idx="82">
                  <c:v>1.708</c:v>
                </c:pt>
                <c:pt idx="85">
                  <c:v>1.6719999999999999</c:v>
                </c:pt>
                <c:pt idx="86">
                  <c:v>1.788</c:v>
                </c:pt>
                <c:pt idx="89">
                  <c:v>0.86</c:v>
                </c:pt>
                <c:pt idx="91">
                  <c:v>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7C-4E50-82B4-48DE1DBD3BD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6.3289999999999997</c:v>
                </c:pt>
                <c:pt idx="1">
                  <c:v>17.917999999999999</c:v>
                </c:pt>
                <c:pt idx="2">
                  <c:v>17.899999999999999</c:v>
                </c:pt>
                <c:pt idx="4">
                  <c:v>17.100000000000001</c:v>
                </c:pt>
                <c:pt idx="6">
                  <c:v>4.6079999999999997</c:v>
                </c:pt>
                <c:pt idx="7">
                  <c:v>5.4370000000000003</c:v>
                </c:pt>
                <c:pt idx="8">
                  <c:v>16.7</c:v>
                </c:pt>
                <c:pt idx="9">
                  <c:v>0.8</c:v>
                </c:pt>
                <c:pt idx="10">
                  <c:v>15.7</c:v>
                </c:pt>
                <c:pt idx="11">
                  <c:v>16.100000000000001</c:v>
                </c:pt>
                <c:pt idx="12">
                  <c:v>16.8</c:v>
                </c:pt>
                <c:pt idx="13">
                  <c:v>17.600000000000001</c:v>
                </c:pt>
                <c:pt idx="14">
                  <c:v>18.100000000000001</c:v>
                </c:pt>
                <c:pt idx="17">
                  <c:v>17.7</c:v>
                </c:pt>
                <c:pt idx="18">
                  <c:v>18.8</c:v>
                </c:pt>
                <c:pt idx="21">
                  <c:v>20.2</c:v>
                </c:pt>
                <c:pt idx="22">
                  <c:v>25.1</c:v>
                </c:pt>
                <c:pt idx="23">
                  <c:v>15.341999999999999</c:v>
                </c:pt>
                <c:pt idx="24">
                  <c:v>1.7</c:v>
                </c:pt>
                <c:pt idx="25">
                  <c:v>1.7</c:v>
                </c:pt>
                <c:pt idx="26">
                  <c:v>28.658999999999999</c:v>
                </c:pt>
                <c:pt idx="27">
                  <c:v>58.841999999999999</c:v>
                </c:pt>
                <c:pt idx="28">
                  <c:v>140.80500000000001</c:v>
                </c:pt>
                <c:pt idx="29">
                  <c:v>144.042</c:v>
                </c:pt>
                <c:pt idx="30">
                  <c:v>99.211999999999989</c:v>
                </c:pt>
                <c:pt idx="31">
                  <c:v>38.200000000000003</c:v>
                </c:pt>
                <c:pt idx="32">
                  <c:v>43.622</c:v>
                </c:pt>
                <c:pt idx="33">
                  <c:v>11.2</c:v>
                </c:pt>
                <c:pt idx="34">
                  <c:v>2.5</c:v>
                </c:pt>
                <c:pt idx="35">
                  <c:v>2.1419999999999999</c:v>
                </c:pt>
                <c:pt idx="36">
                  <c:v>2</c:v>
                </c:pt>
                <c:pt idx="37">
                  <c:v>10.042</c:v>
                </c:pt>
                <c:pt idx="38">
                  <c:v>2.8420000000000001</c:v>
                </c:pt>
                <c:pt idx="39">
                  <c:v>0.84199999999999997</c:v>
                </c:pt>
                <c:pt idx="40">
                  <c:v>0.23899999999999999</c:v>
                </c:pt>
                <c:pt idx="41">
                  <c:v>0.20799999999999999</c:v>
                </c:pt>
                <c:pt idx="42">
                  <c:v>3.5750000000000002</c:v>
                </c:pt>
                <c:pt idx="43">
                  <c:v>7.3999999999999996E-2</c:v>
                </c:pt>
                <c:pt idx="45">
                  <c:v>1.554</c:v>
                </c:pt>
                <c:pt idx="46">
                  <c:v>2</c:v>
                </c:pt>
                <c:pt idx="47">
                  <c:v>0.39800000000000002</c:v>
                </c:pt>
                <c:pt idx="56">
                  <c:v>24.3</c:v>
                </c:pt>
                <c:pt idx="57">
                  <c:v>25.1</c:v>
                </c:pt>
                <c:pt idx="58">
                  <c:v>9.9</c:v>
                </c:pt>
                <c:pt idx="59">
                  <c:v>10.199999999999999</c:v>
                </c:pt>
                <c:pt idx="60">
                  <c:v>15.1</c:v>
                </c:pt>
                <c:pt idx="61">
                  <c:v>9.9</c:v>
                </c:pt>
                <c:pt idx="62">
                  <c:v>9.1999999999999993</c:v>
                </c:pt>
                <c:pt idx="63">
                  <c:v>17.521000000000001</c:v>
                </c:pt>
                <c:pt idx="64">
                  <c:v>7</c:v>
                </c:pt>
                <c:pt idx="65">
                  <c:v>12.023</c:v>
                </c:pt>
                <c:pt idx="66">
                  <c:v>25.238</c:v>
                </c:pt>
                <c:pt idx="67">
                  <c:v>34.009</c:v>
                </c:pt>
                <c:pt idx="68">
                  <c:v>35.718000000000004</c:v>
                </c:pt>
                <c:pt idx="69">
                  <c:v>25.890999999999998</c:v>
                </c:pt>
                <c:pt idx="70">
                  <c:v>51.943999999999996</c:v>
                </c:pt>
                <c:pt idx="71">
                  <c:v>42.058</c:v>
                </c:pt>
                <c:pt idx="72">
                  <c:v>28.612000000000002</c:v>
                </c:pt>
                <c:pt idx="73">
                  <c:v>21.239000000000001</c:v>
                </c:pt>
                <c:pt idx="74">
                  <c:v>44.893999999999998</c:v>
                </c:pt>
                <c:pt idx="75">
                  <c:v>36.4</c:v>
                </c:pt>
                <c:pt idx="76">
                  <c:v>44.921999999999997</c:v>
                </c:pt>
                <c:pt idx="77">
                  <c:v>55.057000000000002</c:v>
                </c:pt>
                <c:pt idx="78">
                  <c:v>56.783000000000001</c:v>
                </c:pt>
                <c:pt idx="79">
                  <c:v>23.043999999999997</c:v>
                </c:pt>
                <c:pt idx="80">
                  <c:v>57.463000000000001</c:v>
                </c:pt>
                <c:pt idx="81">
                  <c:v>51.900000000000006</c:v>
                </c:pt>
                <c:pt idx="82">
                  <c:v>51.564</c:v>
                </c:pt>
                <c:pt idx="83">
                  <c:v>33.647000000000006</c:v>
                </c:pt>
                <c:pt idx="84">
                  <c:v>24.981000000000002</c:v>
                </c:pt>
                <c:pt idx="85">
                  <c:v>28.682000000000002</c:v>
                </c:pt>
                <c:pt idx="86">
                  <c:v>51.221999999999994</c:v>
                </c:pt>
                <c:pt idx="87">
                  <c:v>19.247</c:v>
                </c:pt>
                <c:pt idx="88">
                  <c:v>23.978000000000002</c:v>
                </c:pt>
                <c:pt idx="89">
                  <c:v>52.533000000000001</c:v>
                </c:pt>
                <c:pt idx="90">
                  <c:v>50.82</c:v>
                </c:pt>
                <c:pt idx="91">
                  <c:v>37.542999999999999</c:v>
                </c:pt>
                <c:pt idx="92">
                  <c:v>23.7</c:v>
                </c:pt>
                <c:pt idx="93">
                  <c:v>7.3580000000000005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7C-4E50-82B4-48DE1DBD3BD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E7C-4E50-82B4-48DE1DBD3BD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E7C-4E50-82B4-48DE1DBD3BD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E7C-4E50-82B4-48DE1DBD3BD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4">
                  <c:v>92.4</c:v>
                </c:pt>
                <c:pt idx="25">
                  <c:v>75.2</c:v>
                </c:pt>
                <c:pt idx="26">
                  <c:v>71.2</c:v>
                </c:pt>
                <c:pt idx="27">
                  <c:v>61.3</c:v>
                </c:pt>
                <c:pt idx="28">
                  <c:v>34.6</c:v>
                </c:pt>
                <c:pt idx="29">
                  <c:v>24.4</c:v>
                </c:pt>
                <c:pt idx="30">
                  <c:v>3.4000000000000002E-2</c:v>
                </c:pt>
                <c:pt idx="31">
                  <c:v>2.9000000000000001E-2</c:v>
                </c:pt>
                <c:pt idx="32">
                  <c:v>68.900000000000006</c:v>
                </c:pt>
                <c:pt idx="66">
                  <c:v>58.06</c:v>
                </c:pt>
                <c:pt idx="67">
                  <c:v>110.5</c:v>
                </c:pt>
                <c:pt idx="70">
                  <c:v>24.038</c:v>
                </c:pt>
                <c:pt idx="71">
                  <c:v>70.33</c:v>
                </c:pt>
                <c:pt idx="74">
                  <c:v>21.515000000000001</c:v>
                </c:pt>
                <c:pt idx="75">
                  <c:v>48.540999999999997</c:v>
                </c:pt>
                <c:pt idx="76">
                  <c:v>29.027999999999999</c:v>
                </c:pt>
                <c:pt idx="77">
                  <c:v>9.7420000000000009</c:v>
                </c:pt>
                <c:pt idx="78">
                  <c:v>1.7000000000000001E-2</c:v>
                </c:pt>
                <c:pt idx="80">
                  <c:v>40.338999999999999</c:v>
                </c:pt>
                <c:pt idx="81">
                  <c:v>31.263999999999999</c:v>
                </c:pt>
                <c:pt idx="84">
                  <c:v>43.655000000000001</c:v>
                </c:pt>
                <c:pt idx="85">
                  <c:v>29.995999999999999</c:v>
                </c:pt>
                <c:pt idx="88">
                  <c:v>92.039000000000001</c:v>
                </c:pt>
                <c:pt idx="89">
                  <c:v>2.8000000000000001E-2</c:v>
                </c:pt>
                <c:pt idx="91">
                  <c:v>13.98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E7C-4E50-82B4-48DE1DBD3BD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E7C-4E50-82B4-48DE1DBD3BD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E7C-4E50-82B4-48DE1DBD3BD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16.2</c:v>
                </c:pt>
                <c:pt idx="4">
                  <c:v>0</c:v>
                </c:pt>
                <c:pt idx="5">
                  <c:v>32.799999999999997</c:v>
                </c:pt>
                <c:pt idx="6">
                  <c:v>11.1</c:v>
                </c:pt>
                <c:pt idx="7">
                  <c:v>11.5</c:v>
                </c:pt>
                <c:pt idx="8">
                  <c:v>67.5</c:v>
                </c:pt>
                <c:pt idx="9">
                  <c:v>14.5</c:v>
                </c:pt>
                <c:pt idx="10">
                  <c:v>0</c:v>
                </c:pt>
                <c:pt idx="11">
                  <c:v>1.5</c:v>
                </c:pt>
                <c:pt idx="12">
                  <c:v>0</c:v>
                </c:pt>
                <c:pt idx="13">
                  <c:v>0.5</c:v>
                </c:pt>
                <c:pt idx="14">
                  <c:v>0</c:v>
                </c:pt>
                <c:pt idx="15">
                  <c:v>37.5</c:v>
                </c:pt>
                <c:pt idx="16">
                  <c:v>41.4</c:v>
                </c:pt>
                <c:pt idx="17">
                  <c:v>68.900000000000006</c:v>
                </c:pt>
                <c:pt idx="18">
                  <c:v>11.1</c:v>
                </c:pt>
                <c:pt idx="19">
                  <c:v>117.2</c:v>
                </c:pt>
                <c:pt idx="20">
                  <c:v>66.3</c:v>
                </c:pt>
                <c:pt idx="21">
                  <c:v>0</c:v>
                </c:pt>
                <c:pt idx="22">
                  <c:v>0</c:v>
                </c:pt>
                <c:pt idx="23">
                  <c:v>77.900000000000006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18.100000000000001</c:v>
                </c:pt>
                <c:pt idx="35">
                  <c:v>122.7</c:v>
                </c:pt>
                <c:pt idx="36">
                  <c:v>86.7</c:v>
                </c:pt>
                <c:pt idx="37">
                  <c:v>4.4000000000000004</c:v>
                </c:pt>
                <c:pt idx="38">
                  <c:v>146.9</c:v>
                </c:pt>
                <c:pt idx="39">
                  <c:v>140.1</c:v>
                </c:pt>
                <c:pt idx="40">
                  <c:v>167.8</c:v>
                </c:pt>
                <c:pt idx="41">
                  <c:v>151.6</c:v>
                </c:pt>
                <c:pt idx="42">
                  <c:v>93.1</c:v>
                </c:pt>
                <c:pt idx="43">
                  <c:v>84.7</c:v>
                </c:pt>
                <c:pt idx="44">
                  <c:v>177.7</c:v>
                </c:pt>
                <c:pt idx="45">
                  <c:v>108.3</c:v>
                </c:pt>
                <c:pt idx="46">
                  <c:v>124.3</c:v>
                </c:pt>
                <c:pt idx="47">
                  <c:v>127.7</c:v>
                </c:pt>
                <c:pt idx="48">
                  <c:v>138.30000000000001</c:v>
                </c:pt>
                <c:pt idx="49">
                  <c:v>95.1</c:v>
                </c:pt>
                <c:pt idx="50">
                  <c:v>94.2</c:v>
                </c:pt>
                <c:pt idx="51">
                  <c:v>109.8</c:v>
                </c:pt>
                <c:pt idx="52">
                  <c:v>88.4</c:v>
                </c:pt>
                <c:pt idx="53">
                  <c:v>82.1</c:v>
                </c:pt>
                <c:pt idx="54">
                  <c:v>118.4</c:v>
                </c:pt>
                <c:pt idx="55">
                  <c:v>105.8</c:v>
                </c:pt>
                <c:pt idx="56">
                  <c:v>38.299999999999997</c:v>
                </c:pt>
                <c:pt idx="57">
                  <c:v>37.1</c:v>
                </c:pt>
                <c:pt idx="58">
                  <c:v>63.7</c:v>
                </c:pt>
                <c:pt idx="59">
                  <c:v>71.099999999999994</c:v>
                </c:pt>
                <c:pt idx="60">
                  <c:v>88</c:v>
                </c:pt>
                <c:pt idx="61">
                  <c:v>33.9</c:v>
                </c:pt>
                <c:pt idx="62">
                  <c:v>103.9</c:v>
                </c:pt>
                <c:pt idx="63">
                  <c:v>64.3</c:v>
                </c:pt>
                <c:pt idx="64">
                  <c:v>77</c:v>
                </c:pt>
                <c:pt idx="65">
                  <c:v>45.9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5</c:v>
                </c:pt>
                <c:pt idx="72">
                  <c:v>0</c:v>
                </c:pt>
                <c:pt idx="73">
                  <c:v>73.400000000000006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0.6</c:v>
                </c:pt>
                <c:pt idx="91">
                  <c:v>10.5</c:v>
                </c:pt>
                <c:pt idx="92">
                  <c:v>41.4</c:v>
                </c:pt>
                <c:pt idx="93">
                  <c:v>32.200000000000003</c:v>
                </c:pt>
                <c:pt idx="94">
                  <c:v>127</c:v>
                </c:pt>
                <c:pt idx="95">
                  <c:v>40.299999999999997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7C-4E50-82B4-48DE1DBD3BD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10.169</c:v>
                </c:pt>
                <c:pt idx="1">
                  <c:v>12.414999999999999</c:v>
                </c:pt>
                <c:pt idx="2">
                  <c:v>3.0030000000000001</c:v>
                </c:pt>
                <c:pt idx="3">
                  <c:v>2.226</c:v>
                </c:pt>
                <c:pt idx="4">
                  <c:v>2.1309999999999998</c:v>
                </c:pt>
                <c:pt idx="5">
                  <c:v>0.15</c:v>
                </c:pt>
                <c:pt idx="6">
                  <c:v>1.5129999999999999</c:v>
                </c:pt>
                <c:pt idx="7">
                  <c:v>4.452</c:v>
                </c:pt>
                <c:pt idx="8">
                  <c:v>2.56</c:v>
                </c:pt>
                <c:pt idx="9">
                  <c:v>2.67</c:v>
                </c:pt>
                <c:pt idx="10">
                  <c:v>2.87</c:v>
                </c:pt>
                <c:pt idx="11">
                  <c:v>3.5529999999999999</c:v>
                </c:pt>
                <c:pt idx="12">
                  <c:v>3.351</c:v>
                </c:pt>
                <c:pt idx="13">
                  <c:v>3.7919999999999998</c:v>
                </c:pt>
                <c:pt idx="14">
                  <c:v>3.911</c:v>
                </c:pt>
                <c:pt idx="15">
                  <c:v>0.40500000000000003</c:v>
                </c:pt>
                <c:pt idx="16">
                  <c:v>1.121</c:v>
                </c:pt>
                <c:pt idx="17">
                  <c:v>3.8620000000000001</c:v>
                </c:pt>
                <c:pt idx="18">
                  <c:v>5.28</c:v>
                </c:pt>
                <c:pt idx="20">
                  <c:v>0.82699999999999996</c:v>
                </c:pt>
                <c:pt idx="21">
                  <c:v>6.8609999999999998</c:v>
                </c:pt>
                <c:pt idx="22">
                  <c:v>10.92</c:v>
                </c:pt>
                <c:pt idx="23">
                  <c:v>17.254999999999999</c:v>
                </c:pt>
                <c:pt idx="24">
                  <c:v>9.5939999999999994</c:v>
                </c:pt>
                <c:pt idx="25">
                  <c:v>13.177</c:v>
                </c:pt>
                <c:pt idx="26">
                  <c:v>13.071</c:v>
                </c:pt>
                <c:pt idx="27">
                  <c:v>11.728</c:v>
                </c:pt>
                <c:pt idx="28">
                  <c:v>17.957000000000001</c:v>
                </c:pt>
                <c:pt idx="29">
                  <c:v>34.808999999999997</c:v>
                </c:pt>
                <c:pt idx="30">
                  <c:v>90.138999999999996</c:v>
                </c:pt>
                <c:pt idx="31">
                  <c:v>73.516000000000005</c:v>
                </c:pt>
                <c:pt idx="32">
                  <c:v>69.456999999999994</c:v>
                </c:pt>
                <c:pt idx="33">
                  <c:v>86.698999999999998</c:v>
                </c:pt>
                <c:pt idx="34">
                  <c:v>48.610999999999997</c:v>
                </c:pt>
                <c:pt idx="35">
                  <c:v>7.1</c:v>
                </c:pt>
                <c:pt idx="37">
                  <c:v>8.3629999999999995</c:v>
                </c:pt>
                <c:pt idx="39">
                  <c:v>1E-3</c:v>
                </c:pt>
                <c:pt idx="41">
                  <c:v>1.6E-2</c:v>
                </c:pt>
                <c:pt idx="63">
                  <c:v>1.5760000000000001</c:v>
                </c:pt>
                <c:pt idx="65">
                  <c:v>5.4610000000000003</c:v>
                </c:pt>
                <c:pt idx="68">
                  <c:v>6.8879999999999999</c:v>
                </c:pt>
                <c:pt idx="69">
                  <c:v>7.1180000000000003</c:v>
                </c:pt>
                <c:pt idx="70">
                  <c:v>5.3310000000000004</c:v>
                </c:pt>
                <c:pt idx="72">
                  <c:v>11.875999999999999</c:v>
                </c:pt>
                <c:pt idx="77">
                  <c:v>5.4610000000000003</c:v>
                </c:pt>
                <c:pt idx="78">
                  <c:v>5.8010000000000002</c:v>
                </c:pt>
                <c:pt idx="79">
                  <c:v>9.9610000000000003</c:v>
                </c:pt>
                <c:pt idx="80">
                  <c:v>3.677</c:v>
                </c:pt>
                <c:pt idx="81">
                  <c:v>8.1270000000000007</c:v>
                </c:pt>
                <c:pt idx="82">
                  <c:v>8.202</c:v>
                </c:pt>
                <c:pt idx="83">
                  <c:v>9.8149999999999995</c:v>
                </c:pt>
                <c:pt idx="85">
                  <c:v>4.7</c:v>
                </c:pt>
                <c:pt idx="86">
                  <c:v>6.3920000000000003</c:v>
                </c:pt>
                <c:pt idx="87">
                  <c:v>6.12</c:v>
                </c:pt>
                <c:pt idx="89">
                  <c:v>5.202</c:v>
                </c:pt>
                <c:pt idx="90">
                  <c:v>1.617</c:v>
                </c:pt>
                <c:pt idx="91">
                  <c:v>1.4</c:v>
                </c:pt>
                <c:pt idx="93">
                  <c:v>0.69599999999999995</c:v>
                </c:pt>
                <c:pt idx="95">
                  <c:v>1.621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7C-4E50-82B4-48DE1DBD3BD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E7C-4E50-82B4-48DE1DBD3BD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E7C-4E50-82B4-48DE1DBD3B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104.63</c:v>
                </c:pt>
                <c:pt idx="1">
                  <c:v>104</c:v>
                </c:pt>
                <c:pt idx="2">
                  <c:v>93.78</c:v>
                </c:pt>
                <c:pt idx="3">
                  <c:v>91</c:v>
                </c:pt>
                <c:pt idx="4">
                  <c:v>103.41</c:v>
                </c:pt>
                <c:pt idx="5">
                  <c:v>101.49</c:v>
                </c:pt>
                <c:pt idx="6">
                  <c:v>91.71</c:v>
                </c:pt>
                <c:pt idx="7">
                  <c:v>88.68</c:v>
                </c:pt>
                <c:pt idx="8">
                  <c:v>94.07</c:v>
                </c:pt>
                <c:pt idx="9">
                  <c:v>93.14</c:v>
                </c:pt>
                <c:pt idx="10">
                  <c:v>93</c:v>
                </c:pt>
                <c:pt idx="11">
                  <c:v>88.07</c:v>
                </c:pt>
                <c:pt idx="12">
                  <c:v>92</c:v>
                </c:pt>
                <c:pt idx="13">
                  <c:v>91.15</c:v>
                </c:pt>
                <c:pt idx="14">
                  <c:v>94.08</c:v>
                </c:pt>
                <c:pt idx="15">
                  <c:v>91.03</c:v>
                </c:pt>
                <c:pt idx="16">
                  <c:v>88.01</c:v>
                </c:pt>
                <c:pt idx="17">
                  <c:v>97.96</c:v>
                </c:pt>
                <c:pt idx="18">
                  <c:v>95.77</c:v>
                </c:pt>
                <c:pt idx="19">
                  <c:v>103.1</c:v>
                </c:pt>
                <c:pt idx="20">
                  <c:v>90.93</c:v>
                </c:pt>
                <c:pt idx="21">
                  <c:v>95.86</c:v>
                </c:pt>
                <c:pt idx="22">
                  <c:v>109.13</c:v>
                </c:pt>
                <c:pt idx="23">
                  <c:v>115.09</c:v>
                </c:pt>
                <c:pt idx="24">
                  <c:v>100.19</c:v>
                </c:pt>
                <c:pt idx="25">
                  <c:v>112.69</c:v>
                </c:pt>
                <c:pt idx="26">
                  <c:v>170.42</c:v>
                </c:pt>
                <c:pt idx="27">
                  <c:v>218.5</c:v>
                </c:pt>
                <c:pt idx="28">
                  <c:v>305.76</c:v>
                </c:pt>
                <c:pt idx="29">
                  <c:v>304.04000000000002</c:v>
                </c:pt>
                <c:pt idx="30">
                  <c:v>137.47</c:v>
                </c:pt>
                <c:pt idx="31">
                  <c:v>143.71</c:v>
                </c:pt>
                <c:pt idx="32">
                  <c:v>204.25</c:v>
                </c:pt>
                <c:pt idx="33">
                  <c:v>133.5</c:v>
                </c:pt>
                <c:pt idx="34">
                  <c:v>128.35</c:v>
                </c:pt>
                <c:pt idx="35">
                  <c:v>111.52</c:v>
                </c:pt>
                <c:pt idx="36">
                  <c:v>141.82</c:v>
                </c:pt>
                <c:pt idx="37">
                  <c:v>123.75</c:v>
                </c:pt>
                <c:pt idx="38">
                  <c:v>106.55</c:v>
                </c:pt>
                <c:pt idx="39">
                  <c:v>101.31</c:v>
                </c:pt>
                <c:pt idx="40">
                  <c:v>133.80000000000001</c:v>
                </c:pt>
                <c:pt idx="41">
                  <c:v>113.11</c:v>
                </c:pt>
                <c:pt idx="42">
                  <c:v>99.09</c:v>
                </c:pt>
                <c:pt idx="43">
                  <c:v>94.84</c:v>
                </c:pt>
                <c:pt idx="44">
                  <c:v>110.03</c:v>
                </c:pt>
                <c:pt idx="45">
                  <c:v>108.91</c:v>
                </c:pt>
                <c:pt idx="46">
                  <c:v>99.22</c:v>
                </c:pt>
                <c:pt idx="47">
                  <c:v>102.95</c:v>
                </c:pt>
                <c:pt idx="48">
                  <c:v>97.53</c:v>
                </c:pt>
                <c:pt idx="49">
                  <c:v>106.91</c:v>
                </c:pt>
                <c:pt idx="50">
                  <c:v>104.6</c:v>
                </c:pt>
                <c:pt idx="51">
                  <c:v>103.17</c:v>
                </c:pt>
                <c:pt idx="52">
                  <c:v>102.74</c:v>
                </c:pt>
                <c:pt idx="53">
                  <c:v>96</c:v>
                </c:pt>
                <c:pt idx="54">
                  <c:v>96.01</c:v>
                </c:pt>
                <c:pt idx="55">
                  <c:v>92.05</c:v>
                </c:pt>
                <c:pt idx="56">
                  <c:v>92.15</c:v>
                </c:pt>
                <c:pt idx="57">
                  <c:v>96.85</c:v>
                </c:pt>
                <c:pt idx="58">
                  <c:v>104.92</c:v>
                </c:pt>
                <c:pt idx="59">
                  <c:v>112</c:v>
                </c:pt>
                <c:pt idx="60">
                  <c:v>89.16</c:v>
                </c:pt>
                <c:pt idx="61">
                  <c:v>97.35</c:v>
                </c:pt>
                <c:pt idx="62">
                  <c:v>101.94</c:v>
                </c:pt>
                <c:pt idx="63">
                  <c:v>113.19</c:v>
                </c:pt>
                <c:pt idx="64">
                  <c:v>103.98</c:v>
                </c:pt>
                <c:pt idx="65">
                  <c:v>109.71</c:v>
                </c:pt>
                <c:pt idx="66">
                  <c:v>146.81</c:v>
                </c:pt>
                <c:pt idx="67">
                  <c:v>226.48</c:v>
                </c:pt>
                <c:pt idx="68">
                  <c:v>164.54</c:v>
                </c:pt>
                <c:pt idx="69">
                  <c:v>149.38</c:v>
                </c:pt>
                <c:pt idx="70">
                  <c:v>187.98</c:v>
                </c:pt>
                <c:pt idx="71">
                  <c:v>297.01</c:v>
                </c:pt>
                <c:pt idx="72">
                  <c:v>153.75</c:v>
                </c:pt>
                <c:pt idx="73">
                  <c:v>168.63</c:v>
                </c:pt>
                <c:pt idx="74">
                  <c:v>212.03</c:v>
                </c:pt>
                <c:pt idx="75">
                  <c:v>269.36</c:v>
                </c:pt>
                <c:pt idx="76">
                  <c:v>204.67</c:v>
                </c:pt>
                <c:pt idx="77">
                  <c:v>183.09</c:v>
                </c:pt>
                <c:pt idx="78">
                  <c:v>186.5</c:v>
                </c:pt>
                <c:pt idx="79">
                  <c:v>151.54</c:v>
                </c:pt>
                <c:pt idx="80">
                  <c:v>192.8</c:v>
                </c:pt>
                <c:pt idx="81">
                  <c:v>194.45</c:v>
                </c:pt>
                <c:pt idx="82">
                  <c:v>158.66999999999999</c:v>
                </c:pt>
                <c:pt idx="83">
                  <c:v>150.93</c:v>
                </c:pt>
                <c:pt idx="84">
                  <c:v>160.66999999999999</c:v>
                </c:pt>
                <c:pt idx="85">
                  <c:v>151.41</c:v>
                </c:pt>
                <c:pt idx="86">
                  <c:v>125.08</c:v>
                </c:pt>
                <c:pt idx="87">
                  <c:v>104.2</c:v>
                </c:pt>
                <c:pt idx="88">
                  <c:v>139.76</c:v>
                </c:pt>
                <c:pt idx="89">
                  <c:v>118</c:v>
                </c:pt>
                <c:pt idx="90">
                  <c:v>119.83</c:v>
                </c:pt>
                <c:pt idx="91">
                  <c:v>123.03</c:v>
                </c:pt>
                <c:pt idx="92">
                  <c:v>128.77000000000001</c:v>
                </c:pt>
                <c:pt idx="93">
                  <c:v>105.33</c:v>
                </c:pt>
                <c:pt idx="94">
                  <c:v>99.8</c:v>
                </c:pt>
                <c:pt idx="95">
                  <c:v>88.42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7C-4E50-82B4-48DE1DBD3B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23.78</v>
      </c>
      <c r="C5" s="25">
        <v>37.213000000000001</v>
      </c>
      <c r="D5" s="25">
        <v>25.29</v>
      </c>
      <c r="E5" s="25">
        <v>18.393999999999998</v>
      </c>
      <c r="F5" s="25">
        <v>19.224</v>
      </c>
      <c r="G5" s="25">
        <v>32.938000000000002</v>
      </c>
      <c r="H5" s="25">
        <v>17.265999999999998</v>
      </c>
      <c r="I5" s="25">
        <v>21.41</v>
      </c>
      <c r="J5" s="25">
        <v>86.790999999999997</v>
      </c>
      <c r="K5" s="25">
        <v>17.946999999999999</v>
      </c>
      <c r="L5" s="25">
        <v>18.602</v>
      </c>
      <c r="M5" s="25">
        <v>21.916</v>
      </c>
      <c r="N5" s="25">
        <v>20.766999999999999</v>
      </c>
      <c r="O5" s="25">
        <v>22.49</v>
      </c>
      <c r="P5" s="25">
        <v>21.995999999999999</v>
      </c>
      <c r="Q5" s="25">
        <v>37.950000000000003</v>
      </c>
      <c r="R5" s="25">
        <v>44.088999999999999</v>
      </c>
      <c r="S5" s="25">
        <v>90.444000000000003</v>
      </c>
      <c r="T5" s="25">
        <v>35.161000000000001</v>
      </c>
      <c r="U5" s="25">
        <v>117.211</v>
      </c>
      <c r="V5" s="25">
        <v>67.918999999999997</v>
      </c>
      <c r="W5" s="25">
        <v>28.212</v>
      </c>
      <c r="X5" s="25">
        <v>42.804000000000002</v>
      </c>
      <c r="Y5" s="25">
        <v>117.714</v>
      </c>
      <c r="Z5" s="25">
        <v>108.13800000000001</v>
      </c>
      <c r="AA5" s="25">
        <v>92.45</v>
      </c>
      <c r="AB5" s="25">
        <v>120.88200000000001</v>
      </c>
      <c r="AC5" s="25">
        <v>165.2</v>
      </c>
      <c r="AD5" s="25">
        <v>223</v>
      </c>
      <c r="AE5" s="25">
        <v>242.1</v>
      </c>
      <c r="AF5" s="25">
        <v>228.2</v>
      </c>
      <c r="AG5" s="25">
        <v>121.7</v>
      </c>
      <c r="AH5" s="25">
        <v>197.179</v>
      </c>
      <c r="AI5" s="25">
        <v>115.5</v>
      </c>
      <c r="AJ5" s="25">
        <v>69.197999999999993</v>
      </c>
      <c r="AK5" s="25">
        <v>131.96899999999999</v>
      </c>
      <c r="AL5" s="25">
        <v>88.683000000000007</v>
      </c>
      <c r="AM5" s="25">
        <v>28.776</v>
      </c>
      <c r="AN5" s="25">
        <v>149.74199999999999</v>
      </c>
      <c r="AO5" s="25">
        <v>140.946</v>
      </c>
      <c r="AP5" s="25">
        <v>170.00299999999999</v>
      </c>
      <c r="AQ5" s="25">
        <v>151.774</v>
      </c>
      <c r="AR5" s="25">
        <v>96.677000000000007</v>
      </c>
      <c r="AS5" s="25">
        <v>84.765000000000001</v>
      </c>
      <c r="AT5" s="25">
        <v>179.67599999999999</v>
      </c>
      <c r="AU5" s="25">
        <v>109.89700000000001</v>
      </c>
      <c r="AV5" s="25">
        <v>126.322</v>
      </c>
      <c r="AW5" s="25">
        <v>128.14099999999999</v>
      </c>
      <c r="AX5" s="25">
        <v>138.34</v>
      </c>
      <c r="AY5" s="25">
        <v>95.076999999999998</v>
      </c>
      <c r="AZ5" s="25">
        <v>94.194000000000003</v>
      </c>
      <c r="BA5" s="25">
        <v>109.753</v>
      </c>
      <c r="BB5" s="25">
        <v>88.424999999999997</v>
      </c>
      <c r="BC5" s="25">
        <v>82.105000000000004</v>
      </c>
      <c r="BD5" s="25">
        <v>118.371</v>
      </c>
      <c r="BE5" s="25">
        <v>105.816</v>
      </c>
      <c r="BF5" s="25">
        <v>62.579000000000001</v>
      </c>
      <c r="BG5" s="25">
        <v>62.174999999999997</v>
      </c>
      <c r="BH5" s="25">
        <v>73.551000000000002</v>
      </c>
      <c r="BI5" s="25">
        <v>81.281999999999996</v>
      </c>
      <c r="BJ5" s="25">
        <v>103.13800000000001</v>
      </c>
      <c r="BK5" s="25">
        <v>43.76</v>
      </c>
      <c r="BL5" s="25">
        <v>113.1</v>
      </c>
      <c r="BM5" s="25">
        <v>83.385000000000005</v>
      </c>
      <c r="BN5" s="25">
        <v>83.986000000000004</v>
      </c>
      <c r="BO5" s="25">
        <v>63.344000000000001</v>
      </c>
      <c r="BP5" s="25">
        <v>83.298000000000002</v>
      </c>
      <c r="BQ5" s="25">
        <v>144.50899999999999</v>
      </c>
      <c r="BR5" s="25">
        <v>42.606000000000002</v>
      </c>
      <c r="BS5" s="25">
        <v>33.045000000000002</v>
      </c>
      <c r="BT5" s="25">
        <v>81.337000000000003</v>
      </c>
      <c r="BU5" s="25">
        <v>117.38800000000001</v>
      </c>
      <c r="BV5" s="25">
        <v>41.387999999999998</v>
      </c>
      <c r="BW5" s="25">
        <v>94.638000000000005</v>
      </c>
      <c r="BX5" s="25">
        <v>66.429000000000002</v>
      </c>
      <c r="BY5" s="25">
        <v>84.941000000000003</v>
      </c>
      <c r="BZ5" s="25">
        <v>73.95</v>
      </c>
      <c r="CA5" s="25">
        <v>70.968000000000004</v>
      </c>
      <c r="CB5" s="25">
        <v>62.600999999999999</v>
      </c>
      <c r="CC5" s="25">
        <v>33.005000000000003</v>
      </c>
      <c r="CD5" s="25">
        <v>101.479</v>
      </c>
      <c r="CE5" s="25">
        <v>91.334999999999994</v>
      </c>
      <c r="CF5" s="25">
        <v>61.473999999999997</v>
      </c>
      <c r="CG5" s="25">
        <v>43.462000000000003</v>
      </c>
      <c r="CH5" s="25">
        <v>68.635999999999996</v>
      </c>
      <c r="CI5" s="25">
        <v>65.05</v>
      </c>
      <c r="CJ5" s="25">
        <v>59.402000000000001</v>
      </c>
      <c r="CK5" s="25">
        <v>25.361000000000001</v>
      </c>
      <c r="CL5" s="25">
        <v>116.02800000000001</v>
      </c>
      <c r="CM5" s="25">
        <v>58.573</v>
      </c>
      <c r="CN5" s="25">
        <v>53.057000000000002</v>
      </c>
      <c r="CO5" s="25">
        <v>64.341999999999999</v>
      </c>
      <c r="CP5" s="25">
        <v>65.103999999999999</v>
      </c>
      <c r="CQ5" s="25">
        <v>40.213999999999999</v>
      </c>
      <c r="CR5" s="25">
        <v>127.011</v>
      </c>
      <c r="CS5" s="25">
        <v>41.926000000000002</v>
      </c>
      <c r="CT5" s="26"/>
      <c r="CU5" s="26"/>
      <c r="CV5" s="26"/>
      <c r="CW5" s="27"/>
      <c r="CX5" s="28">
        <f t="array" ref="CX5">SUMPRODUCT(B5:CW5*0.25)</f>
        <v>1993.3460000000005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104.63</v>
      </c>
      <c r="C8" s="37">
        <v>104</v>
      </c>
      <c r="D8" s="37">
        <v>93.78</v>
      </c>
      <c r="E8" s="37">
        <v>91</v>
      </c>
      <c r="F8" s="37">
        <v>103.41</v>
      </c>
      <c r="G8" s="37">
        <v>101.49</v>
      </c>
      <c r="H8" s="37">
        <v>91.71</v>
      </c>
      <c r="I8" s="37">
        <v>88.68</v>
      </c>
      <c r="J8" s="37">
        <v>94.07</v>
      </c>
      <c r="K8" s="37">
        <v>93.14</v>
      </c>
      <c r="L8" s="37">
        <v>93</v>
      </c>
      <c r="M8" s="37">
        <v>88.07</v>
      </c>
      <c r="N8" s="37">
        <v>92</v>
      </c>
      <c r="O8" s="37">
        <v>91.15</v>
      </c>
      <c r="P8" s="37">
        <v>94.08</v>
      </c>
      <c r="Q8" s="37">
        <v>91.03</v>
      </c>
      <c r="R8" s="37">
        <v>88.01</v>
      </c>
      <c r="S8" s="37">
        <v>97.96</v>
      </c>
      <c r="T8" s="37">
        <v>95.77</v>
      </c>
      <c r="U8" s="37">
        <v>103.1</v>
      </c>
      <c r="V8" s="37">
        <v>90.93</v>
      </c>
      <c r="W8" s="37">
        <v>95.86</v>
      </c>
      <c r="X8" s="37">
        <v>109.13</v>
      </c>
      <c r="Y8" s="37">
        <v>115.09</v>
      </c>
      <c r="Z8" s="37">
        <v>100.19</v>
      </c>
      <c r="AA8" s="37">
        <v>112.69</v>
      </c>
      <c r="AB8" s="37">
        <v>170.42</v>
      </c>
      <c r="AC8" s="37">
        <v>218.5</v>
      </c>
      <c r="AD8" s="37">
        <v>305.76</v>
      </c>
      <c r="AE8" s="37">
        <v>304.04000000000002</v>
      </c>
      <c r="AF8" s="37">
        <v>137.47</v>
      </c>
      <c r="AG8" s="37">
        <v>143.71</v>
      </c>
      <c r="AH8" s="37">
        <v>204.25</v>
      </c>
      <c r="AI8" s="37">
        <v>133.5</v>
      </c>
      <c r="AJ8" s="37">
        <v>128.35</v>
      </c>
      <c r="AK8" s="37">
        <v>111.52</v>
      </c>
      <c r="AL8" s="37">
        <v>141.82</v>
      </c>
      <c r="AM8" s="37">
        <v>123.75</v>
      </c>
      <c r="AN8" s="37">
        <v>106.55</v>
      </c>
      <c r="AO8" s="37">
        <v>101.31</v>
      </c>
      <c r="AP8" s="37">
        <v>133.80000000000001</v>
      </c>
      <c r="AQ8" s="37">
        <v>113.11</v>
      </c>
      <c r="AR8" s="37">
        <v>99.09</v>
      </c>
      <c r="AS8" s="37">
        <v>94.84</v>
      </c>
      <c r="AT8" s="37">
        <v>110.03</v>
      </c>
      <c r="AU8" s="37">
        <v>108.91</v>
      </c>
      <c r="AV8" s="37">
        <v>99.22</v>
      </c>
      <c r="AW8" s="37">
        <v>102.95</v>
      </c>
      <c r="AX8" s="37">
        <v>97.53</v>
      </c>
      <c r="AY8" s="37">
        <v>106.91</v>
      </c>
      <c r="AZ8" s="37">
        <v>104.6</v>
      </c>
      <c r="BA8" s="37">
        <v>103.17</v>
      </c>
      <c r="BB8" s="37">
        <v>102.74</v>
      </c>
      <c r="BC8" s="37">
        <v>96</v>
      </c>
      <c r="BD8" s="37">
        <v>96.01</v>
      </c>
      <c r="BE8" s="37">
        <v>92.05</v>
      </c>
      <c r="BF8" s="37">
        <v>92.15</v>
      </c>
      <c r="BG8" s="37">
        <v>96.85</v>
      </c>
      <c r="BH8" s="37">
        <v>104.92</v>
      </c>
      <c r="BI8" s="37">
        <v>112</v>
      </c>
      <c r="BJ8" s="37">
        <v>89.16</v>
      </c>
      <c r="BK8" s="37">
        <v>97.35</v>
      </c>
      <c r="BL8" s="37">
        <v>101.94</v>
      </c>
      <c r="BM8" s="37">
        <v>113.19</v>
      </c>
      <c r="BN8" s="37">
        <v>103.98</v>
      </c>
      <c r="BO8" s="37">
        <v>109.71</v>
      </c>
      <c r="BP8" s="37">
        <v>146.81</v>
      </c>
      <c r="BQ8" s="37">
        <v>226.48</v>
      </c>
      <c r="BR8" s="37">
        <v>164.54</v>
      </c>
      <c r="BS8" s="37">
        <v>149.38</v>
      </c>
      <c r="BT8" s="37">
        <v>187.98</v>
      </c>
      <c r="BU8" s="37">
        <v>297.01</v>
      </c>
      <c r="BV8" s="37">
        <v>153.75</v>
      </c>
      <c r="BW8" s="37">
        <v>168.63</v>
      </c>
      <c r="BX8" s="37">
        <v>212.03</v>
      </c>
      <c r="BY8" s="37">
        <v>269.36</v>
      </c>
      <c r="BZ8" s="37">
        <v>204.67</v>
      </c>
      <c r="CA8" s="37">
        <v>183.09</v>
      </c>
      <c r="CB8" s="37">
        <v>186.5</v>
      </c>
      <c r="CC8" s="37">
        <v>151.54</v>
      </c>
      <c r="CD8" s="37">
        <v>192.8</v>
      </c>
      <c r="CE8" s="37">
        <v>194.45</v>
      </c>
      <c r="CF8" s="37">
        <v>158.66999999999999</v>
      </c>
      <c r="CG8" s="37">
        <v>150.93</v>
      </c>
      <c r="CH8" s="37">
        <v>160.66999999999999</v>
      </c>
      <c r="CI8" s="37">
        <v>151.41</v>
      </c>
      <c r="CJ8" s="37">
        <v>125.08</v>
      </c>
      <c r="CK8" s="37">
        <v>104.2</v>
      </c>
      <c r="CL8" s="37">
        <v>139.76</v>
      </c>
      <c r="CM8" s="37">
        <v>118</v>
      </c>
      <c r="CN8" s="37">
        <v>119.83</v>
      </c>
      <c r="CO8" s="37">
        <v>123.03</v>
      </c>
      <c r="CP8" s="37">
        <v>128.77000000000001</v>
      </c>
      <c r="CQ8" s="37">
        <v>105.33</v>
      </c>
      <c r="CR8" s="37">
        <v>99.8</v>
      </c>
      <c r="CS8" s="37">
        <v>88.42</v>
      </c>
      <c r="CT8" s="38"/>
      <c r="CU8" s="38"/>
      <c r="CV8" s="38"/>
      <c r="CW8" s="39"/>
      <c r="CX8" s="40">
        <f>IF(SUM(B8:CW8)&lt;&gt;0,AVERAGEIF(B8:CW8,"&lt;&gt;"""),"")</f>
        <v>129.16718750000004</v>
      </c>
    </row>
    <row r="9" spans="1:102" ht="24.95" customHeight="1" thickBot="1" x14ac:dyDescent="0.25">
      <c r="A9" s="41" t="s">
        <v>6</v>
      </c>
      <c r="B9" s="42">
        <v>98.352500000000006</v>
      </c>
      <c r="C9" s="43">
        <v>98.352500000000006</v>
      </c>
      <c r="D9" s="43">
        <v>98.352500000000006</v>
      </c>
      <c r="E9" s="43">
        <v>98.352500000000006</v>
      </c>
      <c r="F9" s="43">
        <v>96.322500000000005</v>
      </c>
      <c r="G9" s="43">
        <v>96.322500000000005</v>
      </c>
      <c r="H9" s="43">
        <v>96.322500000000005</v>
      </c>
      <c r="I9" s="43">
        <v>96.322500000000005</v>
      </c>
      <c r="J9" s="43">
        <v>92.07</v>
      </c>
      <c r="K9" s="43">
        <v>92.07</v>
      </c>
      <c r="L9" s="43">
        <v>92.07</v>
      </c>
      <c r="M9" s="43">
        <v>92.07</v>
      </c>
      <c r="N9" s="43">
        <v>92.064999999999998</v>
      </c>
      <c r="O9" s="43">
        <v>92.064999999999998</v>
      </c>
      <c r="P9" s="43">
        <v>92.064999999999998</v>
      </c>
      <c r="Q9" s="43">
        <v>92.064999999999998</v>
      </c>
      <c r="R9" s="43">
        <v>96.21</v>
      </c>
      <c r="S9" s="43">
        <v>96.21</v>
      </c>
      <c r="T9" s="43">
        <v>96.21</v>
      </c>
      <c r="U9" s="43">
        <v>96.21</v>
      </c>
      <c r="V9" s="43">
        <v>102.7525</v>
      </c>
      <c r="W9" s="43">
        <v>102.7525</v>
      </c>
      <c r="X9" s="43">
        <v>102.7525</v>
      </c>
      <c r="Y9" s="43">
        <v>102.7525</v>
      </c>
      <c r="Z9" s="43">
        <v>150.44999999999999</v>
      </c>
      <c r="AA9" s="43">
        <v>150.44999999999999</v>
      </c>
      <c r="AB9" s="43">
        <v>150.44999999999999</v>
      </c>
      <c r="AC9" s="43">
        <v>150.44999999999999</v>
      </c>
      <c r="AD9" s="43">
        <v>222.745</v>
      </c>
      <c r="AE9" s="43">
        <v>222.745</v>
      </c>
      <c r="AF9" s="43">
        <v>222.745</v>
      </c>
      <c r="AG9" s="43">
        <v>222.745</v>
      </c>
      <c r="AH9" s="43">
        <v>144.405</v>
      </c>
      <c r="AI9" s="43">
        <v>144.405</v>
      </c>
      <c r="AJ9" s="43">
        <v>144.405</v>
      </c>
      <c r="AK9" s="43">
        <v>144.405</v>
      </c>
      <c r="AL9" s="43">
        <v>118.3575</v>
      </c>
      <c r="AM9" s="43">
        <v>118.3575</v>
      </c>
      <c r="AN9" s="43">
        <v>118.3575</v>
      </c>
      <c r="AO9" s="43">
        <v>118.3575</v>
      </c>
      <c r="AP9" s="43">
        <v>110.21</v>
      </c>
      <c r="AQ9" s="43">
        <v>110.21</v>
      </c>
      <c r="AR9" s="43">
        <v>110.21</v>
      </c>
      <c r="AS9" s="43">
        <v>110.21</v>
      </c>
      <c r="AT9" s="43">
        <v>105.2775</v>
      </c>
      <c r="AU9" s="43">
        <v>105.2775</v>
      </c>
      <c r="AV9" s="43">
        <v>105.2775</v>
      </c>
      <c r="AW9" s="43">
        <v>105.2775</v>
      </c>
      <c r="AX9" s="43">
        <v>103.05249999999999</v>
      </c>
      <c r="AY9" s="43">
        <v>103.05249999999999</v>
      </c>
      <c r="AZ9" s="43">
        <v>103.05249999999999</v>
      </c>
      <c r="BA9" s="43">
        <v>103.05249999999999</v>
      </c>
      <c r="BB9" s="43">
        <v>96.7</v>
      </c>
      <c r="BC9" s="43">
        <v>96.7</v>
      </c>
      <c r="BD9" s="43">
        <v>96.7</v>
      </c>
      <c r="BE9" s="43">
        <v>96.7</v>
      </c>
      <c r="BF9" s="43">
        <v>101.48</v>
      </c>
      <c r="BG9" s="43">
        <v>101.48</v>
      </c>
      <c r="BH9" s="43">
        <v>101.48</v>
      </c>
      <c r="BI9" s="43">
        <v>101.48</v>
      </c>
      <c r="BJ9" s="43">
        <v>100.41</v>
      </c>
      <c r="BK9" s="43">
        <v>100.41</v>
      </c>
      <c r="BL9" s="43">
        <v>100.41</v>
      </c>
      <c r="BM9" s="43">
        <v>100.41</v>
      </c>
      <c r="BN9" s="43">
        <v>146.745</v>
      </c>
      <c r="BO9" s="43">
        <v>146.745</v>
      </c>
      <c r="BP9" s="43">
        <v>146.745</v>
      </c>
      <c r="BQ9" s="43">
        <v>146.745</v>
      </c>
      <c r="BR9" s="43">
        <v>199.72749999999999</v>
      </c>
      <c r="BS9" s="43">
        <v>199.72749999999999</v>
      </c>
      <c r="BT9" s="43">
        <v>199.72749999999999</v>
      </c>
      <c r="BU9" s="43">
        <v>199.72749999999999</v>
      </c>
      <c r="BV9" s="43">
        <v>200.9425</v>
      </c>
      <c r="BW9" s="43">
        <v>200.9425</v>
      </c>
      <c r="BX9" s="43">
        <v>200.9425</v>
      </c>
      <c r="BY9" s="43">
        <v>200.9425</v>
      </c>
      <c r="BZ9" s="43">
        <v>181.45</v>
      </c>
      <c r="CA9" s="43">
        <v>181.45</v>
      </c>
      <c r="CB9" s="43">
        <v>181.45</v>
      </c>
      <c r="CC9" s="43">
        <v>181.45</v>
      </c>
      <c r="CD9" s="43">
        <v>174.21250000000001</v>
      </c>
      <c r="CE9" s="43">
        <v>174.21250000000001</v>
      </c>
      <c r="CF9" s="43">
        <v>174.21250000000001</v>
      </c>
      <c r="CG9" s="43">
        <v>174.21250000000001</v>
      </c>
      <c r="CH9" s="43">
        <v>135.34</v>
      </c>
      <c r="CI9" s="43">
        <v>135.34</v>
      </c>
      <c r="CJ9" s="43">
        <v>135.34</v>
      </c>
      <c r="CK9" s="43">
        <v>135.34</v>
      </c>
      <c r="CL9" s="43">
        <v>125.155</v>
      </c>
      <c r="CM9" s="43">
        <v>125.155</v>
      </c>
      <c r="CN9" s="43">
        <v>125.155</v>
      </c>
      <c r="CO9" s="43">
        <v>125.155</v>
      </c>
      <c r="CP9" s="43">
        <v>105.58</v>
      </c>
      <c r="CQ9" s="43">
        <v>105.58</v>
      </c>
      <c r="CR9" s="43">
        <v>105.58</v>
      </c>
      <c r="CS9" s="43">
        <v>105.58</v>
      </c>
      <c r="CT9" s="44"/>
      <c r="CU9" s="44"/>
      <c r="CV9" s="44"/>
      <c r="CW9" s="45"/>
      <c r="CX9" s="46">
        <f>IF(SUM(B9:CW9)&lt;&gt;0,AVERAGEIF(B9:CW9,"&lt;&gt;"""),"")</f>
        <v>129.16718749999998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>
        <v>28.7</v>
      </c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14.135999999999999</v>
      </c>
      <c r="W13" s="65"/>
      <c r="X13" s="65"/>
      <c r="Y13" s="65">
        <v>90</v>
      </c>
      <c r="Z13" s="65">
        <v>86.423000000000002</v>
      </c>
      <c r="AA13" s="65"/>
      <c r="AB13" s="65">
        <v>9.6760000000000002</v>
      </c>
      <c r="AC13" s="65"/>
      <c r="AD13" s="65"/>
      <c r="AE13" s="65"/>
      <c r="AF13" s="65"/>
      <c r="AG13" s="65"/>
      <c r="AH13" s="65">
        <v>9.2669999999999995</v>
      </c>
      <c r="AI13" s="65"/>
      <c r="AJ13" s="65">
        <v>67.33</v>
      </c>
      <c r="AK13" s="65">
        <v>113.389</v>
      </c>
      <c r="AL13" s="65">
        <v>6</v>
      </c>
      <c r="AM13" s="65"/>
      <c r="AN13" s="65">
        <v>27.059000000000001</v>
      </c>
      <c r="AO13" s="65">
        <v>8.3469999999999995</v>
      </c>
      <c r="AP13" s="65">
        <v>4</v>
      </c>
      <c r="AQ13" s="65">
        <v>5</v>
      </c>
      <c r="AR13" s="65">
        <v>4</v>
      </c>
      <c r="AS13" s="65">
        <v>2</v>
      </c>
      <c r="AT13" s="65">
        <v>60.460999999999999</v>
      </c>
      <c r="AU13" s="65">
        <v>4</v>
      </c>
      <c r="AV13" s="65">
        <v>8</v>
      </c>
      <c r="AW13" s="65">
        <v>5</v>
      </c>
      <c r="AX13" s="65">
        <v>52.625</v>
      </c>
      <c r="AY13" s="65">
        <v>3</v>
      </c>
      <c r="AZ13" s="65">
        <v>3</v>
      </c>
      <c r="BA13" s="65">
        <v>4</v>
      </c>
      <c r="BB13" s="65">
        <v>3</v>
      </c>
      <c r="BC13" s="65">
        <v>3</v>
      </c>
      <c r="BD13" s="65">
        <v>33.429000000000002</v>
      </c>
      <c r="BE13" s="65">
        <v>9.5980000000000008</v>
      </c>
      <c r="BF13" s="65">
        <v>4</v>
      </c>
      <c r="BG13" s="65">
        <v>4</v>
      </c>
      <c r="BH13" s="65">
        <v>8</v>
      </c>
      <c r="BI13" s="65">
        <v>8</v>
      </c>
      <c r="BJ13" s="65">
        <v>60.636000000000003</v>
      </c>
      <c r="BK13" s="65"/>
      <c r="BL13" s="65">
        <v>71.388999999999996</v>
      </c>
      <c r="BM13" s="65">
        <v>49</v>
      </c>
      <c r="BN13" s="65">
        <v>52.625999999999998</v>
      </c>
      <c r="BO13" s="65">
        <v>62.6</v>
      </c>
      <c r="BP13" s="65">
        <v>44</v>
      </c>
      <c r="BQ13" s="65">
        <v>92</v>
      </c>
      <c r="BR13" s="65">
        <v>40.070999999999998</v>
      </c>
      <c r="BS13" s="65">
        <v>25.561</v>
      </c>
      <c r="BT13" s="65">
        <v>78.88</v>
      </c>
      <c r="BU13" s="65">
        <v>91</v>
      </c>
      <c r="BV13" s="65">
        <v>33.972999999999999</v>
      </c>
      <c r="BW13" s="65">
        <v>68.049000000000007</v>
      </c>
      <c r="BX13" s="65">
        <v>43</v>
      </c>
      <c r="BY13" s="65">
        <v>44</v>
      </c>
      <c r="BZ13" s="65">
        <v>43</v>
      </c>
      <c r="CA13" s="65">
        <v>44</v>
      </c>
      <c r="CB13" s="65">
        <v>44</v>
      </c>
      <c r="CC13" s="65">
        <v>25.207999999999998</v>
      </c>
      <c r="CD13" s="65">
        <v>94</v>
      </c>
      <c r="CE13" s="65">
        <v>85.822000000000003</v>
      </c>
      <c r="CF13" s="65">
        <v>53.841999999999999</v>
      </c>
      <c r="CG13" s="65">
        <v>40.912999999999997</v>
      </c>
      <c r="CH13" s="65">
        <v>43</v>
      </c>
      <c r="CI13" s="65">
        <v>46</v>
      </c>
      <c r="CJ13" s="65">
        <v>53.78</v>
      </c>
      <c r="CK13" s="65">
        <v>21.295999999999999</v>
      </c>
      <c r="CL13" s="65">
        <v>43</v>
      </c>
      <c r="CM13" s="65"/>
      <c r="CN13" s="65">
        <v>45.665999999999997</v>
      </c>
      <c r="CO13" s="65">
        <v>52.332999999999998</v>
      </c>
      <c r="CP13" s="65">
        <v>45</v>
      </c>
      <c r="CQ13" s="65">
        <v>40</v>
      </c>
      <c r="CR13" s="65">
        <v>116.52</v>
      </c>
      <c r="CS13" s="65">
        <v>41.642000000000003</v>
      </c>
      <c r="CT13" s="66"/>
      <c r="CU13" s="66"/>
      <c r="CV13" s="66"/>
      <c r="CW13" s="67"/>
      <c r="CX13" s="68">
        <f t="array" ref="CX13">SUMPRODUCT(B13:CW13*0.25)</f>
        <v>631.06174999999996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5.9660000000000002</v>
      </c>
      <c r="C15" s="71">
        <v>1.113</v>
      </c>
      <c r="D15" s="71">
        <v>14.19</v>
      </c>
      <c r="E15" s="71">
        <v>17.795000000000002</v>
      </c>
      <c r="F15" s="71">
        <v>12.023999999999999</v>
      </c>
      <c r="G15" s="71">
        <v>32.83</v>
      </c>
      <c r="H15" s="71">
        <v>17.265999999999998</v>
      </c>
      <c r="I15" s="71">
        <v>21.41</v>
      </c>
      <c r="J15" s="71">
        <v>58.091000000000001</v>
      </c>
      <c r="K15" s="71">
        <v>17.946999999999999</v>
      </c>
      <c r="L15" s="71">
        <v>17.202000000000002</v>
      </c>
      <c r="M15" s="71">
        <v>21.916</v>
      </c>
      <c r="N15" s="71">
        <v>16.567</v>
      </c>
      <c r="O15" s="71">
        <v>22.49</v>
      </c>
      <c r="P15" s="71">
        <v>18.995999999999999</v>
      </c>
      <c r="Q15" s="71">
        <v>24.15</v>
      </c>
      <c r="R15" s="71">
        <v>29.689</v>
      </c>
      <c r="S15" s="71">
        <v>90.444000000000003</v>
      </c>
      <c r="T15" s="71">
        <v>35.161000000000001</v>
      </c>
      <c r="U15" s="71">
        <v>102.111</v>
      </c>
      <c r="V15" s="71">
        <v>32.082999999999998</v>
      </c>
      <c r="W15" s="71">
        <v>20.911999999999999</v>
      </c>
      <c r="X15" s="71">
        <v>19.404</v>
      </c>
      <c r="Y15" s="71">
        <v>27.213999999999999</v>
      </c>
      <c r="Z15" s="71">
        <v>0.81499999999999995</v>
      </c>
      <c r="AA15" s="71">
        <v>0.85</v>
      </c>
      <c r="AB15" s="71">
        <v>0.90600000000000003</v>
      </c>
      <c r="AC15" s="71"/>
      <c r="AD15" s="71"/>
      <c r="AE15" s="71"/>
      <c r="AF15" s="71"/>
      <c r="AG15" s="71"/>
      <c r="AH15" s="71">
        <v>1.1120000000000001</v>
      </c>
      <c r="AI15" s="71"/>
      <c r="AJ15" s="71">
        <v>1.0680000000000001</v>
      </c>
      <c r="AK15" s="71">
        <v>9.7799999999999994</v>
      </c>
      <c r="AL15" s="71">
        <v>80.882999999999996</v>
      </c>
      <c r="AM15" s="71">
        <v>1.476</v>
      </c>
      <c r="AN15" s="71">
        <v>68.183000000000007</v>
      </c>
      <c r="AO15" s="71">
        <v>77.998999999999995</v>
      </c>
      <c r="AP15" s="71">
        <v>118.10299999999999</v>
      </c>
      <c r="AQ15" s="71">
        <v>96.774000000000001</v>
      </c>
      <c r="AR15" s="71">
        <v>72.477000000000004</v>
      </c>
      <c r="AS15" s="71">
        <v>73.465000000000003</v>
      </c>
      <c r="AT15" s="71">
        <v>94.715000000000003</v>
      </c>
      <c r="AU15" s="71">
        <v>87.296999999999997</v>
      </c>
      <c r="AV15" s="71">
        <v>94.622</v>
      </c>
      <c r="AW15" s="71">
        <v>97.340999999999994</v>
      </c>
      <c r="AX15" s="71">
        <v>59.414999999999999</v>
      </c>
      <c r="AY15" s="71">
        <v>63.677</v>
      </c>
      <c r="AZ15" s="71">
        <v>64.694000000000003</v>
      </c>
      <c r="BA15" s="71">
        <v>68.453000000000003</v>
      </c>
      <c r="BB15" s="71">
        <v>63.125</v>
      </c>
      <c r="BC15" s="71">
        <v>56.604999999999997</v>
      </c>
      <c r="BD15" s="71">
        <v>61.542000000000002</v>
      </c>
      <c r="BE15" s="71">
        <v>52.917999999999999</v>
      </c>
      <c r="BF15" s="71">
        <v>58.579000000000001</v>
      </c>
      <c r="BG15" s="71">
        <v>58.174999999999997</v>
      </c>
      <c r="BH15" s="71">
        <v>65.551000000000002</v>
      </c>
      <c r="BI15" s="71">
        <v>73.281999999999996</v>
      </c>
      <c r="BJ15" s="71">
        <v>42.502000000000002</v>
      </c>
      <c r="BK15" s="71">
        <v>43.76</v>
      </c>
      <c r="BL15" s="71">
        <v>41.710999999999999</v>
      </c>
      <c r="BM15" s="71">
        <v>34.384999999999998</v>
      </c>
      <c r="BN15" s="71">
        <v>31.36</v>
      </c>
      <c r="BO15" s="71">
        <v>0.74399999999999999</v>
      </c>
      <c r="BP15" s="71">
        <v>39.298000000000002</v>
      </c>
      <c r="BQ15" s="71">
        <v>37.709000000000003</v>
      </c>
      <c r="BR15" s="71">
        <v>2.5350000000000001</v>
      </c>
      <c r="BS15" s="71">
        <v>2.484</v>
      </c>
      <c r="BT15" s="71">
        <v>2.4569999999999999</v>
      </c>
      <c r="BU15" s="71">
        <v>19.579999999999998</v>
      </c>
      <c r="BV15" s="71">
        <v>2.415</v>
      </c>
      <c r="BW15" s="71">
        <v>26.588999999999999</v>
      </c>
      <c r="BX15" s="71">
        <v>23.428999999999998</v>
      </c>
      <c r="BY15" s="71">
        <v>40.908999999999999</v>
      </c>
      <c r="BZ15" s="71">
        <v>25.914000000000001</v>
      </c>
      <c r="CA15" s="71">
        <v>21.968</v>
      </c>
      <c r="CB15" s="71">
        <v>18.553000000000001</v>
      </c>
      <c r="CC15" s="71">
        <v>2.7970000000000002</v>
      </c>
      <c r="CD15" s="71">
        <v>4.9429999999999996</v>
      </c>
      <c r="CE15" s="71">
        <v>2.7130000000000001</v>
      </c>
      <c r="CF15" s="71">
        <v>2.6320000000000001</v>
      </c>
      <c r="CG15" s="71">
        <v>2.5489999999999999</v>
      </c>
      <c r="CH15" s="71">
        <v>25.635999999999999</v>
      </c>
      <c r="CI15" s="71">
        <v>19.05</v>
      </c>
      <c r="CJ15" s="71">
        <v>0.622</v>
      </c>
      <c r="CK15" s="71">
        <v>0.66500000000000004</v>
      </c>
      <c r="CL15" s="71">
        <v>18.628</v>
      </c>
      <c r="CM15" s="71">
        <v>0.57299999999999995</v>
      </c>
      <c r="CN15" s="71">
        <v>7.375</v>
      </c>
      <c r="CO15" s="71">
        <v>12.009</v>
      </c>
      <c r="CP15" s="71">
        <v>20.103999999999999</v>
      </c>
      <c r="CQ15" s="71">
        <v>0.214</v>
      </c>
      <c r="CR15" s="71">
        <v>10.491</v>
      </c>
      <c r="CS15" s="71">
        <v>0.185</v>
      </c>
      <c r="CT15" s="72"/>
      <c r="CU15" s="72"/>
      <c r="CV15" s="72"/>
      <c r="CW15" s="73"/>
      <c r="CX15" s="74">
        <f t="array" ref="CX15">SUMPRODUCT(B15:CW15*0.25)</f>
        <v>747.5852500000002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5.9660000000000002</v>
      </c>
      <c r="C17" s="77">
        <f t="shared" ref="C17:BN17" si="0">SUM(C11:C16)</f>
        <v>1.113</v>
      </c>
      <c r="D17" s="77">
        <f t="shared" si="0"/>
        <v>14.19</v>
      </c>
      <c r="E17" s="77">
        <f t="shared" si="0"/>
        <v>17.795000000000002</v>
      </c>
      <c r="F17" s="77">
        <f t="shared" si="0"/>
        <v>12.023999999999999</v>
      </c>
      <c r="G17" s="77">
        <f t="shared" si="0"/>
        <v>32.83</v>
      </c>
      <c r="H17" s="77">
        <f t="shared" si="0"/>
        <v>17.265999999999998</v>
      </c>
      <c r="I17" s="77">
        <f t="shared" si="0"/>
        <v>21.41</v>
      </c>
      <c r="J17" s="77">
        <f t="shared" si="0"/>
        <v>86.790999999999997</v>
      </c>
      <c r="K17" s="77">
        <f t="shared" si="0"/>
        <v>17.946999999999999</v>
      </c>
      <c r="L17" s="77">
        <f t="shared" si="0"/>
        <v>17.202000000000002</v>
      </c>
      <c r="M17" s="77">
        <f t="shared" si="0"/>
        <v>21.916</v>
      </c>
      <c r="N17" s="77">
        <f t="shared" si="0"/>
        <v>16.567</v>
      </c>
      <c r="O17" s="77">
        <f t="shared" si="0"/>
        <v>22.49</v>
      </c>
      <c r="P17" s="77">
        <f t="shared" si="0"/>
        <v>18.995999999999999</v>
      </c>
      <c r="Q17" s="77">
        <f t="shared" si="0"/>
        <v>24.15</v>
      </c>
      <c r="R17" s="77">
        <f t="shared" si="0"/>
        <v>29.689</v>
      </c>
      <c r="S17" s="77">
        <f t="shared" si="0"/>
        <v>90.444000000000003</v>
      </c>
      <c r="T17" s="77">
        <f t="shared" si="0"/>
        <v>35.161000000000001</v>
      </c>
      <c r="U17" s="77">
        <f t="shared" si="0"/>
        <v>102.111</v>
      </c>
      <c r="V17" s="77">
        <f t="shared" si="0"/>
        <v>46.218999999999994</v>
      </c>
      <c r="W17" s="77">
        <f t="shared" si="0"/>
        <v>20.911999999999999</v>
      </c>
      <c r="X17" s="77">
        <f t="shared" si="0"/>
        <v>19.404</v>
      </c>
      <c r="Y17" s="77">
        <f t="shared" si="0"/>
        <v>117.214</v>
      </c>
      <c r="Z17" s="77">
        <f t="shared" si="0"/>
        <v>87.238</v>
      </c>
      <c r="AA17" s="77">
        <f t="shared" si="0"/>
        <v>0.85</v>
      </c>
      <c r="AB17" s="77">
        <f t="shared" si="0"/>
        <v>10.582000000000001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10.379</v>
      </c>
      <c r="AI17" s="77">
        <f t="shared" si="0"/>
        <v>0</v>
      </c>
      <c r="AJ17" s="77">
        <f t="shared" si="0"/>
        <v>68.397999999999996</v>
      </c>
      <c r="AK17" s="77">
        <f t="shared" si="0"/>
        <v>123.169</v>
      </c>
      <c r="AL17" s="77">
        <f t="shared" si="0"/>
        <v>86.882999999999996</v>
      </c>
      <c r="AM17" s="77">
        <f t="shared" si="0"/>
        <v>1.476</v>
      </c>
      <c r="AN17" s="77">
        <f t="shared" si="0"/>
        <v>95.242000000000004</v>
      </c>
      <c r="AO17" s="77">
        <f t="shared" si="0"/>
        <v>86.345999999999989</v>
      </c>
      <c r="AP17" s="77">
        <f t="shared" si="0"/>
        <v>122.10299999999999</v>
      </c>
      <c r="AQ17" s="77">
        <f t="shared" si="0"/>
        <v>101.774</v>
      </c>
      <c r="AR17" s="77">
        <f t="shared" si="0"/>
        <v>76.477000000000004</v>
      </c>
      <c r="AS17" s="77">
        <f t="shared" si="0"/>
        <v>75.465000000000003</v>
      </c>
      <c r="AT17" s="77">
        <f t="shared" si="0"/>
        <v>155.17599999999999</v>
      </c>
      <c r="AU17" s="77">
        <f t="shared" si="0"/>
        <v>91.296999999999997</v>
      </c>
      <c r="AV17" s="77">
        <f t="shared" si="0"/>
        <v>102.622</v>
      </c>
      <c r="AW17" s="77">
        <f t="shared" si="0"/>
        <v>102.34099999999999</v>
      </c>
      <c r="AX17" s="77">
        <f t="shared" si="0"/>
        <v>112.03999999999999</v>
      </c>
      <c r="AY17" s="77">
        <f t="shared" si="0"/>
        <v>66.676999999999992</v>
      </c>
      <c r="AZ17" s="77">
        <f t="shared" si="0"/>
        <v>67.694000000000003</v>
      </c>
      <c r="BA17" s="77">
        <f t="shared" si="0"/>
        <v>72.453000000000003</v>
      </c>
      <c r="BB17" s="77">
        <f t="shared" si="0"/>
        <v>66.125</v>
      </c>
      <c r="BC17" s="77">
        <f t="shared" si="0"/>
        <v>59.604999999999997</v>
      </c>
      <c r="BD17" s="77">
        <f t="shared" si="0"/>
        <v>94.971000000000004</v>
      </c>
      <c r="BE17" s="77">
        <f t="shared" si="0"/>
        <v>62.515999999999998</v>
      </c>
      <c r="BF17" s="77">
        <f t="shared" si="0"/>
        <v>62.579000000000001</v>
      </c>
      <c r="BG17" s="77">
        <f t="shared" si="0"/>
        <v>62.174999999999997</v>
      </c>
      <c r="BH17" s="77">
        <f t="shared" si="0"/>
        <v>73.551000000000002</v>
      </c>
      <c r="BI17" s="77">
        <f t="shared" si="0"/>
        <v>81.281999999999996</v>
      </c>
      <c r="BJ17" s="77">
        <f t="shared" si="0"/>
        <v>103.13800000000001</v>
      </c>
      <c r="BK17" s="77">
        <f t="shared" si="0"/>
        <v>43.76</v>
      </c>
      <c r="BL17" s="77">
        <f t="shared" si="0"/>
        <v>113.1</v>
      </c>
      <c r="BM17" s="77">
        <f t="shared" si="0"/>
        <v>83.384999999999991</v>
      </c>
      <c r="BN17" s="77">
        <f t="shared" si="0"/>
        <v>83.98599999999999</v>
      </c>
      <c r="BO17" s="77">
        <f t="shared" ref="BO17:CW17" si="1">SUM(BO11:BO16)</f>
        <v>63.344000000000001</v>
      </c>
      <c r="BP17" s="77">
        <f t="shared" si="1"/>
        <v>83.298000000000002</v>
      </c>
      <c r="BQ17" s="77">
        <f t="shared" si="1"/>
        <v>129.709</v>
      </c>
      <c r="BR17" s="77">
        <f t="shared" si="1"/>
        <v>42.605999999999995</v>
      </c>
      <c r="BS17" s="77">
        <f t="shared" si="1"/>
        <v>28.045000000000002</v>
      </c>
      <c r="BT17" s="77">
        <f t="shared" si="1"/>
        <v>81.336999999999989</v>
      </c>
      <c r="BU17" s="77">
        <f t="shared" si="1"/>
        <v>110.58</v>
      </c>
      <c r="BV17" s="77">
        <f t="shared" si="1"/>
        <v>36.387999999999998</v>
      </c>
      <c r="BW17" s="77">
        <f t="shared" si="1"/>
        <v>94.638000000000005</v>
      </c>
      <c r="BX17" s="77">
        <f t="shared" si="1"/>
        <v>66.429000000000002</v>
      </c>
      <c r="BY17" s="77">
        <f t="shared" si="1"/>
        <v>84.908999999999992</v>
      </c>
      <c r="BZ17" s="77">
        <f t="shared" si="1"/>
        <v>68.914000000000001</v>
      </c>
      <c r="CA17" s="77">
        <f t="shared" si="1"/>
        <v>65.968000000000004</v>
      </c>
      <c r="CB17" s="77">
        <f t="shared" si="1"/>
        <v>62.552999999999997</v>
      </c>
      <c r="CC17" s="77">
        <f t="shared" si="1"/>
        <v>28.004999999999999</v>
      </c>
      <c r="CD17" s="77">
        <f t="shared" si="1"/>
        <v>98.942999999999998</v>
      </c>
      <c r="CE17" s="77">
        <f t="shared" si="1"/>
        <v>88.534999999999997</v>
      </c>
      <c r="CF17" s="77">
        <f t="shared" si="1"/>
        <v>56.473999999999997</v>
      </c>
      <c r="CG17" s="77">
        <f t="shared" si="1"/>
        <v>43.461999999999996</v>
      </c>
      <c r="CH17" s="77">
        <f t="shared" si="1"/>
        <v>68.635999999999996</v>
      </c>
      <c r="CI17" s="77">
        <f t="shared" si="1"/>
        <v>65.05</v>
      </c>
      <c r="CJ17" s="77">
        <f t="shared" si="1"/>
        <v>54.402000000000001</v>
      </c>
      <c r="CK17" s="77">
        <f t="shared" si="1"/>
        <v>21.960999999999999</v>
      </c>
      <c r="CL17" s="77">
        <f t="shared" si="1"/>
        <v>61.628</v>
      </c>
      <c r="CM17" s="77">
        <f t="shared" si="1"/>
        <v>0.57299999999999995</v>
      </c>
      <c r="CN17" s="77">
        <f t="shared" si="1"/>
        <v>53.040999999999997</v>
      </c>
      <c r="CO17" s="77">
        <f t="shared" si="1"/>
        <v>64.341999999999999</v>
      </c>
      <c r="CP17" s="77">
        <f t="shared" si="1"/>
        <v>65.103999999999999</v>
      </c>
      <c r="CQ17" s="77">
        <f t="shared" si="1"/>
        <v>40.213999999999999</v>
      </c>
      <c r="CR17" s="77">
        <f t="shared" si="1"/>
        <v>127.011</v>
      </c>
      <c r="CS17" s="77">
        <f t="shared" si="1"/>
        <v>41.827000000000005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1378.6470000000002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0.02</v>
      </c>
      <c r="C21" s="94"/>
      <c r="D21" s="94"/>
      <c r="E21" s="94">
        <v>0.5</v>
      </c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>
        <v>0.5</v>
      </c>
      <c r="W21" s="94">
        <v>2.1</v>
      </c>
      <c r="X21" s="94">
        <v>8.5</v>
      </c>
      <c r="Y21" s="94">
        <v>0.5</v>
      </c>
      <c r="Z21" s="94"/>
      <c r="AA21" s="94"/>
      <c r="AB21" s="94">
        <v>2.8</v>
      </c>
      <c r="AC21" s="94">
        <v>4</v>
      </c>
      <c r="AD21" s="94"/>
      <c r="AE21" s="94">
        <v>0.1</v>
      </c>
      <c r="AF21" s="94">
        <v>9</v>
      </c>
      <c r="AG21" s="94">
        <v>19</v>
      </c>
      <c r="AH21" s="94">
        <v>8.8000000000000007</v>
      </c>
      <c r="AI21" s="94"/>
      <c r="AJ21" s="94">
        <v>0.8</v>
      </c>
      <c r="AK21" s="94">
        <v>8.8000000000000007</v>
      </c>
      <c r="AL21" s="94">
        <v>1.8</v>
      </c>
      <c r="AM21" s="94">
        <v>0.2</v>
      </c>
      <c r="AN21" s="94">
        <v>0.8</v>
      </c>
      <c r="AO21" s="94">
        <v>0.8</v>
      </c>
      <c r="AP21" s="94">
        <v>0.8</v>
      </c>
      <c r="AQ21" s="94">
        <v>0.8</v>
      </c>
      <c r="AR21" s="94">
        <v>0.8</v>
      </c>
      <c r="AS21" s="94">
        <v>0.8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14.8</v>
      </c>
      <c r="BR21" s="94"/>
      <c r="BS21" s="94"/>
      <c r="BT21" s="94"/>
      <c r="BU21" s="94">
        <v>6.8079999999999998</v>
      </c>
      <c r="BV21" s="94"/>
      <c r="BW21" s="94"/>
      <c r="BX21" s="94"/>
      <c r="BY21" s="94"/>
      <c r="BZ21" s="94">
        <v>3.5999999999999997E-2</v>
      </c>
      <c r="CA21" s="94"/>
      <c r="CB21" s="94">
        <v>4.8000000000000001E-2</v>
      </c>
      <c r="CC21" s="94"/>
      <c r="CD21" s="94">
        <v>2.536</v>
      </c>
      <c r="CE21" s="94">
        <v>2.8</v>
      </c>
      <c r="CF21" s="94"/>
      <c r="CG21" s="94"/>
      <c r="CH21" s="94"/>
      <c r="CI21" s="94"/>
      <c r="CJ21" s="94"/>
      <c r="CK21" s="94"/>
      <c r="CL21" s="94"/>
      <c r="CM21" s="94"/>
      <c r="CN21" s="94">
        <v>1.6E-2</v>
      </c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24.815999999999995</v>
      </c>
    </row>
    <row r="22" spans="1:102" ht="24.95" customHeight="1" x14ac:dyDescent="0.2">
      <c r="A22" s="92" t="s">
        <v>18</v>
      </c>
      <c r="B22" s="98">
        <v>6.694</v>
      </c>
      <c r="C22" s="99"/>
      <c r="D22" s="99"/>
      <c r="E22" s="99">
        <v>9.9000000000000005E-2</v>
      </c>
      <c r="F22" s="99"/>
      <c r="G22" s="99">
        <v>0.108</v>
      </c>
      <c r="H22" s="99"/>
      <c r="I22" s="99"/>
      <c r="J22" s="99"/>
      <c r="K22" s="99"/>
      <c r="L22" s="99"/>
      <c r="M22" s="99"/>
      <c r="N22" s="99"/>
      <c r="O22" s="99"/>
      <c r="P22" s="99"/>
      <c r="Q22" s="99">
        <v>13.8</v>
      </c>
      <c r="R22" s="99">
        <v>14.4</v>
      </c>
      <c r="S22" s="99"/>
      <c r="T22" s="99"/>
      <c r="U22" s="99">
        <v>15.1</v>
      </c>
      <c r="V22" s="99">
        <v>21.2</v>
      </c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>
        <v>27.1</v>
      </c>
      <c r="AN22" s="99">
        <v>53.7</v>
      </c>
      <c r="AO22" s="99">
        <v>53.8</v>
      </c>
      <c r="AP22" s="99">
        <v>47.1</v>
      </c>
      <c r="AQ22" s="99">
        <v>49.2</v>
      </c>
      <c r="AR22" s="99">
        <v>19.399999999999999</v>
      </c>
      <c r="AS22" s="99">
        <v>8.5</v>
      </c>
      <c r="AT22" s="99">
        <v>24.5</v>
      </c>
      <c r="AU22" s="99">
        <v>18.600000000000001</v>
      </c>
      <c r="AV22" s="99">
        <v>23.7</v>
      </c>
      <c r="AW22" s="99">
        <v>25.8</v>
      </c>
      <c r="AX22" s="99">
        <v>26.3</v>
      </c>
      <c r="AY22" s="99">
        <v>28.4</v>
      </c>
      <c r="AZ22" s="99">
        <v>26.5</v>
      </c>
      <c r="BA22" s="99">
        <v>37.299999999999997</v>
      </c>
      <c r="BB22" s="99">
        <v>22.3</v>
      </c>
      <c r="BC22" s="99">
        <v>22.5</v>
      </c>
      <c r="BD22" s="99">
        <v>23.4</v>
      </c>
      <c r="BE22" s="99">
        <v>43.3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>
        <v>3.2000000000000001E-2</v>
      </c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>
        <v>9.9000000000000005E-2</v>
      </c>
      <c r="CT22" s="100"/>
      <c r="CU22" s="100"/>
      <c r="CV22" s="100"/>
      <c r="CW22" s="96"/>
      <c r="CX22" s="97">
        <f t="array" ref="CX22">SUMPRODUCT(B22:CW22*0.25)</f>
        <v>163.233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6.7139999999999995</v>
      </c>
      <c r="C27" s="107">
        <f t="shared" si="2"/>
        <v>0</v>
      </c>
      <c r="D27" s="107">
        <f t="shared" si="2"/>
        <v>0</v>
      </c>
      <c r="E27" s="107">
        <f t="shared" si="2"/>
        <v>0.59899999999999998</v>
      </c>
      <c r="F27" s="107">
        <f t="shared" si="2"/>
        <v>0</v>
      </c>
      <c r="G27" s="107">
        <f t="shared" si="2"/>
        <v>0.108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13.8</v>
      </c>
      <c r="R27" s="107">
        <f t="shared" ref="R27:CC27" si="3">SUM(R20:R26)</f>
        <v>14.4</v>
      </c>
      <c r="S27" s="107">
        <f t="shared" si="3"/>
        <v>0</v>
      </c>
      <c r="T27" s="107">
        <f t="shared" si="3"/>
        <v>0</v>
      </c>
      <c r="U27" s="107">
        <f t="shared" si="3"/>
        <v>15.1</v>
      </c>
      <c r="V27" s="107">
        <f t="shared" si="3"/>
        <v>21.7</v>
      </c>
      <c r="W27" s="107">
        <f t="shared" si="3"/>
        <v>2.1</v>
      </c>
      <c r="X27" s="107">
        <f t="shared" si="3"/>
        <v>8.5</v>
      </c>
      <c r="Y27" s="107">
        <f t="shared" si="3"/>
        <v>0.5</v>
      </c>
      <c r="Z27" s="107">
        <f t="shared" si="3"/>
        <v>0</v>
      </c>
      <c r="AA27" s="107">
        <f t="shared" si="3"/>
        <v>0</v>
      </c>
      <c r="AB27" s="107">
        <f t="shared" si="3"/>
        <v>2.8</v>
      </c>
      <c r="AC27" s="107">
        <f t="shared" si="3"/>
        <v>4</v>
      </c>
      <c r="AD27" s="107">
        <f t="shared" si="3"/>
        <v>0</v>
      </c>
      <c r="AE27" s="107">
        <f t="shared" si="3"/>
        <v>0.1</v>
      </c>
      <c r="AF27" s="107">
        <f t="shared" si="3"/>
        <v>9</v>
      </c>
      <c r="AG27" s="107">
        <f t="shared" si="3"/>
        <v>19</v>
      </c>
      <c r="AH27" s="107">
        <f t="shared" si="3"/>
        <v>8.8000000000000007</v>
      </c>
      <c r="AI27" s="107">
        <f t="shared" si="3"/>
        <v>0</v>
      </c>
      <c r="AJ27" s="107">
        <f t="shared" si="3"/>
        <v>0.8</v>
      </c>
      <c r="AK27" s="107">
        <f t="shared" si="3"/>
        <v>8.8000000000000007</v>
      </c>
      <c r="AL27" s="107">
        <f t="shared" si="3"/>
        <v>1.8</v>
      </c>
      <c r="AM27" s="107">
        <f t="shared" si="3"/>
        <v>27.3</v>
      </c>
      <c r="AN27" s="107">
        <f t="shared" si="3"/>
        <v>54.5</v>
      </c>
      <c r="AO27" s="107">
        <f t="shared" si="3"/>
        <v>54.599999999999994</v>
      </c>
      <c r="AP27" s="107">
        <f t="shared" si="3"/>
        <v>47.9</v>
      </c>
      <c r="AQ27" s="107">
        <f t="shared" si="3"/>
        <v>50</v>
      </c>
      <c r="AR27" s="107">
        <f t="shared" si="3"/>
        <v>20.2</v>
      </c>
      <c r="AS27" s="107">
        <f t="shared" si="3"/>
        <v>9.3000000000000007</v>
      </c>
      <c r="AT27" s="107">
        <f t="shared" si="3"/>
        <v>24.5</v>
      </c>
      <c r="AU27" s="107">
        <f t="shared" si="3"/>
        <v>18.600000000000001</v>
      </c>
      <c r="AV27" s="107">
        <f t="shared" si="3"/>
        <v>23.7</v>
      </c>
      <c r="AW27" s="107">
        <f t="shared" si="3"/>
        <v>25.8</v>
      </c>
      <c r="AX27" s="107">
        <f t="shared" si="3"/>
        <v>26.3</v>
      </c>
      <c r="AY27" s="107">
        <f t="shared" si="3"/>
        <v>28.4</v>
      </c>
      <c r="AZ27" s="107">
        <f t="shared" si="3"/>
        <v>26.5</v>
      </c>
      <c r="BA27" s="107">
        <f t="shared" si="3"/>
        <v>37.299999999999997</v>
      </c>
      <c r="BB27" s="107">
        <f t="shared" si="3"/>
        <v>22.3</v>
      </c>
      <c r="BC27" s="107">
        <f t="shared" si="3"/>
        <v>22.5</v>
      </c>
      <c r="BD27" s="107">
        <f t="shared" si="3"/>
        <v>23.4</v>
      </c>
      <c r="BE27" s="107">
        <f t="shared" si="3"/>
        <v>43.3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14.8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6.8079999999999998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3.2000000000000001E-2</v>
      </c>
      <c r="BZ27" s="107">
        <f t="shared" si="3"/>
        <v>3.5999999999999997E-2</v>
      </c>
      <c r="CA27" s="107">
        <f t="shared" si="3"/>
        <v>0</v>
      </c>
      <c r="CB27" s="107">
        <f t="shared" si="3"/>
        <v>4.8000000000000001E-2</v>
      </c>
      <c r="CC27" s="107">
        <f t="shared" si="3"/>
        <v>0</v>
      </c>
      <c r="CD27" s="107">
        <f t="shared" ref="CD27:CW27" si="4">SUM(CD20:CD26)</f>
        <v>2.536</v>
      </c>
      <c r="CE27" s="107">
        <f t="shared" si="4"/>
        <v>2.8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1.6E-2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9.9000000000000005E-2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188.04900000000001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12.68</v>
      </c>
      <c r="C31" s="94">
        <v>1.113</v>
      </c>
      <c r="D31" s="94">
        <v>14.19</v>
      </c>
      <c r="E31" s="94">
        <v>18.393999999999998</v>
      </c>
      <c r="F31" s="94">
        <v>12.023999999999999</v>
      </c>
      <c r="G31" s="94">
        <v>32.938000000000002</v>
      </c>
      <c r="H31" s="94">
        <v>17.265999999999998</v>
      </c>
      <c r="I31" s="94">
        <v>21.41</v>
      </c>
      <c r="J31" s="94">
        <v>86.790999999999997</v>
      </c>
      <c r="K31" s="94">
        <v>17.946999999999999</v>
      </c>
      <c r="L31" s="94">
        <v>17.202000000000002</v>
      </c>
      <c r="M31" s="94">
        <v>21.916</v>
      </c>
      <c r="N31" s="94">
        <v>16.567</v>
      </c>
      <c r="O31" s="94">
        <v>22.49</v>
      </c>
      <c r="P31" s="94">
        <v>18.995999999999999</v>
      </c>
      <c r="Q31" s="94">
        <v>37.950000000000003</v>
      </c>
      <c r="R31" s="94">
        <v>44.088999999999999</v>
      </c>
      <c r="S31" s="94">
        <v>90.444000000000003</v>
      </c>
      <c r="T31" s="94">
        <v>35.161000000000001</v>
      </c>
      <c r="U31" s="94">
        <v>117.211</v>
      </c>
      <c r="V31" s="94">
        <v>67.918999999999997</v>
      </c>
      <c r="W31" s="94">
        <v>23.012</v>
      </c>
      <c r="X31" s="94">
        <v>27.904</v>
      </c>
      <c r="Y31" s="94">
        <v>117.714</v>
      </c>
      <c r="Z31" s="94">
        <v>87.238</v>
      </c>
      <c r="AA31" s="94">
        <v>0.85</v>
      </c>
      <c r="AB31" s="94">
        <v>13.382</v>
      </c>
      <c r="AC31" s="94">
        <v>4</v>
      </c>
      <c r="AD31" s="94"/>
      <c r="AE31" s="94">
        <v>0.1</v>
      </c>
      <c r="AF31" s="94">
        <v>9</v>
      </c>
      <c r="AG31" s="94">
        <v>19</v>
      </c>
      <c r="AH31" s="94">
        <v>19.178999999999998</v>
      </c>
      <c r="AI31" s="94"/>
      <c r="AJ31" s="94">
        <v>69.197999999999993</v>
      </c>
      <c r="AK31" s="94">
        <v>131.96899999999999</v>
      </c>
      <c r="AL31" s="94">
        <v>88.683000000000007</v>
      </c>
      <c r="AM31" s="94">
        <v>28.776</v>
      </c>
      <c r="AN31" s="94">
        <v>149.74199999999999</v>
      </c>
      <c r="AO31" s="94">
        <v>140.946</v>
      </c>
      <c r="AP31" s="94">
        <v>170.00299999999999</v>
      </c>
      <c r="AQ31" s="94">
        <v>151.774</v>
      </c>
      <c r="AR31" s="94">
        <v>96.677000000000007</v>
      </c>
      <c r="AS31" s="94">
        <v>84.765000000000001</v>
      </c>
      <c r="AT31" s="94">
        <v>179.67599999999999</v>
      </c>
      <c r="AU31" s="94">
        <v>109.89700000000001</v>
      </c>
      <c r="AV31" s="94">
        <v>126.322</v>
      </c>
      <c r="AW31" s="94">
        <v>128.14099999999999</v>
      </c>
      <c r="AX31" s="94">
        <v>138.34</v>
      </c>
      <c r="AY31" s="94">
        <v>95.076999999999998</v>
      </c>
      <c r="AZ31" s="94">
        <v>94.194000000000003</v>
      </c>
      <c r="BA31" s="94">
        <v>109.753</v>
      </c>
      <c r="BB31" s="94">
        <v>88.424999999999997</v>
      </c>
      <c r="BC31" s="94">
        <v>82.105000000000004</v>
      </c>
      <c r="BD31" s="94">
        <v>118.371</v>
      </c>
      <c r="BE31" s="94">
        <v>105.816</v>
      </c>
      <c r="BF31" s="94">
        <v>62.579000000000001</v>
      </c>
      <c r="BG31" s="94">
        <v>62.174999999999997</v>
      </c>
      <c r="BH31" s="94">
        <v>73.551000000000002</v>
      </c>
      <c r="BI31" s="94">
        <v>81.281999999999996</v>
      </c>
      <c r="BJ31" s="94">
        <v>103.13800000000001</v>
      </c>
      <c r="BK31" s="94">
        <v>43.76</v>
      </c>
      <c r="BL31" s="94">
        <v>113.1</v>
      </c>
      <c r="BM31" s="94">
        <v>83.385000000000005</v>
      </c>
      <c r="BN31" s="94">
        <v>83.986000000000004</v>
      </c>
      <c r="BO31" s="94">
        <v>63.344000000000001</v>
      </c>
      <c r="BP31" s="94">
        <v>83.298000000000002</v>
      </c>
      <c r="BQ31" s="94">
        <v>144.50899999999999</v>
      </c>
      <c r="BR31" s="94">
        <v>42.606000000000002</v>
      </c>
      <c r="BS31" s="94">
        <v>28.045000000000002</v>
      </c>
      <c r="BT31" s="94">
        <v>81.337000000000003</v>
      </c>
      <c r="BU31" s="94">
        <v>117.38800000000001</v>
      </c>
      <c r="BV31" s="94">
        <v>36.387999999999998</v>
      </c>
      <c r="BW31" s="94">
        <v>94.638000000000005</v>
      </c>
      <c r="BX31" s="94">
        <v>66.429000000000002</v>
      </c>
      <c r="BY31" s="94">
        <v>84.941000000000003</v>
      </c>
      <c r="BZ31" s="94">
        <v>68.95</v>
      </c>
      <c r="CA31" s="94">
        <v>65.968000000000004</v>
      </c>
      <c r="CB31" s="94">
        <v>62.600999999999999</v>
      </c>
      <c r="CC31" s="94">
        <v>28.004999999999999</v>
      </c>
      <c r="CD31" s="94">
        <v>101.479</v>
      </c>
      <c r="CE31" s="94">
        <v>91.334999999999994</v>
      </c>
      <c r="CF31" s="94">
        <v>56.473999999999997</v>
      </c>
      <c r="CG31" s="94">
        <v>43.462000000000003</v>
      </c>
      <c r="CH31" s="94">
        <v>68.635999999999996</v>
      </c>
      <c r="CI31" s="94">
        <v>65.05</v>
      </c>
      <c r="CJ31" s="94">
        <v>54.402000000000001</v>
      </c>
      <c r="CK31" s="94">
        <v>21.960999999999999</v>
      </c>
      <c r="CL31" s="94">
        <v>61.628</v>
      </c>
      <c r="CM31" s="94">
        <v>0.57299999999999995</v>
      </c>
      <c r="CN31" s="94">
        <v>53.057000000000002</v>
      </c>
      <c r="CO31" s="94">
        <v>64.341999999999999</v>
      </c>
      <c r="CP31" s="94">
        <v>65.103999999999999</v>
      </c>
      <c r="CQ31" s="94">
        <v>40.213999999999999</v>
      </c>
      <c r="CR31" s="94">
        <v>127.011</v>
      </c>
      <c r="CS31" s="94">
        <v>41.926000000000002</v>
      </c>
      <c r="CT31" s="95"/>
      <c r="CU31" s="95"/>
      <c r="CV31" s="95"/>
      <c r="CW31" s="96"/>
      <c r="CX31" s="97">
        <f t="array" ref="CX31">SUMPRODUCT(B31:CW31*0.25)</f>
        <v>1566.6960000000006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12.68</v>
      </c>
      <c r="C33" s="77">
        <f t="shared" ref="C33:BN33" si="5">SUM(C30:C32)</f>
        <v>1.113</v>
      </c>
      <c r="D33" s="77">
        <f t="shared" si="5"/>
        <v>14.19</v>
      </c>
      <c r="E33" s="77">
        <f t="shared" si="5"/>
        <v>18.393999999999998</v>
      </c>
      <c r="F33" s="77">
        <f t="shared" si="5"/>
        <v>12.023999999999999</v>
      </c>
      <c r="G33" s="77">
        <f t="shared" si="5"/>
        <v>32.938000000000002</v>
      </c>
      <c r="H33" s="77">
        <f t="shared" si="5"/>
        <v>17.265999999999998</v>
      </c>
      <c r="I33" s="77">
        <f t="shared" si="5"/>
        <v>21.41</v>
      </c>
      <c r="J33" s="77">
        <f t="shared" si="5"/>
        <v>86.790999999999997</v>
      </c>
      <c r="K33" s="77">
        <f t="shared" si="5"/>
        <v>17.946999999999999</v>
      </c>
      <c r="L33" s="77">
        <f t="shared" si="5"/>
        <v>17.202000000000002</v>
      </c>
      <c r="M33" s="77">
        <f t="shared" si="5"/>
        <v>21.916</v>
      </c>
      <c r="N33" s="77">
        <f t="shared" si="5"/>
        <v>16.567</v>
      </c>
      <c r="O33" s="77">
        <f t="shared" si="5"/>
        <v>22.49</v>
      </c>
      <c r="P33" s="77">
        <f t="shared" si="5"/>
        <v>18.995999999999999</v>
      </c>
      <c r="Q33" s="77">
        <f t="shared" si="5"/>
        <v>37.950000000000003</v>
      </c>
      <c r="R33" s="77">
        <f t="shared" si="5"/>
        <v>44.088999999999999</v>
      </c>
      <c r="S33" s="77">
        <f t="shared" si="5"/>
        <v>90.444000000000003</v>
      </c>
      <c r="T33" s="77">
        <f t="shared" si="5"/>
        <v>35.161000000000001</v>
      </c>
      <c r="U33" s="77">
        <f t="shared" si="5"/>
        <v>117.211</v>
      </c>
      <c r="V33" s="77">
        <f t="shared" si="5"/>
        <v>67.918999999999997</v>
      </c>
      <c r="W33" s="77">
        <f t="shared" si="5"/>
        <v>23.012</v>
      </c>
      <c r="X33" s="77">
        <f t="shared" si="5"/>
        <v>27.904</v>
      </c>
      <c r="Y33" s="77">
        <f t="shared" si="5"/>
        <v>117.714</v>
      </c>
      <c r="Z33" s="77">
        <f t="shared" si="5"/>
        <v>87.238</v>
      </c>
      <c r="AA33" s="77">
        <f t="shared" si="5"/>
        <v>0.85</v>
      </c>
      <c r="AB33" s="77">
        <f t="shared" si="5"/>
        <v>13.382</v>
      </c>
      <c r="AC33" s="77">
        <f t="shared" si="5"/>
        <v>4</v>
      </c>
      <c r="AD33" s="77">
        <f t="shared" si="5"/>
        <v>0</v>
      </c>
      <c r="AE33" s="77">
        <f t="shared" si="5"/>
        <v>0.1</v>
      </c>
      <c r="AF33" s="77">
        <f t="shared" si="5"/>
        <v>9</v>
      </c>
      <c r="AG33" s="77">
        <f t="shared" si="5"/>
        <v>19</v>
      </c>
      <c r="AH33" s="77">
        <f t="shared" si="5"/>
        <v>19.178999999999998</v>
      </c>
      <c r="AI33" s="77">
        <f t="shared" si="5"/>
        <v>0</v>
      </c>
      <c r="AJ33" s="77">
        <f t="shared" si="5"/>
        <v>69.197999999999993</v>
      </c>
      <c r="AK33" s="77">
        <f t="shared" si="5"/>
        <v>131.96899999999999</v>
      </c>
      <c r="AL33" s="77">
        <f t="shared" si="5"/>
        <v>88.683000000000007</v>
      </c>
      <c r="AM33" s="77">
        <f t="shared" si="5"/>
        <v>28.776</v>
      </c>
      <c r="AN33" s="77">
        <f t="shared" si="5"/>
        <v>149.74199999999999</v>
      </c>
      <c r="AO33" s="77">
        <f t="shared" si="5"/>
        <v>140.946</v>
      </c>
      <c r="AP33" s="77">
        <f t="shared" si="5"/>
        <v>170.00299999999999</v>
      </c>
      <c r="AQ33" s="77">
        <f t="shared" si="5"/>
        <v>151.774</v>
      </c>
      <c r="AR33" s="77">
        <f t="shared" si="5"/>
        <v>96.677000000000007</v>
      </c>
      <c r="AS33" s="77">
        <f t="shared" si="5"/>
        <v>84.765000000000001</v>
      </c>
      <c r="AT33" s="77">
        <f t="shared" si="5"/>
        <v>179.67599999999999</v>
      </c>
      <c r="AU33" s="77">
        <f t="shared" si="5"/>
        <v>109.89700000000001</v>
      </c>
      <c r="AV33" s="77">
        <f t="shared" si="5"/>
        <v>126.322</v>
      </c>
      <c r="AW33" s="77">
        <f t="shared" si="5"/>
        <v>128.14099999999999</v>
      </c>
      <c r="AX33" s="77">
        <f t="shared" si="5"/>
        <v>138.34</v>
      </c>
      <c r="AY33" s="77">
        <f t="shared" si="5"/>
        <v>95.076999999999998</v>
      </c>
      <c r="AZ33" s="77">
        <f t="shared" si="5"/>
        <v>94.194000000000003</v>
      </c>
      <c r="BA33" s="77">
        <f t="shared" si="5"/>
        <v>109.753</v>
      </c>
      <c r="BB33" s="77">
        <f t="shared" si="5"/>
        <v>88.424999999999997</v>
      </c>
      <c r="BC33" s="77">
        <f t="shared" si="5"/>
        <v>82.105000000000004</v>
      </c>
      <c r="BD33" s="77">
        <f t="shared" si="5"/>
        <v>118.371</v>
      </c>
      <c r="BE33" s="77">
        <f t="shared" si="5"/>
        <v>105.816</v>
      </c>
      <c r="BF33" s="77">
        <f t="shared" si="5"/>
        <v>62.579000000000001</v>
      </c>
      <c r="BG33" s="77">
        <f t="shared" si="5"/>
        <v>62.174999999999997</v>
      </c>
      <c r="BH33" s="77">
        <f t="shared" si="5"/>
        <v>73.551000000000002</v>
      </c>
      <c r="BI33" s="77">
        <f t="shared" si="5"/>
        <v>81.281999999999996</v>
      </c>
      <c r="BJ33" s="77">
        <f t="shared" si="5"/>
        <v>103.13800000000001</v>
      </c>
      <c r="BK33" s="77">
        <f t="shared" si="5"/>
        <v>43.76</v>
      </c>
      <c r="BL33" s="77">
        <f t="shared" si="5"/>
        <v>113.1</v>
      </c>
      <c r="BM33" s="77">
        <f t="shared" si="5"/>
        <v>83.385000000000005</v>
      </c>
      <c r="BN33" s="77">
        <f t="shared" si="5"/>
        <v>83.986000000000004</v>
      </c>
      <c r="BO33" s="77">
        <f t="shared" ref="BO33:CW33" si="6">SUM(BO30:BO32)</f>
        <v>63.344000000000001</v>
      </c>
      <c r="BP33" s="77">
        <f t="shared" si="6"/>
        <v>83.298000000000002</v>
      </c>
      <c r="BQ33" s="77">
        <f t="shared" si="6"/>
        <v>144.50899999999999</v>
      </c>
      <c r="BR33" s="77">
        <f t="shared" si="6"/>
        <v>42.606000000000002</v>
      </c>
      <c r="BS33" s="77">
        <f t="shared" si="6"/>
        <v>28.045000000000002</v>
      </c>
      <c r="BT33" s="77">
        <f t="shared" si="6"/>
        <v>81.337000000000003</v>
      </c>
      <c r="BU33" s="77">
        <f t="shared" si="6"/>
        <v>117.38800000000001</v>
      </c>
      <c r="BV33" s="77">
        <f t="shared" si="6"/>
        <v>36.387999999999998</v>
      </c>
      <c r="BW33" s="77">
        <f t="shared" si="6"/>
        <v>94.638000000000005</v>
      </c>
      <c r="BX33" s="77">
        <f t="shared" si="6"/>
        <v>66.429000000000002</v>
      </c>
      <c r="BY33" s="77">
        <f t="shared" si="6"/>
        <v>84.941000000000003</v>
      </c>
      <c r="BZ33" s="77">
        <f t="shared" si="6"/>
        <v>68.95</v>
      </c>
      <c r="CA33" s="77">
        <f t="shared" si="6"/>
        <v>65.968000000000004</v>
      </c>
      <c r="CB33" s="77">
        <f t="shared" si="6"/>
        <v>62.600999999999999</v>
      </c>
      <c r="CC33" s="77">
        <f t="shared" si="6"/>
        <v>28.004999999999999</v>
      </c>
      <c r="CD33" s="77">
        <f t="shared" si="6"/>
        <v>101.479</v>
      </c>
      <c r="CE33" s="77">
        <f t="shared" si="6"/>
        <v>91.334999999999994</v>
      </c>
      <c r="CF33" s="77">
        <f t="shared" si="6"/>
        <v>56.473999999999997</v>
      </c>
      <c r="CG33" s="77">
        <f t="shared" si="6"/>
        <v>43.462000000000003</v>
      </c>
      <c r="CH33" s="77">
        <f t="shared" si="6"/>
        <v>68.635999999999996</v>
      </c>
      <c r="CI33" s="77">
        <f t="shared" si="6"/>
        <v>65.05</v>
      </c>
      <c r="CJ33" s="77">
        <f t="shared" si="6"/>
        <v>54.402000000000001</v>
      </c>
      <c r="CK33" s="77">
        <f t="shared" si="6"/>
        <v>21.960999999999999</v>
      </c>
      <c r="CL33" s="77">
        <f t="shared" si="6"/>
        <v>61.628</v>
      </c>
      <c r="CM33" s="77">
        <f t="shared" si="6"/>
        <v>0.57299999999999995</v>
      </c>
      <c r="CN33" s="77">
        <f t="shared" si="6"/>
        <v>53.057000000000002</v>
      </c>
      <c r="CO33" s="77">
        <f t="shared" si="6"/>
        <v>64.341999999999999</v>
      </c>
      <c r="CP33" s="77">
        <f t="shared" si="6"/>
        <v>65.103999999999999</v>
      </c>
      <c r="CQ33" s="77">
        <f t="shared" si="6"/>
        <v>40.213999999999999</v>
      </c>
      <c r="CR33" s="77">
        <f t="shared" si="6"/>
        <v>127.011</v>
      </c>
      <c r="CS33" s="77">
        <f t="shared" si="6"/>
        <v>41.926000000000002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1566.6960000000006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11.1</v>
      </c>
      <c r="C38" s="120">
        <v>36.1</v>
      </c>
      <c r="D38" s="120">
        <v>11.1</v>
      </c>
      <c r="E38" s="120"/>
      <c r="F38" s="120">
        <v>7.2</v>
      </c>
      <c r="G38" s="120"/>
      <c r="H38" s="120"/>
      <c r="I38" s="120"/>
      <c r="J38" s="120"/>
      <c r="K38" s="120"/>
      <c r="L38" s="120">
        <v>1.4</v>
      </c>
      <c r="M38" s="120"/>
      <c r="N38" s="120">
        <v>4.2</v>
      </c>
      <c r="O38" s="120"/>
      <c r="P38" s="120">
        <v>3</v>
      </c>
      <c r="Q38" s="120"/>
      <c r="R38" s="120"/>
      <c r="S38" s="120"/>
      <c r="T38" s="120"/>
      <c r="U38" s="120"/>
      <c r="V38" s="120"/>
      <c r="W38" s="120">
        <v>5.2</v>
      </c>
      <c r="X38" s="120">
        <v>14.9</v>
      </c>
      <c r="Y38" s="120"/>
      <c r="Z38" s="120">
        <v>20.9</v>
      </c>
      <c r="AA38" s="120">
        <v>91.6</v>
      </c>
      <c r="AB38" s="120">
        <v>107.5</v>
      </c>
      <c r="AC38" s="120">
        <v>161.19999999999999</v>
      </c>
      <c r="AD38" s="120">
        <v>223</v>
      </c>
      <c r="AE38" s="120">
        <v>242</v>
      </c>
      <c r="AF38" s="120">
        <v>219.2</v>
      </c>
      <c r="AG38" s="120">
        <v>102.7</v>
      </c>
      <c r="AH38" s="120">
        <v>178</v>
      </c>
      <c r="AI38" s="120">
        <v>115.5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5</v>
      </c>
      <c r="BT38" s="120"/>
      <c r="BU38" s="120"/>
      <c r="BV38" s="120">
        <v>5</v>
      </c>
      <c r="BW38" s="120"/>
      <c r="BX38" s="120"/>
      <c r="BY38" s="120"/>
      <c r="BZ38" s="120">
        <v>5</v>
      </c>
      <c r="CA38" s="120">
        <v>5</v>
      </c>
      <c r="CB38" s="120"/>
      <c r="CC38" s="120">
        <v>5</v>
      </c>
      <c r="CD38" s="120"/>
      <c r="CE38" s="120"/>
      <c r="CF38" s="120">
        <v>5</v>
      </c>
      <c r="CG38" s="120"/>
      <c r="CH38" s="120"/>
      <c r="CI38" s="120"/>
      <c r="CJ38" s="120">
        <v>5</v>
      </c>
      <c r="CK38" s="120">
        <v>3.4</v>
      </c>
      <c r="CL38" s="120">
        <v>54.4</v>
      </c>
      <c r="CM38" s="120">
        <v>58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426.65000000000009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11.1</v>
      </c>
      <c r="C41" s="107">
        <f t="shared" ref="C41:BN41" si="7">SUM(C36:C40)</f>
        <v>36.1</v>
      </c>
      <c r="D41" s="107">
        <f t="shared" si="7"/>
        <v>11.1</v>
      </c>
      <c r="E41" s="107">
        <f t="shared" si="7"/>
        <v>0</v>
      </c>
      <c r="F41" s="107">
        <f t="shared" si="7"/>
        <v>7.2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1.4</v>
      </c>
      <c r="M41" s="107">
        <f t="shared" si="7"/>
        <v>0</v>
      </c>
      <c r="N41" s="107">
        <f t="shared" si="7"/>
        <v>4.2</v>
      </c>
      <c r="O41" s="107">
        <f t="shared" si="7"/>
        <v>0</v>
      </c>
      <c r="P41" s="107">
        <f t="shared" si="7"/>
        <v>3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5.2</v>
      </c>
      <c r="X41" s="107">
        <f t="shared" si="7"/>
        <v>14.9</v>
      </c>
      <c r="Y41" s="107">
        <f t="shared" si="7"/>
        <v>0</v>
      </c>
      <c r="Z41" s="107">
        <f t="shared" si="7"/>
        <v>20.9</v>
      </c>
      <c r="AA41" s="107">
        <f t="shared" si="7"/>
        <v>91.6</v>
      </c>
      <c r="AB41" s="107">
        <f t="shared" si="7"/>
        <v>107.5</v>
      </c>
      <c r="AC41" s="107">
        <f t="shared" si="7"/>
        <v>161.19999999999999</v>
      </c>
      <c r="AD41" s="107">
        <f t="shared" si="7"/>
        <v>223</v>
      </c>
      <c r="AE41" s="107">
        <f t="shared" si="7"/>
        <v>242</v>
      </c>
      <c r="AF41" s="107">
        <f t="shared" si="7"/>
        <v>219.2</v>
      </c>
      <c r="AG41" s="107">
        <f t="shared" si="7"/>
        <v>102.7</v>
      </c>
      <c r="AH41" s="107">
        <f t="shared" si="7"/>
        <v>178</v>
      </c>
      <c r="AI41" s="107">
        <f t="shared" si="7"/>
        <v>115.5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5</v>
      </c>
      <c r="BT41" s="107">
        <f t="shared" si="8"/>
        <v>0</v>
      </c>
      <c r="BU41" s="107">
        <f t="shared" si="8"/>
        <v>0</v>
      </c>
      <c r="BV41" s="107">
        <f t="shared" si="8"/>
        <v>5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5</v>
      </c>
      <c r="CA41" s="107">
        <f t="shared" si="8"/>
        <v>5</v>
      </c>
      <c r="CB41" s="107">
        <f t="shared" si="8"/>
        <v>0</v>
      </c>
      <c r="CC41" s="107">
        <f t="shared" si="8"/>
        <v>5</v>
      </c>
      <c r="CD41" s="107">
        <f t="shared" si="8"/>
        <v>0</v>
      </c>
      <c r="CE41" s="107">
        <f t="shared" si="8"/>
        <v>0</v>
      </c>
      <c r="CF41" s="107">
        <f t="shared" si="8"/>
        <v>5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5</v>
      </c>
      <c r="CK41" s="107">
        <f t="shared" si="8"/>
        <v>3.4</v>
      </c>
      <c r="CL41" s="107">
        <f t="shared" si="8"/>
        <v>54.4</v>
      </c>
      <c r="CM41" s="107">
        <f t="shared" si="8"/>
        <v>58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426.65000000000009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11.1</v>
      </c>
      <c r="C46" s="120">
        <v>36.1</v>
      </c>
      <c r="D46" s="120">
        <v>11.1</v>
      </c>
      <c r="E46" s="120"/>
      <c r="F46" s="120">
        <v>7.2</v>
      </c>
      <c r="G46" s="120"/>
      <c r="H46" s="120"/>
      <c r="I46" s="120"/>
      <c r="J46" s="120"/>
      <c r="K46" s="120"/>
      <c r="L46" s="120">
        <v>1.4</v>
      </c>
      <c r="M46" s="120"/>
      <c r="N46" s="120">
        <v>4.2</v>
      </c>
      <c r="O46" s="120"/>
      <c r="P46" s="120">
        <v>3</v>
      </c>
      <c r="Q46" s="120"/>
      <c r="R46" s="120"/>
      <c r="S46" s="120"/>
      <c r="T46" s="120"/>
      <c r="U46" s="120"/>
      <c r="V46" s="120"/>
      <c r="W46" s="120">
        <v>5.2</v>
      </c>
      <c r="X46" s="120">
        <v>14.9</v>
      </c>
      <c r="Y46" s="120"/>
      <c r="Z46" s="120">
        <v>20.9</v>
      </c>
      <c r="AA46" s="120">
        <v>91.6</v>
      </c>
      <c r="AB46" s="120">
        <v>107.5</v>
      </c>
      <c r="AC46" s="120">
        <v>161.19999999999999</v>
      </c>
      <c r="AD46" s="120">
        <v>223</v>
      </c>
      <c r="AE46" s="120">
        <v>242</v>
      </c>
      <c r="AF46" s="120">
        <v>219.2</v>
      </c>
      <c r="AG46" s="120">
        <v>102.7</v>
      </c>
      <c r="AH46" s="120">
        <v>178</v>
      </c>
      <c r="AI46" s="120">
        <v>115.5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5</v>
      </c>
      <c r="BT46" s="120"/>
      <c r="BU46" s="120"/>
      <c r="BV46" s="120">
        <v>5</v>
      </c>
      <c r="BW46" s="120"/>
      <c r="BX46" s="120"/>
      <c r="BY46" s="120"/>
      <c r="BZ46" s="120">
        <v>5</v>
      </c>
      <c r="CA46" s="120">
        <v>5</v>
      </c>
      <c r="CB46" s="120"/>
      <c r="CC46" s="120">
        <v>5</v>
      </c>
      <c r="CD46" s="120"/>
      <c r="CE46" s="120"/>
      <c r="CF46" s="120">
        <v>5</v>
      </c>
      <c r="CG46" s="120"/>
      <c r="CH46" s="120"/>
      <c r="CI46" s="120"/>
      <c r="CJ46" s="120">
        <v>5</v>
      </c>
      <c r="CK46" s="120">
        <v>3.4</v>
      </c>
      <c r="CL46" s="120">
        <v>54.4</v>
      </c>
      <c r="CM46" s="120">
        <v>58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426.65000000000009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11.1</v>
      </c>
      <c r="C50" s="107">
        <f t="shared" ref="C50:BN50" si="9">SUM(C44:C49)</f>
        <v>36.1</v>
      </c>
      <c r="D50" s="107">
        <f t="shared" si="9"/>
        <v>11.1</v>
      </c>
      <c r="E50" s="107">
        <f t="shared" si="9"/>
        <v>0</v>
      </c>
      <c r="F50" s="107">
        <f t="shared" si="9"/>
        <v>7.2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1.4</v>
      </c>
      <c r="M50" s="107">
        <f t="shared" si="9"/>
        <v>0</v>
      </c>
      <c r="N50" s="107">
        <f t="shared" si="9"/>
        <v>4.2</v>
      </c>
      <c r="O50" s="107">
        <f t="shared" si="9"/>
        <v>0</v>
      </c>
      <c r="P50" s="107">
        <f t="shared" si="9"/>
        <v>3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5.2</v>
      </c>
      <c r="X50" s="107">
        <f t="shared" si="9"/>
        <v>14.9</v>
      </c>
      <c r="Y50" s="107">
        <f t="shared" si="9"/>
        <v>0</v>
      </c>
      <c r="Z50" s="107">
        <f t="shared" si="9"/>
        <v>20.9</v>
      </c>
      <c r="AA50" s="107">
        <f t="shared" si="9"/>
        <v>91.6</v>
      </c>
      <c r="AB50" s="107">
        <f t="shared" si="9"/>
        <v>107.5</v>
      </c>
      <c r="AC50" s="107">
        <f t="shared" si="9"/>
        <v>161.19999999999999</v>
      </c>
      <c r="AD50" s="107">
        <f t="shared" si="9"/>
        <v>223</v>
      </c>
      <c r="AE50" s="107">
        <f t="shared" si="9"/>
        <v>242</v>
      </c>
      <c r="AF50" s="107">
        <f t="shared" si="9"/>
        <v>219.2</v>
      </c>
      <c r="AG50" s="107">
        <f t="shared" si="9"/>
        <v>102.7</v>
      </c>
      <c r="AH50" s="107">
        <f t="shared" si="9"/>
        <v>178</v>
      </c>
      <c r="AI50" s="107">
        <f t="shared" si="9"/>
        <v>115.5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5</v>
      </c>
      <c r="BT50" s="107">
        <f t="shared" si="10"/>
        <v>0</v>
      </c>
      <c r="BU50" s="107">
        <f t="shared" si="10"/>
        <v>0</v>
      </c>
      <c r="BV50" s="107">
        <f t="shared" si="10"/>
        <v>5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5</v>
      </c>
      <c r="CA50" s="107">
        <f t="shared" si="10"/>
        <v>5</v>
      </c>
      <c r="CB50" s="107">
        <f t="shared" si="10"/>
        <v>0</v>
      </c>
      <c r="CC50" s="107">
        <f t="shared" si="10"/>
        <v>5</v>
      </c>
      <c r="CD50" s="107">
        <f t="shared" si="10"/>
        <v>0</v>
      </c>
      <c r="CE50" s="107">
        <f t="shared" si="10"/>
        <v>0</v>
      </c>
      <c r="CF50" s="107">
        <f t="shared" si="10"/>
        <v>5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5</v>
      </c>
      <c r="CK50" s="107">
        <f t="shared" si="10"/>
        <v>3.4</v>
      </c>
      <c r="CL50" s="107">
        <f t="shared" si="10"/>
        <v>54.4</v>
      </c>
      <c r="CM50" s="107">
        <f t="shared" si="10"/>
        <v>58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426.65000000000009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23.78</v>
      </c>
      <c r="C53" s="107">
        <f t="shared" ref="C53:BN53" si="13">C17+C27+C41</f>
        <v>37.213000000000001</v>
      </c>
      <c r="D53" s="107">
        <f t="shared" si="13"/>
        <v>25.29</v>
      </c>
      <c r="E53" s="107">
        <f t="shared" si="13"/>
        <v>18.394000000000002</v>
      </c>
      <c r="F53" s="107">
        <f t="shared" si="13"/>
        <v>19.224</v>
      </c>
      <c r="G53" s="107">
        <f t="shared" si="13"/>
        <v>32.937999999999995</v>
      </c>
      <c r="H53" s="107">
        <f t="shared" si="13"/>
        <v>17.265999999999998</v>
      </c>
      <c r="I53" s="107">
        <f t="shared" si="13"/>
        <v>21.41</v>
      </c>
      <c r="J53" s="107">
        <f t="shared" si="13"/>
        <v>86.790999999999997</v>
      </c>
      <c r="K53" s="107">
        <f t="shared" si="13"/>
        <v>17.946999999999999</v>
      </c>
      <c r="L53" s="107">
        <f t="shared" si="13"/>
        <v>18.602</v>
      </c>
      <c r="M53" s="107">
        <f t="shared" si="13"/>
        <v>21.916</v>
      </c>
      <c r="N53" s="107">
        <f t="shared" si="13"/>
        <v>20.766999999999999</v>
      </c>
      <c r="O53" s="107">
        <f t="shared" si="13"/>
        <v>22.49</v>
      </c>
      <c r="P53" s="107">
        <f t="shared" si="13"/>
        <v>21.995999999999999</v>
      </c>
      <c r="Q53" s="107">
        <f t="shared" si="13"/>
        <v>37.950000000000003</v>
      </c>
      <c r="R53" s="107">
        <f t="shared" si="13"/>
        <v>44.088999999999999</v>
      </c>
      <c r="S53" s="107">
        <f t="shared" si="13"/>
        <v>90.444000000000003</v>
      </c>
      <c r="T53" s="107">
        <f t="shared" si="13"/>
        <v>35.161000000000001</v>
      </c>
      <c r="U53" s="107">
        <f t="shared" si="13"/>
        <v>117.211</v>
      </c>
      <c r="V53" s="107">
        <f t="shared" si="13"/>
        <v>67.918999999999997</v>
      </c>
      <c r="W53" s="107">
        <f t="shared" si="13"/>
        <v>28.212</v>
      </c>
      <c r="X53" s="107">
        <f t="shared" si="13"/>
        <v>42.804000000000002</v>
      </c>
      <c r="Y53" s="107">
        <f t="shared" si="13"/>
        <v>117.714</v>
      </c>
      <c r="Z53" s="107">
        <f t="shared" si="13"/>
        <v>108.13800000000001</v>
      </c>
      <c r="AA53" s="107">
        <f t="shared" si="13"/>
        <v>92.449999999999989</v>
      </c>
      <c r="AB53" s="107">
        <f t="shared" si="13"/>
        <v>120.88200000000001</v>
      </c>
      <c r="AC53" s="107">
        <f t="shared" si="13"/>
        <v>165.2</v>
      </c>
      <c r="AD53" s="107">
        <f t="shared" si="13"/>
        <v>223</v>
      </c>
      <c r="AE53" s="107">
        <f t="shared" si="13"/>
        <v>242.1</v>
      </c>
      <c r="AF53" s="107">
        <f t="shared" si="13"/>
        <v>228.2</v>
      </c>
      <c r="AG53" s="107">
        <f t="shared" si="13"/>
        <v>121.7</v>
      </c>
      <c r="AH53" s="107">
        <f t="shared" si="13"/>
        <v>197.179</v>
      </c>
      <c r="AI53" s="107">
        <f t="shared" si="13"/>
        <v>115.5</v>
      </c>
      <c r="AJ53" s="107">
        <f t="shared" si="13"/>
        <v>69.197999999999993</v>
      </c>
      <c r="AK53" s="107">
        <f t="shared" si="13"/>
        <v>131.96899999999999</v>
      </c>
      <c r="AL53" s="107">
        <f t="shared" si="13"/>
        <v>88.682999999999993</v>
      </c>
      <c r="AM53" s="107">
        <f t="shared" si="13"/>
        <v>28.776</v>
      </c>
      <c r="AN53" s="107">
        <f t="shared" si="13"/>
        <v>149.74200000000002</v>
      </c>
      <c r="AO53" s="107">
        <f t="shared" si="13"/>
        <v>140.94599999999997</v>
      </c>
      <c r="AP53" s="107">
        <f t="shared" si="13"/>
        <v>170.00299999999999</v>
      </c>
      <c r="AQ53" s="107">
        <f t="shared" si="13"/>
        <v>151.774</v>
      </c>
      <c r="AR53" s="107">
        <f t="shared" si="13"/>
        <v>96.677000000000007</v>
      </c>
      <c r="AS53" s="107">
        <f t="shared" si="13"/>
        <v>84.765000000000001</v>
      </c>
      <c r="AT53" s="107">
        <f t="shared" si="13"/>
        <v>179.67599999999999</v>
      </c>
      <c r="AU53" s="107">
        <f t="shared" si="13"/>
        <v>109.89699999999999</v>
      </c>
      <c r="AV53" s="107">
        <f t="shared" si="13"/>
        <v>126.322</v>
      </c>
      <c r="AW53" s="107">
        <f t="shared" si="13"/>
        <v>128.14099999999999</v>
      </c>
      <c r="AX53" s="107">
        <f t="shared" si="13"/>
        <v>138.34</v>
      </c>
      <c r="AY53" s="107">
        <f t="shared" si="13"/>
        <v>95.076999999999998</v>
      </c>
      <c r="AZ53" s="107">
        <f t="shared" si="13"/>
        <v>94.194000000000003</v>
      </c>
      <c r="BA53" s="107">
        <f t="shared" si="13"/>
        <v>109.753</v>
      </c>
      <c r="BB53" s="107">
        <f t="shared" si="13"/>
        <v>88.424999999999997</v>
      </c>
      <c r="BC53" s="107">
        <f t="shared" si="13"/>
        <v>82.10499999999999</v>
      </c>
      <c r="BD53" s="107">
        <f t="shared" si="13"/>
        <v>118.37100000000001</v>
      </c>
      <c r="BE53" s="107">
        <f t="shared" si="13"/>
        <v>105.816</v>
      </c>
      <c r="BF53" s="107">
        <f t="shared" si="13"/>
        <v>62.579000000000001</v>
      </c>
      <c r="BG53" s="107">
        <f t="shared" si="13"/>
        <v>62.174999999999997</v>
      </c>
      <c r="BH53" s="107">
        <f t="shared" si="13"/>
        <v>73.551000000000002</v>
      </c>
      <c r="BI53" s="107">
        <f t="shared" si="13"/>
        <v>81.281999999999996</v>
      </c>
      <c r="BJ53" s="107">
        <f t="shared" si="13"/>
        <v>103.13800000000001</v>
      </c>
      <c r="BK53" s="107">
        <f t="shared" si="13"/>
        <v>43.76</v>
      </c>
      <c r="BL53" s="107">
        <f t="shared" si="13"/>
        <v>113.1</v>
      </c>
      <c r="BM53" s="107">
        <f t="shared" si="13"/>
        <v>83.384999999999991</v>
      </c>
      <c r="BN53" s="107">
        <f t="shared" si="13"/>
        <v>83.98599999999999</v>
      </c>
      <c r="BO53" s="107">
        <f t="shared" ref="BO53:CX53" si="14">BO17+BO27+BO41</f>
        <v>63.344000000000001</v>
      </c>
      <c r="BP53" s="107">
        <f t="shared" si="14"/>
        <v>83.298000000000002</v>
      </c>
      <c r="BQ53" s="107">
        <f t="shared" si="14"/>
        <v>144.50900000000001</v>
      </c>
      <c r="BR53" s="107">
        <f t="shared" si="14"/>
        <v>42.605999999999995</v>
      </c>
      <c r="BS53" s="107">
        <f t="shared" si="14"/>
        <v>33.045000000000002</v>
      </c>
      <c r="BT53" s="107">
        <f t="shared" si="14"/>
        <v>81.336999999999989</v>
      </c>
      <c r="BU53" s="107">
        <f t="shared" si="14"/>
        <v>117.38800000000001</v>
      </c>
      <c r="BV53" s="107">
        <f t="shared" si="14"/>
        <v>41.387999999999998</v>
      </c>
      <c r="BW53" s="107">
        <f t="shared" si="14"/>
        <v>94.638000000000005</v>
      </c>
      <c r="BX53" s="107">
        <f t="shared" si="14"/>
        <v>66.429000000000002</v>
      </c>
      <c r="BY53" s="107">
        <f t="shared" si="14"/>
        <v>84.940999999999988</v>
      </c>
      <c r="BZ53" s="107">
        <f t="shared" si="14"/>
        <v>73.95</v>
      </c>
      <c r="CA53" s="107">
        <f t="shared" si="14"/>
        <v>70.968000000000004</v>
      </c>
      <c r="CB53" s="107">
        <f t="shared" si="14"/>
        <v>62.600999999999999</v>
      </c>
      <c r="CC53" s="107">
        <f t="shared" si="14"/>
        <v>33.004999999999995</v>
      </c>
      <c r="CD53" s="107">
        <f t="shared" si="14"/>
        <v>101.479</v>
      </c>
      <c r="CE53" s="107">
        <f t="shared" si="14"/>
        <v>91.334999999999994</v>
      </c>
      <c r="CF53" s="107">
        <f t="shared" si="14"/>
        <v>61.473999999999997</v>
      </c>
      <c r="CG53" s="107">
        <f t="shared" si="14"/>
        <v>43.461999999999996</v>
      </c>
      <c r="CH53" s="107">
        <f t="shared" si="14"/>
        <v>68.635999999999996</v>
      </c>
      <c r="CI53" s="107">
        <f t="shared" si="14"/>
        <v>65.05</v>
      </c>
      <c r="CJ53" s="107">
        <f t="shared" si="14"/>
        <v>59.402000000000001</v>
      </c>
      <c r="CK53" s="107">
        <f t="shared" si="14"/>
        <v>25.360999999999997</v>
      </c>
      <c r="CL53" s="107">
        <f t="shared" si="14"/>
        <v>116.02799999999999</v>
      </c>
      <c r="CM53" s="107">
        <f t="shared" si="14"/>
        <v>58.573</v>
      </c>
      <c r="CN53" s="107">
        <f t="shared" si="14"/>
        <v>53.056999999999995</v>
      </c>
      <c r="CO53" s="107">
        <f t="shared" si="14"/>
        <v>64.341999999999999</v>
      </c>
      <c r="CP53" s="107">
        <f t="shared" si="14"/>
        <v>65.103999999999999</v>
      </c>
      <c r="CQ53" s="107">
        <f t="shared" si="14"/>
        <v>40.213999999999999</v>
      </c>
      <c r="CR53" s="107">
        <f t="shared" si="14"/>
        <v>127.011</v>
      </c>
      <c r="CS53" s="107">
        <f t="shared" si="14"/>
        <v>41.926000000000002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1993.3460000000002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23.797999999999998</v>
      </c>
      <c r="C5" s="25">
        <v>37.232999999999997</v>
      </c>
      <c r="D5" s="25">
        <v>25.303000000000001</v>
      </c>
      <c r="E5" s="25">
        <v>18.425999999999998</v>
      </c>
      <c r="F5" s="25">
        <v>19.231000000000002</v>
      </c>
      <c r="G5" s="25">
        <v>32.950000000000003</v>
      </c>
      <c r="H5" s="25">
        <v>17.221</v>
      </c>
      <c r="I5" s="25">
        <v>21.388999999999999</v>
      </c>
      <c r="J5" s="25">
        <v>86.76</v>
      </c>
      <c r="K5" s="25">
        <v>17.97</v>
      </c>
      <c r="L5" s="25">
        <v>18.57</v>
      </c>
      <c r="M5" s="25">
        <v>21.952999999999999</v>
      </c>
      <c r="N5" s="25">
        <v>20.751000000000001</v>
      </c>
      <c r="O5" s="25">
        <v>22.492000000000001</v>
      </c>
      <c r="P5" s="25">
        <v>22.010999999999999</v>
      </c>
      <c r="Q5" s="25">
        <v>37.905000000000001</v>
      </c>
      <c r="R5" s="25">
        <v>44.121000000000002</v>
      </c>
      <c r="S5" s="25">
        <v>90.462000000000003</v>
      </c>
      <c r="T5" s="25">
        <v>35.18</v>
      </c>
      <c r="U5" s="25">
        <v>117.2</v>
      </c>
      <c r="V5" s="25">
        <v>67.927000000000007</v>
      </c>
      <c r="W5" s="25">
        <v>28.260999999999999</v>
      </c>
      <c r="X5" s="25">
        <v>42.82</v>
      </c>
      <c r="Y5" s="25">
        <v>117.697</v>
      </c>
      <c r="Z5" s="25">
        <v>108.09399999999999</v>
      </c>
      <c r="AA5" s="25">
        <v>92.477000000000004</v>
      </c>
      <c r="AB5" s="25">
        <v>120.93</v>
      </c>
      <c r="AC5" s="25">
        <v>165.17</v>
      </c>
      <c r="AD5" s="25">
        <v>223</v>
      </c>
      <c r="AE5" s="25">
        <v>242.05099999999999</v>
      </c>
      <c r="AF5" s="25">
        <v>228.185</v>
      </c>
      <c r="AG5" s="25">
        <v>121.745</v>
      </c>
      <c r="AH5" s="25">
        <v>197.179</v>
      </c>
      <c r="AI5" s="25">
        <v>115.499</v>
      </c>
      <c r="AJ5" s="25">
        <v>69.210999999999999</v>
      </c>
      <c r="AK5" s="25">
        <v>131.94200000000001</v>
      </c>
      <c r="AL5" s="25">
        <v>88.7</v>
      </c>
      <c r="AM5" s="25">
        <v>28.805</v>
      </c>
      <c r="AN5" s="25">
        <v>149.74199999999999</v>
      </c>
      <c r="AO5" s="25">
        <v>140.94300000000001</v>
      </c>
      <c r="AP5" s="25">
        <v>170.03899999999999</v>
      </c>
      <c r="AQ5" s="25">
        <v>151.82400000000001</v>
      </c>
      <c r="AR5" s="25">
        <v>96.674999999999997</v>
      </c>
      <c r="AS5" s="25">
        <v>84.774000000000001</v>
      </c>
      <c r="AT5" s="25">
        <v>179.7</v>
      </c>
      <c r="AU5" s="25">
        <v>109.854</v>
      </c>
      <c r="AV5" s="25">
        <v>126.3</v>
      </c>
      <c r="AW5" s="25">
        <v>128.09800000000001</v>
      </c>
      <c r="AX5" s="25">
        <v>138.30000000000001</v>
      </c>
      <c r="AY5" s="25">
        <v>95.1</v>
      </c>
      <c r="AZ5" s="25">
        <v>94.2</v>
      </c>
      <c r="BA5" s="25">
        <v>109.8</v>
      </c>
      <c r="BB5" s="25">
        <v>88.4</v>
      </c>
      <c r="BC5" s="25">
        <v>82.1</v>
      </c>
      <c r="BD5" s="25">
        <v>118.4</v>
      </c>
      <c r="BE5" s="25">
        <v>105.8</v>
      </c>
      <c r="BF5" s="25">
        <v>62.6</v>
      </c>
      <c r="BG5" s="25">
        <v>62.2</v>
      </c>
      <c r="BH5" s="25">
        <v>73.599999999999994</v>
      </c>
      <c r="BI5" s="25">
        <v>81.3</v>
      </c>
      <c r="BJ5" s="25">
        <v>103.1</v>
      </c>
      <c r="BK5" s="25">
        <v>43.8</v>
      </c>
      <c r="BL5" s="25">
        <v>113.1</v>
      </c>
      <c r="BM5" s="25">
        <v>83.397000000000006</v>
      </c>
      <c r="BN5" s="25">
        <v>84</v>
      </c>
      <c r="BO5" s="25">
        <v>63.384</v>
      </c>
      <c r="BP5" s="25">
        <v>83.298000000000002</v>
      </c>
      <c r="BQ5" s="25">
        <v>144.50899999999999</v>
      </c>
      <c r="BR5" s="25">
        <v>42.606000000000002</v>
      </c>
      <c r="BS5" s="25">
        <v>33.045000000000002</v>
      </c>
      <c r="BT5" s="25">
        <v>81.337000000000003</v>
      </c>
      <c r="BU5" s="25">
        <v>117.38800000000001</v>
      </c>
      <c r="BV5" s="25">
        <v>41.387999999999998</v>
      </c>
      <c r="BW5" s="25">
        <v>94.638999999999996</v>
      </c>
      <c r="BX5" s="25">
        <v>66.429000000000002</v>
      </c>
      <c r="BY5" s="25">
        <v>84.941000000000003</v>
      </c>
      <c r="BZ5" s="25">
        <v>73.95</v>
      </c>
      <c r="CA5" s="25">
        <v>70.968000000000004</v>
      </c>
      <c r="CB5" s="25">
        <v>62.600999999999999</v>
      </c>
      <c r="CC5" s="25">
        <v>33.005000000000003</v>
      </c>
      <c r="CD5" s="25">
        <v>101.479</v>
      </c>
      <c r="CE5" s="25">
        <v>91.334999999999994</v>
      </c>
      <c r="CF5" s="25">
        <v>61.473999999999997</v>
      </c>
      <c r="CG5" s="25">
        <v>43.462000000000003</v>
      </c>
      <c r="CH5" s="25">
        <v>68.635999999999996</v>
      </c>
      <c r="CI5" s="25">
        <v>65.05</v>
      </c>
      <c r="CJ5" s="25">
        <v>59.402000000000001</v>
      </c>
      <c r="CK5" s="25">
        <v>25.367000000000001</v>
      </c>
      <c r="CL5" s="25">
        <v>116.017</v>
      </c>
      <c r="CM5" s="25">
        <v>58.622999999999998</v>
      </c>
      <c r="CN5" s="25">
        <v>53.036999999999999</v>
      </c>
      <c r="CO5" s="25">
        <v>64.302999999999997</v>
      </c>
      <c r="CP5" s="25">
        <v>65.099999999999994</v>
      </c>
      <c r="CQ5" s="25">
        <v>40.253999999999998</v>
      </c>
      <c r="CR5" s="25">
        <v>127</v>
      </c>
      <c r="CS5" s="25">
        <v>41.920999999999999</v>
      </c>
      <c r="CT5" s="26"/>
      <c r="CU5" s="26"/>
      <c r="CV5" s="26"/>
      <c r="CW5" s="27"/>
      <c r="CX5" s="28">
        <f t="array" ref="CX5">SUMPRODUCT(B5:CW5*0.25)</f>
        <v>1993.4282500000006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104.63</v>
      </c>
      <c r="C8" s="37">
        <v>104</v>
      </c>
      <c r="D8" s="37">
        <v>93.78</v>
      </c>
      <c r="E8" s="37">
        <v>91</v>
      </c>
      <c r="F8" s="37">
        <v>103.41</v>
      </c>
      <c r="G8" s="37">
        <v>101.49</v>
      </c>
      <c r="H8" s="37">
        <v>91.71</v>
      </c>
      <c r="I8" s="37">
        <v>88.68</v>
      </c>
      <c r="J8" s="37">
        <v>94.07</v>
      </c>
      <c r="K8" s="37">
        <v>93.14</v>
      </c>
      <c r="L8" s="37">
        <v>93</v>
      </c>
      <c r="M8" s="37">
        <v>88.07</v>
      </c>
      <c r="N8" s="37">
        <v>92</v>
      </c>
      <c r="O8" s="37">
        <v>91.15</v>
      </c>
      <c r="P8" s="37">
        <v>94.08</v>
      </c>
      <c r="Q8" s="37">
        <v>91.03</v>
      </c>
      <c r="R8" s="37">
        <v>88.01</v>
      </c>
      <c r="S8" s="37">
        <v>97.96</v>
      </c>
      <c r="T8" s="37">
        <v>95.77</v>
      </c>
      <c r="U8" s="37">
        <v>103.1</v>
      </c>
      <c r="V8" s="37">
        <v>90.93</v>
      </c>
      <c r="W8" s="37">
        <v>95.86</v>
      </c>
      <c r="X8" s="37">
        <v>109.13</v>
      </c>
      <c r="Y8" s="37">
        <v>115.09</v>
      </c>
      <c r="Z8" s="37">
        <v>100.19</v>
      </c>
      <c r="AA8" s="37">
        <v>112.69</v>
      </c>
      <c r="AB8" s="37">
        <v>170.42</v>
      </c>
      <c r="AC8" s="37">
        <v>218.5</v>
      </c>
      <c r="AD8" s="37">
        <v>305.76</v>
      </c>
      <c r="AE8" s="37">
        <v>304.04000000000002</v>
      </c>
      <c r="AF8" s="37">
        <v>137.47</v>
      </c>
      <c r="AG8" s="37">
        <v>143.71</v>
      </c>
      <c r="AH8" s="37">
        <v>204.25</v>
      </c>
      <c r="AI8" s="37">
        <v>133.5</v>
      </c>
      <c r="AJ8" s="37">
        <v>128.35</v>
      </c>
      <c r="AK8" s="37">
        <v>111.52</v>
      </c>
      <c r="AL8" s="37">
        <v>141.82</v>
      </c>
      <c r="AM8" s="37">
        <v>123.75</v>
      </c>
      <c r="AN8" s="37">
        <v>106.55</v>
      </c>
      <c r="AO8" s="37">
        <v>101.31</v>
      </c>
      <c r="AP8" s="37">
        <v>133.80000000000001</v>
      </c>
      <c r="AQ8" s="37">
        <v>113.11</v>
      </c>
      <c r="AR8" s="37">
        <v>99.09</v>
      </c>
      <c r="AS8" s="37">
        <v>94.84</v>
      </c>
      <c r="AT8" s="37">
        <v>110.03</v>
      </c>
      <c r="AU8" s="37">
        <v>108.91</v>
      </c>
      <c r="AV8" s="37">
        <v>99.22</v>
      </c>
      <c r="AW8" s="37">
        <v>102.95</v>
      </c>
      <c r="AX8" s="37">
        <v>97.53</v>
      </c>
      <c r="AY8" s="37">
        <v>106.91</v>
      </c>
      <c r="AZ8" s="37">
        <v>104.6</v>
      </c>
      <c r="BA8" s="37">
        <v>103.17</v>
      </c>
      <c r="BB8" s="37">
        <v>102.74</v>
      </c>
      <c r="BC8" s="37">
        <v>96</v>
      </c>
      <c r="BD8" s="37">
        <v>96.01</v>
      </c>
      <c r="BE8" s="37">
        <v>92.05</v>
      </c>
      <c r="BF8" s="37">
        <v>92.15</v>
      </c>
      <c r="BG8" s="37">
        <v>96.85</v>
      </c>
      <c r="BH8" s="37">
        <v>104.92</v>
      </c>
      <c r="BI8" s="37">
        <v>112</v>
      </c>
      <c r="BJ8" s="37">
        <v>89.16</v>
      </c>
      <c r="BK8" s="37">
        <v>97.35</v>
      </c>
      <c r="BL8" s="37">
        <v>101.94</v>
      </c>
      <c r="BM8" s="37">
        <v>113.19</v>
      </c>
      <c r="BN8" s="37">
        <v>103.98</v>
      </c>
      <c r="BO8" s="37">
        <v>109.71</v>
      </c>
      <c r="BP8" s="37">
        <v>146.81</v>
      </c>
      <c r="BQ8" s="37">
        <v>226.48</v>
      </c>
      <c r="BR8" s="37">
        <v>164.54</v>
      </c>
      <c r="BS8" s="37">
        <v>149.38</v>
      </c>
      <c r="BT8" s="37">
        <v>187.98</v>
      </c>
      <c r="BU8" s="37">
        <v>297.01</v>
      </c>
      <c r="BV8" s="37">
        <v>153.75</v>
      </c>
      <c r="BW8" s="37">
        <v>168.63</v>
      </c>
      <c r="BX8" s="37">
        <v>212.03</v>
      </c>
      <c r="BY8" s="37">
        <v>269.36</v>
      </c>
      <c r="BZ8" s="37">
        <v>204.67</v>
      </c>
      <c r="CA8" s="37">
        <v>183.09</v>
      </c>
      <c r="CB8" s="37">
        <v>186.5</v>
      </c>
      <c r="CC8" s="37">
        <v>151.54</v>
      </c>
      <c r="CD8" s="37">
        <v>192.8</v>
      </c>
      <c r="CE8" s="37">
        <v>194.45</v>
      </c>
      <c r="CF8" s="37">
        <v>158.66999999999999</v>
      </c>
      <c r="CG8" s="37">
        <v>150.93</v>
      </c>
      <c r="CH8" s="37">
        <v>160.66999999999999</v>
      </c>
      <c r="CI8" s="37">
        <v>151.41</v>
      </c>
      <c r="CJ8" s="37">
        <v>125.08</v>
      </c>
      <c r="CK8" s="37">
        <v>104.2</v>
      </c>
      <c r="CL8" s="37">
        <v>139.76</v>
      </c>
      <c r="CM8" s="37">
        <v>118</v>
      </c>
      <c r="CN8" s="37">
        <v>119.83</v>
      </c>
      <c r="CO8" s="37">
        <v>123.03</v>
      </c>
      <c r="CP8" s="37">
        <v>128.77000000000001</v>
      </c>
      <c r="CQ8" s="37">
        <v>105.33</v>
      </c>
      <c r="CR8" s="37">
        <v>99.8</v>
      </c>
      <c r="CS8" s="37">
        <v>88.42</v>
      </c>
      <c r="CT8" s="38"/>
      <c r="CU8" s="38"/>
      <c r="CV8" s="38"/>
      <c r="CW8" s="39"/>
      <c r="CX8" s="40">
        <f>IF(SUM(B8:CW8)&lt;&gt;0,AVERAGEIF(B8:CW8,"&lt;&gt;"""),"")</f>
        <v>129.16718750000004</v>
      </c>
    </row>
    <row r="9" spans="1:102" ht="24.95" customHeight="1" thickBot="1" x14ac:dyDescent="0.25">
      <c r="A9" s="41" t="s">
        <v>6</v>
      </c>
      <c r="B9" s="42">
        <v>98.352500000000006</v>
      </c>
      <c r="C9" s="43">
        <v>98.352500000000006</v>
      </c>
      <c r="D9" s="43">
        <v>98.352500000000006</v>
      </c>
      <c r="E9" s="43">
        <v>98.352500000000006</v>
      </c>
      <c r="F9" s="43">
        <v>96.322500000000005</v>
      </c>
      <c r="G9" s="43">
        <v>96.322500000000005</v>
      </c>
      <c r="H9" s="43">
        <v>96.322500000000005</v>
      </c>
      <c r="I9" s="43">
        <v>96.322500000000005</v>
      </c>
      <c r="J9" s="43">
        <v>92.07</v>
      </c>
      <c r="K9" s="43">
        <v>92.07</v>
      </c>
      <c r="L9" s="43">
        <v>92.07</v>
      </c>
      <c r="M9" s="43">
        <v>92.07</v>
      </c>
      <c r="N9" s="43">
        <v>92.064999999999998</v>
      </c>
      <c r="O9" s="43">
        <v>92.064999999999998</v>
      </c>
      <c r="P9" s="43">
        <v>92.064999999999998</v>
      </c>
      <c r="Q9" s="43">
        <v>92.064999999999998</v>
      </c>
      <c r="R9" s="43">
        <v>96.21</v>
      </c>
      <c r="S9" s="43">
        <v>96.21</v>
      </c>
      <c r="T9" s="43">
        <v>96.21</v>
      </c>
      <c r="U9" s="43">
        <v>96.21</v>
      </c>
      <c r="V9" s="43">
        <v>102.7525</v>
      </c>
      <c r="W9" s="43">
        <v>102.7525</v>
      </c>
      <c r="X9" s="43">
        <v>102.7525</v>
      </c>
      <c r="Y9" s="43">
        <v>102.7525</v>
      </c>
      <c r="Z9" s="43">
        <v>150.44999999999999</v>
      </c>
      <c r="AA9" s="43">
        <v>150.44999999999999</v>
      </c>
      <c r="AB9" s="43">
        <v>150.44999999999999</v>
      </c>
      <c r="AC9" s="43">
        <v>150.44999999999999</v>
      </c>
      <c r="AD9" s="43">
        <v>222.745</v>
      </c>
      <c r="AE9" s="43">
        <v>222.745</v>
      </c>
      <c r="AF9" s="43">
        <v>222.745</v>
      </c>
      <c r="AG9" s="43">
        <v>222.745</v>
      </c>
      <c r="AH9" s="43">
        <v>144.405</v>
      </c>
      <c r="AI9" s="43">
        <v>144.405</v>
      </c>
      <c r="AJ9" s="43">
        <v>144.405</v>
      </c>
      <c r="AK9" s="43">
        <v>144.405</v>
      </c>
      <c r="AL9" s="43">
        <v>118.3575</v>
      </c>
      <c r="AM9" s="43">
        <v>118.3575</v>
      </c>
      <c r="AN9" s="43">
        <v>118.3575</v>
      </c>
      <c r="AO9" s="43">
        <v>118.3575</v>
      </c>
      <c r="AP9" s="43">
        <v>110.21</v>
      </c>
      <c r="AQ9" s="43">
        <v>110.21</v>
      </c>
      <c r="AR9" s="43">
        <v>110.21</v>
      </c>
      <c r="AS9" s="43">
        <v>110.21</v>
      </c>
      <c r="AT9" s="43">
        <v>105.2775</v>
      </c>
      <c r="AU9" s="43">
        <v>105.2775</v>
      </c>
      <c r="AV9" s="43">
        <v>105.2775</v>
      </c>
      <c r="AW9" s="43">
        <v>105.2775</v>
      </c>
      <c r="AX9" s="43">
        <v>103.05249999999999</v>
      </c>
      <c r="AY9" s="43">
        <v>103.05249999999999</v>
      </c>
      <c r="AZ9" s="43">
        <v>103.05249999999999</v>
      </c>
      <c r="BA9" s="43">
        <v>103.05249999999999</v>
      </c>
      <c r="BB9" s="43">
        <v>96.7</v>
      </c>
      <c r="BC9" s="43">
        <v>96.7</v>
      </c>
      <c r="BD9" s="43">
        <v>96.7</v>
      </c>
      <c r="BE9" s="43">
        <v>96.7</v>
      </c>
      <c r="BF9" s="43">
        <v>101.48</v>
      </c>
      <c r="BG9" s="43">
        <v>101.48</v>
      </c>
      <c r="BH9" s="43">
        <v>101.48</v>
      </c>
      <c r="BI9" s="43">
        <v>101.48</v>
      </c>
      <c r="BJ9" s="43">
        <v>100.41</v>
      </c>
      <c r="BK9" s="43">
        <v>100.41</v>
      </c>
      <c r="BL9" s="43">
        <v>100.41</v>
      </c>
      <c r="BM9" s="43">
        <v>100.41</v>
      </c>
      <c r="BN9" s="43">
        <v>146.745</v>
      </c>
      <c r="BO9" s="43">
        <v>146.745</v>
      </c>
      <c r="BP9" s="43">
        <v>146.745</v>
      </c>
      <c r="BQ9" s="43">
        <v>146.745</v>
      </c>
      <c r="BR9" s="43">
        <v>199.72749999999999</v>
      </c>
      <c r="BS9" s="43">
        <v>199.72749999999999</v>
      </c>
      <c r="BT9" s="43">
        <v>199.72749999999999</v>
      </c>
      <c r="BU9" s="43">
        <v>199.72749999999999</v>
      </c>
      <c r="BV9" s="43">
        <v>200.9425</v>
      </c>
      <c r="BW9" s="43">
        <v>200.9425</v>
      </c>
      <c r="BX9" s="43">
        <v>200.9425</v>
      </c>
      <c r="BY9" s="43">
        <v>200.9425</v>
      </c>
      <c r="BZ9" s="43">
        <v>181.45</v>
      </c>
      <c r="CA9" s="43">
        <v>181.45</v>
      </c>
      <c r="CB9" s="43">
        <v>181.45</v>
      </c>
      <c r="CC9" s="43">
        <v>181.45</v>
      </c>
      <c r="CD9" s="43">
        <v>174.21250000000001</v>
      </c>
      <c r="CE9" s="43">
        <v>174.21250000000001</v>
      </c>
      <c r="CF9" s="43">
        <v>174.21250000000001</v>
      </c>
      <c r="CG9" s="43">
        <v>174.21250000000001</v>
      </c>
      <c r="CH9" s="43">
        <v>135.34</v>
      </c>
      <c r="CI9" s="43">
        <v>135.34</v>
      </c>
      <c r="CJ9" s="43">
        <v>135.34</v>
      </c>
      <c r="CK9" s="43">
        <v>135.34</v>
      </c>
      <c r="CL9" s="43">
        <v>125.155</v>
      </c>
      <c r="CM9" s="43">
        <v>125.155</v>
      </c>
      <c r="CN9" s="43">
        <v>125.155</v>
      </c>
      <c r="CO9" s="43">
        <v>125.155</v>
      </c>
      <c r="CP9" s="43">
        <v>105.58</v>
      </c>
      <c r="CQ9" s="43">
        <v>105.58</v>
      </c>
      <c r="CR9" s="43">
        <v>105.58</v>
      </c>
      <c r="CS9" s="43">
        <v>105.58</v>
      </c>
      <c r="CT9" s="44"/>
      <c r="CU9" s="44"/>
      <c r="CV9" s="44"/>
      <c r="CW9" s="45"/>
      <c r="CX9" s="46">
        <f>IF(SUM(B9:CW9)&lt;&gt;0,AVERAGEIF(B9:CW9,"&lt;&gt;"""),"")</f>
        <v>129.16718749999998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>
        <v>92.4</v>
      </c>
      <c r="AA11" s="53">
        <v>75.2</v>
      </c>
      <c r="AB11" s="53">
        <v>71.2</v>
      </c>
      <c r="AC11" s="53">
        <v>61.3</v>
      </c>
      <c r="AD11" s="53">
        <v>34.6</v>
      </c>
      <c r="AE11" s="53">
        <v>24.4</v>
      </c>
      <c r="AF11" s="53">
        <v>3.4000000000000002E-2</v>
      </c>
      <c r="AG11" s="53">
        <v>2.9000000000000001E-2</v>
      </c>
      <c r="AH11" s="53">
        <v>68.900000000000006</v>
      </c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>
        <v>58.06</v>
      </c>
      <c r="BQ11" s="53">
        <v>110.5</v>
      </c>
      <c r="BR11" s="53"/>
      <c r="BS11" s="53"/>
      <c r="BT11" s="53">
        <v>24.038</v>
      </c>
      <c r="BU11" s="53">
        <v>70.33</v>
      </c>
      <c r="BV11" s="53"/>
      <c r="BW11" s="53"/>
      <c r="BX11" s="53">
        <v>21.515000000000001</v>
      </c>
      <c r="BY11" s="53">
        <v>48.540999999999997</v>
      </c>
      <c r="BZ11" s="53">
        <v>29.027999999999999</v>
      </c>
      <c r="CA11" s="53">
        <v>9.7420000000000009</v>
      </c>
      <c r="CB11" s="53">
        <v>1.7000000000000001E-2</v>
      </c>
      <c r="CC11" s="53"/>
      <c r="CD11" s="53">
        <v>40.338999999999999</v>
      </c>
      <c r="CE11" s="53">
        <v>31.263999999999999</v>
      </c>
      <c r="CF11" s="53"/>
      <c r="CG11" s="53"/>
      <c r="CH11" s="53">
        <v>43.655000000000001</v>
      </c>
      <c r="CI11" s="53">
        <v>29.995999999999999</v>
      </c>
      <c r="CJ11" s="53"/>
      <c r="CK11" s="53"/>
      <c r="CL11" s="53">
        <v>92.039000000000001</v>
      </c>
      <c r="CM11" s="53">
        <v>2.8000000000000001E-2</v>
      </c>
      <c r="CN11" s="53"/>
      <c r="CO11" s="53">
        <v>13.98</v>
      </c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262.78375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10.169</v>
      </c>
      <c r="C15" s="71">
        <v>12.414999999999999</v>
      </c>
      <c r="D15" s="71">
        <v>3.0030000000000001</v>
      </c>
      <c r="E15" s="71">
        <v>2.226</v>
      </c>
      <c r="F15" s="71">
        <v>2.1309999999999998</v>
      </c>
      <c r="G15" s="71">
        <v>0.15</v>
      </c>
      <c r="H15" s="71">
        <v>1.5129999999999999</v>
      </c>
      <c r="I15" s="71">
        <v>4.452</v>
      </c>
      <c r="J15" s="71">
        <v>2.56</v>
      </c>
      <c r="K15" s="71">
        <v>2.67</v>
      </c>
      <c r="L15" s="71">
        <v>2.87</v>
      </c>
      <c r="M15" s="71">
        <v>3.5529999999999999</v>
      </c>
      <c r="N15" s="71">
        <v>3.351</v>
      </c>
      <c r="O15" s="71">
        <v>3.7919999999999998</v>
      </c>
      <c r="P15" s="71">
        <v>3.911</v>
      </c>
      <c r="Q15" s="71">
        <v>0.40500000000000003</v>
      </c>
      <c r="R15" s="71">
        <v>1.121</v>
      </c>
      <c r="S15" s="71">
        <v>3.8620000000000001</v>
      </c>
      <c r="T15" s="71">
        <v>5.28</v>
      </c>
      <c r="U15" s="71"/>
      <c r="V15" s="71">
        <v>0.82699999999999996</v>
      </c>
      <c r="W15" s="71">
        <v>6.8609999999999998</v>
      </c>
      <c r="X15" s="71">
        <v>10.92</v>
      </c>
      <c r="Y15" s="71">
        <v>17.254999999999999</v>
      </c>
      <c r="Z15" s="71">
        <v>9.5939999999999994</v>
      </c>
      <c r="AA15" s="71">
        <v>13.177</v>
      </c>
      <c r="AB15" s="71">
        <v>13.071</v>
      </c>
      <c r="AC15" s="71">
        <v>11.728</v>
      </c>
      <c r="AD15" s="71">
        <v>17.957000000000001</v>
      </c>
      <c r="AE15" s="71">
        <v>34.808999999999997</v>
      </c>
      <c r="AF15" s="71">
        <v>90.138999999999996</v>
      </c>
      <c r="AG15" s="71">
        <v>73.516000000000005</v>
      </c>
      <c r="AH15" s="71">
        <v>69.456999999999994</v>
      </c>
      <c r="AI15" s="71">
        <v>86.698999999999998</v>
      </c>
      <c r="AJ15" s="71">
        <v>48.610999999999997</v>
      </c>
      <c r="AK15" s="71">
        <v>7.1</v>
      </c>
      <c r="AL15" s="71"/>
      <c r="AM15" s="71">
        <v>8.3629999999999995</v>
      </c>
      <c r="AN15" s="71"/>
      <c r="AO15" s="71">
        <v>1E-3</v>
      </c>
      <c r="AP15" s="71"/>
      <c r="AQ15" s="71">
        <v>1.6E-2</v>
      </c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>
        <v>1.5760000000000001</v>
      </c>
      <c r="BN15" s="71"/>
      <c r="BO15" s="71">
        <v>5.4610000000000003</v>
      </c>
      <c r="BP15" s="71"/>
      <c r="BQ15" s="71"/>
      <c r="BR15" s="71">
        <v>6.8879999999999999</v>
      </c>
      <c r="BS15" s="71">
        <v>7.1180000000000003</v>
      </c>
      <c r="BT15" s="71">
        <v>5.3310000000000004</v>
      </c>
      <c r="BU15" s="71"/>
      <c r="BV15" s="71">
        <v>11.875999999999999</v>
      </c>
      <c r="BW15" s="71"/>
      <c r="BX15" s="71"/>
      <c r="BY15" s="71"/>
      <c r="BZ15" s="71"/>
      <c r="CA15" s="71">
        <v>5.4610000000000003</v>
      </c>
      <c r="CB15" s="71">
        <v>5.8010000000000002</v>
      </c>
      <c r="CC15" s="71">
        <v>9.9610000000000003</v>
      </c>
      <c r="CD15" s="71">
        <v>3.677</v>
      </c>
      <c r="CE15" s="71">
        <v>8.1270000000000007</v>
      </c>
      <c r="CF15" s="71">
        <v>8.202</v>
      </c>
      <c r="CG15" s="71">
        <v>9.8149999999999995</v>
      </c>
      <c r="CH15" s="71"/>
      <c r="CI15" s="71">
        <v>4.7</v>
      </c>
      <c r="CJ15" s="71">
        <v>6.3920000000000003</v>
      </c>
      <c r="CK15" s="71">
        <v>6.12</v>
      </c>
      <c r="CL15" s="71"/>
      <c r="CM15" s="71">
        <v>5.202</v>
      </c>
      <c r="CN15" s="71">
        <v>1.617</v>
      </c>
      <c r="CO15" s="71">
        <v>1.4</v>
      </c>
      <c r="CP15" s="71"/>
      <c r="CQ15" s="71">
        <v>0.69599999999999995</v>
      </c>
      <c r="CR15" s="71"/>
      <c r="CS15" s="71">
        <v>1.621</v>
      </c>
      <c r="CT15" s="72"/>
      <c r="CU15" s="72"/>
      <c r="CV15" s="72"/>
      <c r="CW15" s="73"/>
      <c r="CX15" s="74">
        <f t="array" ref="CX15">SUMPRODUCT(B15:CW15*0.25)</f>
        <v>176.64425000000006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10.169</v>
      </c>
      <c r="C17" s="77">
        <f t="shared" ref="C17:BN17" si="0">SUM(C11:C16)</f>
        <v>12.414999999999999</v>
      </c>
      <c r="D17" s="77">
        <f t="shared" si="0"/>
        <v>3.0030000000000001</v>
      </c>
      <c r="E17" s="77">
        <f t="shared" si="0"/>
        <v>2.226</v>
      </c>
      <c r="F17" s="77">
        <f t="shared" si="0"/>
        <v>2.1309999999999998</v>
      </c>
      <c r="G17" s="77">
        <f t="shared" si="0"/>
        <v>0.15</v>
      </c>
      <c r="H17" s="77">
        <f t="shared" si="0"/>
        <v>1.5129999999999999</v>
      </c>
      <c r="I17" s="77">
        <f t="shared" si="0"/>
        <v>4.452</v>
      </c>
      <c r="J17" s="77">
        <f t="shared" si="0"/>
        <v>2.56</v>
      </c>
      <c r="K17" s="77">
        <f t="shared" si="0"/>
        <v>2.67</v>
      </c>
      <c r="L17" s="77">
        <f t="shared" si="0"/>
        <v>2.87</v>
      </c>
      <c r="M17" s="77">
        <f t="shared" si="0"/>
        <v>3.5529999999999999</v>
      </c>
      <c r="N17" s="77">
        <f t="shared" si="0"/>
        <v>3.351</v>
      </c>
      <c r="O17" s="77">
        <f t="shared" si="0"/>
        <v>3.7919999999999998</v>
      </c>
      <c r="P17" s="77">
        <f t="shared" si="0"/>
        <v>3.911</v>
      </c>
      <c r="Q17" s="77">
        <f t="shared" si="0"/>
        <v>0.40500000000000003</v>
      </c>
      <c r="R17" s="77">
        <f t="shared" si="0"/>
        <v>1.121</v>
      </c>
      <c r="S17" s="77">
        <f t="shared" si="0"/>
        <v>3.8620000000000001</v>
      </c>
      <c r="T17" s="77">
        <f t="shared" si="0"/>
        <v>5.28</v>
      </c>
      <c r="U17" s="77">
        <f t="shared" si="0"/>
        <v>0</v>
      </c>
      <c r="V17" s="77">
        <f t="shared" si="0"/>
        <v>0.82699999999999996</v>
      </c>
      <c r="W17" s="77">
        <f t="shared" si="0"/>
        <v>6.8609999999999998</v>
      </c>
      <c r="X17" s="77">
        <f t="shared" si="0"/>
        <v>10.92</v>
      </c>
      <c r="Y17" s="77">
        <f t="shared" si="0"/>
        <v>17.254999999999999</v>
      </c>
      <c r="Z17" s="77">
        <f t="shared" si="0"/>
        <v>101.994</v>
      </c>
      <c r="AA17" s="77">
        <f t="shared" si="0"/>
        <v>88.37700000000001</v>
      </c>
      <c r="AB17" s="77">
        <f t="shared" si="0"/>
        <v>84.271000000000001</v>
      </c>
      <c r="AC17" s="77">
        <f t="shared" si="0"/>
        <v>73.027999999999992</v>
      </c>
      <c r="AD17" s="77">
        <f t="shared" si="0"/>
        <v>52.557000000000002</v>
      </c>
      <c r="AE17" s="77">
        <f t="shared" si="0"/>
        <v>59.208999999999996</v>
      </c>
      <c r="AF17" s="77">
        <f t="shared" si="0"/>
        <v>90.173000000000002</v>
      </c>
      <c r="AG17" s="77">
        <f t="shared" si="0"/>
        <v>73.545000000000002</v>
      </c>
      <c r="AH17" s="77">
        <f t="shared" si="0"/>
        <v>138.357</v>
      </c>
      <c r="AI17" s="77">
        <f t="shared" si="0"/>
        <v>86.698999999999998</v>
      </c>
      <c r="AJ17" s="77">
        <f t="shared" si="0"/>
        <v>48.610999999999997</v>
      </c>
      <c r="AK17" s="77">
        <f t="shared" si="0"/>
        <v>7.1</v>
      </c>
      <c r="AL17" s="77">
        <f t="shared" si="0"/>
        <v>0</v>
      </c>
      <c r="AM17" s="77">
        <f t="shared" si="0"/>
        <v>8.3629999999999995</v>
      </c>
      <c r="AN17" s="77">
        <f t="shared" si="0"/>
        <v>0</v>
      </c>
      <c r="AO17" s="77">
        <f t="shared" si="0"/>
        <v>1E-3</v>
      </c>
      <c r="AP17" s="77">
        <f t="shared" si="0"/>
        <v>0</v>
      </c>
      <c r="AQ17" s="77">
        <f t="shared" si="0"/>
        <v>1.6E-2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1.5760000000000001</v>
      </c>
      <c r="BN17" s="77">
        <f t="shared" si="0"/>
        <v>0</v>
      </c>
      <c r="BO17" s="77">
        <f t="shared" ref="BO17:CW17" si="1">SUM(BO11:BO16)</f>
        <v>5.4610000000000003</v>
      </c>
      <c r="BP17" s="77">
        <f t="shared" si="1"/>
        <v>58.06</v>
      </c>
      <c r="BQ17" s="77">
        <f t="shared" si="1"/>
        <v>110.5</v>
      </c>
      <c r="BR17" s="77">
        <f t="shared" si="1"/>
        <v>6.8879999999999999</v>
      </c>
      <c r="BS17" s="77">
        <f t="shared" si="1"/>
        <v>7.1180000000000003</v>
      </c>
      <c r="BT17" s="77">
        <f t="shared" si="1"/>
        <v>29.369</v>
      </c>
      <c r="BU17" s="77">
        <f t="shared" si="1"/>
        <v>70.33</v>
      </c>
      <c r="BV17" s="77">
        <f t="shared" si="1"/>
        <v>11.875999999999999</v>
      </c>
      <c r="BW17" s="77">
        <f t="shared" si="1"/>
        <v>0</v>
      </c>
      <c r="BX17" s="77">
        <f t="shared" si="1"/>
        <v>21.515000000000001</v>
      </c>
      <c r="BY17" s="77">
        <f t="shared" si="1"/>
        <v>48.540999999999997</v>
      </c>
      <c r="BZ17" s="77">
        <f t="shared" si="1"/>
        <v>29.027999999999999</v>
      </c>
      <c r="CA17" s="77">
        <f t="shared" si="1"/>
        <v>15.203000000000001</v>
      </c>
      <c r="CB17" s="77">
        <f t="shared" si="1"/>
        <v>5.8180000000000005</v>
      </c>
      <c r="CC17" s="77">
        <f t="shared" si="1"/>
        <v>9.9610000000000003</v>
      </c>
      <c r="CD17" s="77">
        <f t="shared" si="1"/>
        <v>44.015999999999998</v>
      </c>
      <c r="CE17" s="77">
        <f t="shared" si="1"/>
        <v>39.390999999999998</v>
      </c>
      <c r="CF17" s="77">
        <f t="shared" si="1"/>
        <v>8.202</v>
      </c>
      <c r="CG17" s="77">
        <f t="shared" si="1"/>
        <v>9.8149999999999995</v>
      </c>
      <c r="CH17" s="77">
        <f t="shared" si="1"/>
        <v>43.655000000000001</v>
      </c>
      <c r="CI17" s="77">
        <f t="shared" si="1"/>
        <v>34.695999999999998</v>
      </c>
      <c r="CJ17" s="77">
        <f t="shared" si="1"/>
        <v>6.3920000000000003</v>
      </c>
      <c r="CK17" s="77">
        <f t="shared" si="1"/>
        <v>6.12</v>
      </c>
      <c r="CL17" s="77">
        <f t="shared" si="1"/>
        <v>92.039000000000001</v>
      </c>
      <c r="CM17" s="77">
        <f t="shared" si="1"/>
        <v>5.2299999999999995</v>
      </c>
      <c r="CN17" s="77">
        <f t="shared" si="1"/>
        <v>1.617</v>
      </c>
      <c r="CO17" s="77">
        <f t="shared" si="1"/>
        <v>15.38</v>
      </c>
      <c r="CP17" s="77">
        <f t="shared" si="1"/>
        <v>0</v>
      </c>
      <c r="CQ17" s="77">
        <f t="shared" si="1"/>
        <v>0.69599999999999995</v>
      </c>
      <c r="CR17" s="77">
        <f t="shared" si="1"/>
        <v>0</v>
      </c>
      <c r="CS17" s="77">
        <f t="shared" si="1"/>
        <v>1.621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439.42800000000005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2.5</v>
      </c>
      <c r="C20" s="88">
        <v>2.5</v>
      </c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>
        <v>2.5</v>
      </c>
      <c r="AD20" s="88">
        <v>5</v>
      </c>
      <c r="AE20" s="88">
        <v>7.2</v>
      </c>
      <c r="AF20" s="88">
        <v>7.2</v>
      </c>
      <c r="AG20" s="88"/>
      <c r="AH20" s="88">
        <v>5</v>
      </c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7.9749999999999996</v>
      </c>
    </row>
    <row r="21" spans="1:102" ht="24.95" customHeight="1" x14ac:dyDescent="0.2">
      <c r="A21" s="92" t="s">
        <v>17</v>
      </c>
      <c r="B21" s="93">
        <v>4.8</v>
      </c>
      <c r="C21" s="94">
        <v>4.4000000000000004</v>
      </c>
      <c r="D21" s="94">
        <v>4.4000000000000004</v>
      </c>
      <c r="E21" s="94"/>
      <c r="F21" s="94"/>
      <c r="G21" s="94"/>
      <c r="H21" s="94"/>
      <c r="I21" s="94"/>
      <c r="J21" s="94"/>
      <c r="K21" s="94"/>
      <c r="L21" s="94"/>
      <c r="M21" s="94">
        <v>0.8</v>
      </c>
      <c r="N21" s="94">
        <v>0.6</v>
      </c>
      <c r="O21" s="94">
        <v>0.6</v>
      </c>
      <c r="P21" s="94"/>
      <c r="Q21" s="94"/>
      <c r="R21" s="94">
        <v>1.6</v>
      </c>
      <c r="S21" s="94"/>
      <c r="T21" s="94"/>
      <c r="U21" s="94"/>
      <c r="V21" s="94">
        <v>0.8</v>
      </c>
      <c r="W21" s="94">
        <v>1.2</v>
      </c>
      <c r="X21" s="94">
        <v>6.8</v>
      </c>
      <c r="Y21" s="94">
        <v>7.2</v>
      </c>
      <c r="Z21" s="94">
        <v>4.4000000000000004</v>
      </c>
      <c r="AA21" s="94">
        <v>2.4</v>
      </c>
      <c r="AB21" s="94">
        <v>8</v>
      </c>
      <c r="AC21" s="94">
        <v>30.8</v>
      </c>
      <c r="AD21" s="94">
        <v>24.637999999999998</v>
      </c>
      <c r="AE21" s="94">
        <v>31.6</v>
      </c>
      <c r="AF21" s="94">
        <v>31.6</v>
      </c>
      <c r="AG21" s="94">
        <v>10</v>
      </c>
      <c r="AH21" s="94">
        <v>10.199999999999999</v>
      </c>
      <c r="AI21" s="94">
        <v>17.600000000000001</v>
      </c>
      <c r="AJ21" s="94"/>
      <c r="AK21" s="94"/>
      <c r="AL21" s="94"/>
      <c r="AM21" s="94">
        <v>6</v>
      </c>
      <c r="AN21" s="94"/>
      <c r="AO21" s="94"/>
      <c r="AP21" s="94">
        <v>2</v>
      </c>
      <c r="AQ21" s="94"/>
      <c r="AR21" s="94"/>
      <c r="AS21" s="94"/>
      <c r="AT21" s="94">
        <v>2</v>
      </c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>
        <v>3.5999999999999997E-2</v>
      </c>
      <c r="BT21" s="94">
        <v>2.4E-2</v>
      </c>
      <c r="BU21" s="94"/>
      <c r="BV21" s="94">
        <v>0.9</v>
      </c>
      <c r="BW21" s="94"/>
      <c r="BX21" s="94">
        <v>0.02</v>
      </c>
      <c r="BY21" s="94"/>
      <c r="BZ21" s="94"/>
      <c r="CA21" s="94">
        <v>0.70799999999999996</v>
      </c>
      <c r="CB21" s="94"/>
      <c r="CC21" s="94"/>
      <c r="CD21" s="94"/>
      <c r="CE21" s="94">
        <v>4.3999999999999997E-2</v>
      </c>
      <c r="CF21" s="94">
        <v>1.708</v>
      </c>
      <c r="CG21" s="94"/>
      <c r="CH21" s="94"/>
      <c r="CI21" s="94">
        <v>1.6719999999999999</v>
      </c>
      <c r="CJ21" s="94">
        <v>1.788</v>
      </c>
      <c r="CK21" s="94"/>
      <c r="CL21" s="94"/>
      <c r="CM21" s="94">
        <v>0.86</v>
      </c>
      <c r="CN21" s="94"/>
      <c r="CO21" s="94">
        <v>0.88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55.769500000000001</v>
      </c>
    </row>
    <row r="22" spans="1:102" ht="24.95" customHeight="1" x14ac:dyDescent="0.2">
      <c r="A22" s="92" t="s">
        <v>18</v>
      </c>
      <c r="B22" s="98">
        <v>6.3289999999999997</v>
      </c>
      <c r="C22" s="99">
        <v>17.917999999999999</v>
      </c>
      <c r="D22" s="99">
        <v>17.899999999999999</v>
      </c>
      <c r="E22" s="99"/>
      <c r="F22" s="99">
        <v>17.100000000000001</v>
      </c>
      <c r="G22" s="99"/>
      <c r="H22" s="99">
        <v>4.6079999999999997</v>
      </c>
      <c r="I22" s="99">
        <v>5.4370000000000003</v>
      </c>
      <c r="J22" s="99">
        <v>16.7</v>
      </c>
      <c r="K22" s="99">
        <v>0.8</v>
      </c>
      <c r="L22" s="99">
        <v>15.7</v>
      </c>
      <c r="M22" s="99">
        <v>16.100000000000001</v>
      </c>
      <c r="N22" s="99">
        <v>16.8</v>
      </c>
      <c r="O22" s="99">
        <v>17.600000000000001</v>
      </c>
      <c r="P22" s="99">
        <v>18.100000000000001</v>
      </c>
      <c r="Q22" s="99"/>
      <c r="R22" s="99"/>
      <c r="S22" s="99">
        <v>17.7</v>
      </c>
      <c r="T22" s="99">
        <v>18.8</v>
      </c>
      <c r="U22" s="99"/>
      <c r="V22" s="99"/>
      <c r="W22" s="99">
        <v>20.2</v>
      </c>
      <c r="X22" s="99">
        <v>25.1</v>
      </c>
      <c r="Y22" s="99">
        <v>15.341999999999999</v>
      </c>
      <c r="Z22" s="99">
        <v>1.7</v>
      </c>
      <c r="AA22" s="99">
        <v>1.7</v>
      </c>
      <c r="AB22" s="99">
        <v>28.658999999999999</v>
      </c>
      <c r="AC22" s="99">
        <v>58.841999999999999</v>
      </c>
      <c r="AD22" s="99">
        <v>140.80500000000001</v>
      </c>
      <c r="AE22" s="99">
        <v>144.042</v>
      </c>
      <c r="AF22" s="99">
        <v>99.211999999999989</v>
      </c>
      <c r="AG22" s="99">
        <v>38.200000000000003</v>
      </c>
      <c r="AH22" s="99">
        <v>43.622</v>
      </c>
      <c r="AI22" s="99">
        <v>11.2</v>
      </c>
      <c r="AJ22" s="99">
        <v>2.5</v>
      </c>
      <c r="AK22" s="99">
        <v>2.1419999999999999</v>
      </c>
      <c r="AL22" s="99">
        <v>2</v>
      </c>
      <c r="AM22" s="99">
        <v>10.042</v>
      </c>
      <c r="AN22" s="99">
        <v>2.8420000000000001</v>
      </c>
      <c r="AO22" s="99">
        <v>0.84199999999999997</v>
      </c>
      <c r="AP22" s="99">
        <v>0.23899999999999999</v>
      </c>
      <c r="AQ22" s="99">
        <v>0.20799999999999999</v>
      </c>
      <c r="AR22" s="99">
        <v>3.5750000000000002</v>
      </c>
      <c r="AS22" s="99">
        <v>7.3999999999999996E-2</v>
      </c>
      <c r="AT22" s="99"/>
      <c r="AU22" s="99">
        <v>1.554</v>
      </c>
      <c r="AV22" s="99">
        <v>2</v>
      </c>
      <c r="AW22" s="99">
        <v>0.39800000000000002</v>
      </c>
      <c r="AX22" s="99"/>
      <c r="AY22" s="99"/>
      <c r="AZ22" s="99"/>
      <c r="BA22" s="99"/>
      <c r="BB22" s="99"/>
      <c r="BC22" s="99"/>
      <c r="BD22" s="99"/>
      <c r="BE22" s="99"/>
      <c r="BF22" s="99">
        <v>24.3</v>
      </c>
      <c r="BG22" s="99">
        <v>25.1</v>
      </c>
      <c r="BH22" s="99">
        <v>9.9</v>
      </c>
      <c r="BI22" s="99">
        <v>10.199999999999999</v>
      </c>
      <c r="BJ22" s="99">
        <v>15.1</v>
      </c>
      <c r="BK22" s="99">
        <v>9.9</v>
      </c>
      <c r="BL22" s="99">
        <v>9.1999999999999993</v>
      </c>
      <c r="BM22" s="99">
        <v>17.521000000000001</v>
      </c>
      <c r="BN22" s="99">
        <v>7</v>
      </c>
      <c r="BO22" s="99">
        <v>12.023</v>
      </c>
      <c r="BP22" s="99">
        <v>25.238</v>
      </c>
      <c r="BQ22" s="99">
        <v>34.009</v>
      </c>
      <c r="BR22" s="99">
        <v>35.718000000000004</v>
      </c>
      <c r="BS22" s="99">
        <v>25.890999999999998</v>
      </c>
      <c r="BT22" s="99">
        <v>51.943999999999996</v>
      </c>
      <c r="BU22" s="99">
        <v>42.058</v>
      </c>
      <c r="BV22" s="99">
        <v>28.612000000000002</v>
      </c>
      <c r="BW22" s="99">
        <v>21.239000000000001</v>
      </c>
      <c r="BX22" s="99">
        <v>44.893999999999998</v>
      </c>
      <c r="BY22" s="99">
        <v>36.4</v>
      </c>
      <c r="BZ22" s="99">
        <v>44.921999999999997</v>
      </c>
      <c r="CA22" s="99">
        <v>55.057000000000002</v>
      </c>
      <c r="CB22" s="99">
        <v>56.783000000000001</v>
      </c>
      <c r="CC22" s="99">
        <v>23.043999999999997</v>
      </c>
      <c r="CD22" s="99">
        <v>57.463000000000001</v>
      </c>
      <c r="CE22" s="99">
        <v>51.900000000000006</v>
      </c>
      <c r="CF22" s="99">
        <v>51.564</v>
      </c>
      <c r="CG22" s="99">
        <v>33.647000000000006</v>
      </c>
      <c r="CH22" s="99">
        <v>24.981000000000002</v>
      </c>
      <c r="CI22" s="99">
        <v>28.682000000000002</v>
      </c>
      <c r="CJ22" s="99">
        <v>51.221999999999994</v>
      </c>
      <c r="CK22" s="99">
        <v>19.247</v>
      </c>
      <c r="CL22" s="99">
        <v>23.978000000000002</v>
      </c>
      <c r="CM22" s="99">
        <v>52.533000000000001</v>
      </c>
      <c r="CN22" s="99">
        <v>50.82</v>
      </c>
      <c r="CO22" s="99">
        <v>37.542999999999999</v>
      </c>
      <c r="CP22" s="99">
        <v>23.7</v>
      </c>
      <c r="CQ22" s="99">
        <v>7.3580000000000005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511.33075000000008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13.629</v>
      </c>
      <c r="C27" s="107">
        <f t="shared" ref="C27:BN27" si="2">SUM(C20:C26)</f>
        <v>24.817999999999998</v>
      </c>
      <c r="D27" s="107">
        <f t="shared" si="2"/>
        <v>22.299999999999997</v>
      </c>
      <c r="E27" s="107">
        <f t="shared" si="2"/>
        <v>0</v>
      </c>
      <c r="F27" s="107">
        <f t="shared" si="2"/>
        <v>17.100000000000001</v>
      </c>
      <c r="G27" s="107">
        <f t="shared" si="2"/>
        <v>0</v>
      </c>
      <c r="H27" s="107">
        <f t="shared" si="2"/>
        <v>4.6079999999999997</v>
      </c>
      <c r="I27" s="107">
        <f t="shared" si="2"/>
        <v>5.4370000000000003</v>
      </c>
      <c r="J27" s="107">
        <f t="shared" si="2"/>
        <v>16.7</v>
      </c>
      <c r="K27" s="107">
        <f t="shared" si="2"/>
        <v>0.8</v>
      </c>
      <c r="L27" s="107">
        <f t="shared" si="2"/>
        <v>15.7</v>
      </c>
      <c r="M27" s="107">
        <f t="shared" si="2"/>
        <v>16.900000000000002</v>
      </c>
      <c r="N27" s="107">
        <f t="shared" si="2"/>
        <v>17.400000000000002</v>
      </c>
      <c r="O27" s="107">
        <f t="shared" si="2"/>
        <v>18.200000000000003</v>
      </c>
      <c r="P27" s="107">
        <f t="shared" si="2"/>
        <v>18.100000000000001</v>
      </c>
      <c r="Q27" s="107">
        <f t="shared" si="2"/>
        <v>0</v>
      </c>
      <c r="R27" s="107">
        <f t="shared" si="2"/>
        <v>1.6</v>
      </c>
      <c r="S27" s="107">
        <f t="shared" si="2"/>
        <v>17.7</v>
      </c>
      <c r="T27" s="107">
        <f t="shared" si="2"/>
        <v>18.8</v>
      </c>
      <c r="U27" s="107">
        <f t="shared" si="2"/>
        <v>0</v>
      </c>
      <c r="V27" s="107">
        <f t="shared" si="2"/>
        <v>0.8</v>
      </c>
      <c r="W27" s="107">
        <f t="shared" si="2"/>
        <v>21.4</v>
      </c>
      <c r="X27" s="107">
        <f t="shared" si="2"/>
        <v>31.900000000000002</v>
      </c>
      <c r="Y27" s="107">
        <f t="shared" si="2"/>
        <v>22.541999999999998</v>
      </c>
      <c r="Z27" s="107">
        <f t="shared" si="2"/>
        <v>6.1000000000000005</v>
      </c>
      <c r="AA27" s="107">
        <f t="shared" si="2"/>
        <v>4.0999999999999996</v>
      </c>
      <c r="AB27" s="107">
        <f t="shared" si="2"/>
        <v>36.658999999999999</v>
      </c>
      <c r="AC27" s="107">
        <f t="shared" si="2"/>
        <v>92.141999999999996</v>
      </c>
      <c r="AD27" s="107">
        <f t="shared" si="2"/>
        <v>170.44300000000001</v>
      </c>
      <c r="AE27" s="107">
        <f t="shared" si="2"/>
        <v>182.84200000000001</v>
      </c>
      <c r="AF27" s="107">
        <f t="shared" si="2"/>
        <v>138.012</v>
      </c>
      <c r="AG27" s="107">
        <f t="shared" si="2"/>
        <v>48.2</v>
      </c>
      <c r="AH27" s="107">
        <f t="shared" si="2"/>
        <v>58.822000000000003</v>
      </c>
      <c r="AI27" s="107">
        <f t="shared" si="2"/>
        <v>28.8</v>
      </c>
      <c r="AJ27" s="107">
        <f t="shared" si="2"/>
        <v>2.5</v>
      </c>
      <c r="AK27" s="107">
        <f t="shared" si="2"/>
        <v>2.1419999999999999</v>
      </c>
      <c r="AL27" s="107">
        <f t="shared" si="2"/>
        <v>2</v>
      </c>
      <c r="AM27" s="107">
        <f t="shared" si="2"/>
        <v>16.042000000000002</v>
      </c>
      <c r="AN27" s="107">
        <f t="shared" si="2"/>
        <v>2.8420000000000001</v>
      </c>
      <c r="AO27" s="107">
        <f t="shared" si="2"/>
        <v>0.84199999999999997</v>
      </c>
      <c r="AP27" s="107">
        <f t="shared" si="2"/>
        <v>2.2389999999999999</v>
      </c>
      <c r="AQ27" s="107">
        <f t="shared" si="2"/>
        <v>0.20799999999999999</v>
      </c>
      <c r="AR27" s="107">
        <f t="shared" si="2"/>
        <v>3.5750000000000002</v>
      </c>
      <c r="AS27" s="107">
        <f t="shared" si="2"/>
        <v>7.3999999999999996E-2</v>
      </c>
      <c r="AT27" s="107">
        <f t="shared" si="2"/>
        <v>2</v>
      </c>
      <c r="AU27" s="107">
        <f t="shared" si="2"/>
        <v>1.554</v>
      </c>
      <c r="AV27" s="107">
        <f t="shared" si="2"/>
        <v>2</v>
      </c>
      <c r="AW27" s="107">
        <f t="shared" si="2"/>
        <v>0.39800000000000002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24.3</v>
      </c>
      <c r="BG27" s="107">
        <f t="shared" si="2"/>
        <v>25.1</v>
      </c>
      <c r="BH27" s="107">
        <f t="shared" si="2"/>
        <v>9.9</v>
      </c>
      <c r="BI27" s="107">
        <f t="shared" si="2"/>
        <v>10.199999999999999</v>
      </c>
      <c r="BJ27" s="107">
        <f t="shared" si="2"/>
        <v>15.1</v>
      </c>
      <c r="BK27" s="107">
        <f t="shared" si="2"/>
        <v>9.9</v>
      </c>
      <c r="BL27" s="107">
        <f t="shared" si="2"/>
        <v>9.1999999999999993</v>
      </c>
      <c r="BM27" s="107">
        <f t="shared" si="2"/>
        <v>17.521000000000001</v>
      </c>
      <c r="BN27" s="107">
        <f t="shared" si="2"/>
        <v>7</v>
      </c>
      <c r="BO27" s="107">
        <f t="shared" ref="BO27:CW27" si="3">SUM(BO20:BO26)</f>
        <v>12.023</v>
      </c>
      <c r="BP27" s="107">
        <f t="shared" si="3"/>
        <v>25.238</v>
      </c>
      <c r="BQ27" s="107">
        <f t="shared" si="3"/>
        <v>34.009</v>
      </c>
      <c r="BR27" s="107">
        <f t="shared" si="3"/>
        <v>35.718000000000004</v>
      </c>
      <c r="BS27" s="107">
        <f t="shared" si="3"/>
        <v>25.927</v>
      </c>
      <c r="BT27" s="107">
        <f t="shared" si="3"/>
        <v>51.967999999999996</v>
      </c>
      <c r="BU27" s="107">
        <f t="shared" si="3"/>
        <v>42.058</v>
      </c>
      <c r="BV27" s="107">
        <f t="shared" si="3"/>
        <v>29.512</v>
      </c>
      <c r="BW27" s="107">
        <f t="shared" si="3"/>
        <v>21.239000000000001</v>
      </c>
      <c r="BX27" s="107">
        <f t="shared" si="3"/>
        <v>44.914000000000001</v>
      </c>
      <c r="BY27" s="107">
        <f t="shared" si="3"/>
        <v>36.4</v>
      </c>
      <c r="BZ27" s="107">
        <f t="shared" si="3"/>
        <v>44.921999999999997</v>
      </c>
      <c r="CA27" s="107">
        <f t="shared" si="3"/>
        <v>55.765000000000001</v>
      </c>
      <c r="CB27" s="107">
        <f t="shared" si="3"/>
        <v>56.783000000000001</v>
      </c>
      <c r="CC27" s="107">
        <f t="shared" si="3"/>
        <v>23.043999999999997</v>
      </c>
      <c r="CD27" s="107">
        <f t="shared" si="3"/>
        <v>57.463000000000001</v>
      </c>
      <c r="CE27" s="107">
        <f t="shared" si="3"/>
        <v>51.944000000000003</v>
      </c>
      <c r="CF27" s="107">
        <f t="shared" si="3"/>
        <v>53.271999999999998</v>
      </c>
      <c r="CG27" s="107">
        <f t="shared" si="3"/>
        <v>33.647000000000006</v>
      </c>
      <c r="CH27" s="107">
        <f t="shared" si="3"/>
        <v>24.981000000000002</v>
      </c>
      <c r="CI27" s="107">
        <f t="shared" si="3"/>
        <v>30.354000000000003</v>
      </c>
      <c r="CJ27" s="107">
        <f t="shared" si="3"/>
        <v>53.009999999999991</v>
      </c>
      <c r="CK27" s="107">
        <f t="shared" si="3"/>
        <v>19.247</v>
      </c>
      <c r="CL27" s="107">
        <f t="shared" si="3"/>
        <v>23.978000000000002</v>
      </c>
      <c r="CM27" s="107">
        <f t="shared" si="3"/>
        <v>53.393000000000001</v>
      </c>
      <c r="CN27" s="107">
        <f t="shared" si="3"/>
        <v>50.82</v>
      </c>
      <c r="CO27" s="107">
        <f t="shared" si="3"/>
        <v>38.423000000000002</v>
      </c>
      <c r="CP27" s="107">
        <f t="shared" si="3"/>
        <v>23.7</v>
      </c>
      <c r="CQ27" s="107">
        <f t="shared" si="3"/>
        <v>7.3580000000000005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575.0752500000001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23.797999999999998</v>
      </c>
      <c r="C31" s="94">
        <v>37.232999999999997</v>
      </c>
      <c r="D31" s="94">
        <v>25.303000000000001</v>
      </c>
      <c r="E31" s="94">
        <v>2.226</v>
      </c>
      <c r="F31" s="94">
        <v>19.231000000000002</v>
      </c>
      <c r="G31" s="94">
        <v>0.15</v>
      </c>
      <c r="H31" s="94">
        <v>6.1210000000000004</v>
      </c>
      <c r="I31" s="94">
        <v>9.8889999999999993</v>
      </c>
      <c r="J31" s="94">
        <v>19.260000000000002</v>
      </c>
      <c r="K31" s="94">
        <v>3.47</v>
      </c>
      <c r="L31" s="94">
        <v>18.57</v>
      </c>
      <c r="M31" s="94">
        <v>20.452999999999999</v>
      </c>
      <c r="N31" s="94">
        <v>20.751000000000001</v>
      </c>
      <c r="O31" s="94">
        <v>21.992000000000001</v>
      </c>
      <c r="P31" s="94">
        <v>22.010999999999999</v>
      </c>
      <c r="Q31" s="94">
        <v>0.40500000000000003</v>
      </c>
      <c r="R31" s="94">
        <v>2.7210000000000001</v>
      </c>
      <c r="S31" s="94">
        <v>21.562000000000001</v>
      </c>
      <c r="T31" s="94">
        <v>24.08</v>
      </c>
      <c r="U31" s="94"/>
      <c r="V31" s="94">
        <v>1.627</v>
      </c>
      <c r="W31" s="94">
        <v>28.260999999999999</v>
      </c>
      <c r="X31" s="94">
        <v>42.82</v>
      </c>
      <c r="Y31" s="94">
        <v>39.796999999999997</v>
      </c>
      <c r="Z31" s="94">
        <v>108.09399999999999</v>
      </c>
      <c r="AA31" s="94">
        <v>92.477000000000004</v>
      </c>
      <c r="AB31" s="94">
        <v>120.93</v>
      </c>
      <c r="AC31" s="94">
        <v>165.17</v>
      </c>
      <c r="AD31" s="94">
        <v>223</v>
      </c>
      <c r="AE31" s="94">
        <v>242.05099999999999</v>
      </c>
      <c r="AF31" s="94">
        <v>228.185</v>
      </c>
      <c r="AG31" s="94">
        <v>121.745</v>
      </c>
      <c r="AH31" s="94">
        <v>197.179</v>
      </c>
      <c r="AI31" s="94">
        <v>115.499</v>
      </c>
      <c r="AJ31" s="94">
        <v>51.110999999999997</v>
      </c>
      <c r="AK31" s="94">
        <v>9.2420000000000009</v>
      </c>
      <c r="AL31" s="94">
        <v>2</v>
      </c>
      <c r="AM31" s="94">
        <v>24.405000000000001</v>
      </c>
      <c r="AN31" s="94">
        <v>2.8420000000000001</v>
      </c>
      <c r="AO31" s="94">
        <v>0.84299999999999997</v>
      </c>
      <c r="AP31" s="94">
        <v>2.2389999999999999</v>
      </c>
      <c r="AQ31" s="94">
        <v>0.224</v>
      </c>
      <c r="AR31" s="94">
        <v>3.5750000000000002</v>
      </c>
      <c r="AS31" s="94">
        <v>7.3999999999999996E-2</v>
      </c>
      <c r="AT31" s="94">
        <v>2</v>
      </c>
      <c r="AU31" s="94">
        <v>1.554</v>
      </c>
      <c r="AV31" s="94">
        <v>2</v>
      </c>
      <c r="AW31" s="94">
        <v>0.39800000000000002</v>
      </c>
      <c r="AX31" s="94"/>
      <c r="AY31" s="94"/>
      <c r="AZ31" s="94"/>
      <c r="BA31" s="94"/>
      <c r="BB31" s="94"/>
      <c r="BC31" s="94"/>
      <c r="BD31" s="94"/>
      <c r="BE31" s="94"/>
      <c r="BF31" s="94">
        <v>24.3</v>
      </c>
      <c r="BG31" s="94">
        <v>25.1</v>
      </c>
      <c r="BH31" s="94">
        <v>9.9</v>
      </c>
      <c r="BI31" s="94">
        <v>10.199999999999999</v>
      </c>
      <c r="BJ31" s="94">
        <v>15.1</v>
      </c>
      <c r="BK31" s="94">
        <v>9.9</v>
      </c>
      <c r="BL31" s="94">
        <v>9.1999999999999993</v>
      </c>
      <c r="BM31" s="94">
        <v>19.097000000000001</v>
      </c>
      <c r="BN31" s="94">
        <v>7</v>
      </c>
      <c r="BO31" s="94">
        <v>17.484000000000002</v>
      </c>
      <c r="BP31" s="94">
        <v>83.298000000000002</v>
      </c>
      <c r="BQ31" s="94">
        <v>144.50899999999999</v>
      </c>
      <c r="BR31" s="94">
        <v>42.606000000000002</v>
      </c>
      <c r="BS31" s="94">
        <v>33.045000000000002</v>
      </c>
      <c r="BT31" s="94">
        <v>81.337000000000003</v>
      </c>
      <c r="BU31" s="94">
        <v>112.38800000000001</v>
      </c>
      <c r="BV31" s="94">
        <v>41.387999999999998</v>
      </c>
      <c r="BW31" s="94">
        <v>21.239000000000001</v>
      </c>
      <c r="BX31" s="94">
        <v>66.429000000000002</v>
      </c>
      <c r="BY31" s="94">
        <v>84.941000000000003</v>
      </c>
      <c r="BZ31" s="94">
        <v>73.95</v>
      </c>
      <c r="CA31" s="94">
        <v>70.968000000000004</v>
      </c>
      <c r="CB31" s="94">
        <v>62.600999999999999</v>
      </c>
      <c r="CC31" s="94">
        <v>33.005000000000003</v>
      </c>
      <c r="CD31" s="94">
        <v>101.479</v>
      </c>
      <c r="CE31" s="94">
        <v>91.334999999999994</v>
      </c>
      <c r="CF31" s="94">
        <v>61.473999999999997</v>
      </c>
      <c r="CG31" s="94">
        <v>43.462000000000003</v>
      </c>
      <c r="CH31" s="94">
        <v>68.635999999999996</v>
      </c>
      <c r="CI31" s="94">
        <v>65.05</v>
      </c>
      <c r="CJ31" s="94">
        <v>59.402000000000001</v>
      </c>
      <c r="CK31" s="94">
        <v>25.367000000000001</v>
      </c>
      <c r="CL31" s="94">
        <v>116.017</v>
      </c>
      <c r="CM31" s="94">
        <v>58.622999999999998</v>
      </c>
      <c r="CN31" s="94">
        <v>52.436999999999998</v>
      </c>
      <c r="CO31" s="94">
        <v>53.802999999999997</v>
      </c>
      <c r="CP31" s="94">
        <v>23.7</v>
      </c>
      <c r="CQ31" s="94">
        <v>8.0540000000000003</v>
      </c>
      <c r="CR31" s="94"/>
      <c r="CS31" s="94">
        <v>1.621</v>
      </c>
      <c r="CT31" s="95"/>
      <c r="CU31" s="95"/>
      <c r="CV31" s="95"/>
      <c r="CW31" s="96"/>
      <c r="CX31" s="97">
        <f t="array" ref="CX31">SUMPRODUCT(B31:CW31*0.25)</f>
        <v>1014.5032500000002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23.797999999999998</v>
      </c>
      <c r="C33" s="77">
        <f t="shared" ref="C33:BN33" si="4">SUM(C30:C32)</f>
        <v>37.232999999999997</v>
      </c>
      <c r="D33" s="77">
        <f t="shared" si="4"/>
        <v>25.303000000000001</v>
      </c>
      <c r="E33" s="77">
        <f t="shared" si="4"/>
        <v>2.226</v>
      </c>
      <c r="F33" s="77">
        <f t="shared" si="4"/>
        <v>19.231000000000002</v>
      </c>
      <c r="G33" s="77">
        <f t="shared" si="4"/>
        <v>0.15</v>
      </c>
      <c r="H33" s="77">
        <f t="shared" si="4"/>
        <v>6.1210000000000004</v>
      </c>
      <c r="I33" s="77">
        <f t="shared" si="4"/>
        <v>9.8889999999999993</v>
      </c>
      <c r="J33" s="77">
        <f t="shared" si="4"/>
        <v>19.260000000000002</v>
      </c>
      <c r="K33" s="77">
        <f t="shared" si="4"/>
        <v>3.47</v>
      </c>
      <c r="L33" s="77">
        <f t="shared" si="4"/>
        <v>18.57</v>
      </c>
      <c r="M33" s="77">
        <f t="shared" si="4"/>
        <v>20.452999999999999</v>
      </c>
      <c r="N33" s="77">
        <f t="shared" si="4"/>
        <v>20.751000000000001</v>
      </c>
      <c r="O33" s="77">
        <f t="shared" si="4"/>
        <v>21.992000000000001</v>
      </c>
      <c r="P33" s="77">
        <f t="shared" si="4"/>
        <v>22.010999999999999</v>
      </c>
      <c r="Q33" s="77">
        <f t="shared" si="4"/>
        <v>0.40500000000000003</v>
      </c>
      <c r="R33" s="77">
        <f t="shared" si="4"/>
        <v>2.7210000000000001</v>
      </c>
      <c r="S33" s="77">
        <f t="shared" si="4"/>
        <v>21.562000000000001</v>
      </c>
      <c r="T33" s="77">
        <f t="shared" si="4"/>
        <v>24.08</v>
      </c>
      <c r="U33" s="77">
        <f t="shared" si="4"/>
        <v>0</v>
      </c>
      <c r="V33" s="77">
        <f t="shared" si="4"/>
        <v>1.627</v>
      </c>
      <c r="W33" s="77">
        <f t="shared" si="4"/>
        <v>28.260999999999999</v>
      </c>
      <c r="X33" s="77">
        <f t="shared" si="4"/>
        <v>42.82</v>
      </c>
      <c r="Y33" s="77">
        <f t="shared" si="4"/>
        <v>39.796999999999997</v>
      </c>
      <c r="Z33" s="77">
        <f t="shared" si="4"/>
        <v>108.09399999999999</v>
      </c>
      <c r="AA33" s="77">
        <f t="shared" si="4"/>
        <v>92.477000000000004</v>
      </c>
      <c r="AB33" s="77">
        <f t="shared" si="4"/>
        <v>120.93</v>
      </c>
      <c r="AC33" s="77">
        <f t="shared" si="4"/>
        <v>165.17</v>
      </c>
      <c r="AD33" s="77">
        <f t="shared" si="4"/>
        <v>223</v>
      </c>
      <c r="AE33" s="77">
        <f t="shared" si="4"/>
        <v>242.05099999999999</v>
      </c>
      <c r="AF33" s="77">
        <f t="shared" si="4"/>
        <v>228.185</v>
      </c>
      <c r="AG33" s="77">
        <f t="shared" si="4"/>
        <v>121.745</v>
      </c>
      <c r="AH33" s="77">
        <f t="shared" si="4"/>
        <v>197.179</v>
      </c>
      <c r="AI33" s="77">
        <f t="shared" si="4"/>
        <v>115.499</v>
      </c>
      <c r="AJ33" s="77">
        <f t="shared" si="4"/>
        <v>51.110999999999997</v>
      </c>
      <c r="AK33" s="77">
        <f t="shared" si="4"/>
        <v>9.2420000000000009</v>
      </c>
      <c r="AL33" s="77">
        <f t="shared" si="4"/>
        <v>2</v>
      </c>
      <c r="AM33" s="77">
        <f t="shared" si="4"/>
        <v>24.405000000000001</v>
      </c>
      <c r="AN33" s="77">
        <f t="shared" si="4"/>
        <v>2.8420000000000001</v>
      </c>
      <c r="AO33" s="77">
        <f t="shared" si="4"/>
        <v>0.84299999999999997</v>
      </c>
      <c r="AP33" s="77">
        <f t="shared" si="4"/>
        <v>2.2389999999999999</v>
      </c>
      <c r="AQ33" s="77">
        <f t="shared" si="4"/>
        <v>0.224</v>
      </c>
      <c r="AR33" s="77">
        <f t="shared" si="4"/>
        <v>3.5750000000000002</v>
      </c>
      <c r="AS33" s="77">
        <f t="shared" si="4"/>
        <v>7.3999999999999996E-2</v>
      </c>
      <c r="AT33" s="77">
        <f t="shared" si="4"/>
        <v>2</v>
      </c>
      <c r="AU33" s="77">
        <f t="shared" si="4"/>
        <v>1.554</v>
      </c>
      <c r="AV33" s="77">
        <f t="shared" si="4"/>
        <v>2</v>
      </c>
      <c r="AW33" s="77">
        <f t="shared" si="4"/>
        <v>0.39800000000000002</v>
      </c>
      <c r="AX33" s="77">
        <f t="shared" si="4"/>
        <v>0</v>
      </c>
      <c r="AY33" s="77">
        <f t="shared" si="4"/>
        <v>0</v>
      </c>
      <c r="AZ33" s="77">
        <f t="shared" si="4"/>
        <v>0</v>
      </c>
      <c r="BA33" s="77">
        <f t="shared" si="4"/>
        <v>0</v>
      </c>
      <c r="BB33" s="77">
        <f t="shared" si="4"/>
        <v>0</v>
      </c>
      <c r="BC33" s="77">
        <f t="shared" si="4"/>
        <v>0</v>
      </c>
      <c r="BD33" s="77">
        <f t="shared" si="4"/>
        <v>0</v>
      </c>
      <c r="BE33" s="77">
        <f t="shared" si="4"/>
        <v>0</v>
      </c>
      <c r="BF33" s="77">
        <f t="shared" si="4"/>
        <v>24.3</v>
      </c>
      <c r="BG33" s="77">
        <f t="shared" si="4"/>
        <v>25.1</v>
      </c>
      <c r="BH33" s="77">
        <f t="shared" si="4"/>
        <v>9.9</v>
      </c>
      <c r="BI33" s="77">
        <f t="shared" si="4"/>
        <v>10.199999999999999</v>
      </c>
      <c r="BJ33" s="77">
        <f t="shared" si="4"/>
        <v>15.1</v>
      </c>
      <c r="BK33" s="77">
        <f t="shared" si="4"/>
        <v>9.9</v>
      </c>
      <c r="BL33" s="77">
        <f t="shared" si="4"/>
        <v>9.1999999999999993</v>
      </c>
      <c r="BM33" s="77">
        <f t="shared" si="4"/>
        <v>19.097000000000001</v>
      </c>
      <c r="BN33" s="77">
        <f t="shared" si="4"/>
        <v>7</v>
      </c>
      <c r="BO33" s="77">
        <f t="shared" ref="BO33:CW33" si="5">SUM(BO30:BO32)</f>
        <v>17.484000000000002</v>
      </c>
      <c r="BP33" s="77">
        <f t="shared" si="5"/>
        <v>83.298000000000002</v>
      </c>
      <c r="BQ33" s="77">
        <f t="shared" si="5"/>
        <v>144.50899999999999</v>
      </c>
      <c r="BR33" s="77">
        <f t="shared" si="5"/>
        <v>42.606000000000002</v>
      </c>
      <c r="BS33" s="77">
        <f t="shared" si="5"/>
        <v>33.045000000000002</v>
      </c>
      <c r="BT33" s="77">
        <f t="shared" si="5"/>
        <v>81.337000000000003</v>
      </c>
      <c r="BU33" s="77">
        <f t="shared" si="5"/>
        <v>112.38800000000001</v>
      </c>
      <c r="BV33" s="77">
        <f t="shared" si="5"/>
        <v>41.387999999999998</v>
      </c>
      <c r="BW33" s="77">
        <f t="shared" si="5"/>
        <v>21.239000000000001</v>
      </c>
      <c r="BX33" s="77">
        <f t="shared" si="5"/>
        <v>66.429000000000002</v>
      </c>
      <c r="BY33" s="77">
        <f t="shared" si="5"/>
        <v>84.941000000000003</v>
      </c>
      <c r="BZ33" s="77">
        <f t="shared" si="5"/>
        <v>73.95</v>
      </c>
      <c r="CA33" s="77">
        <f t="shared" si="5"/>
        <v>70.968000000000004</v>
      </c>
      <c r="CB33" s="77">
        <f t="shared" si="5"/>
        <v>62.600999999999999</v>
      </c>
      <c r="CC33" s="77">
        <f t="shared" si="5"/>
        <v>33.005000000000003</v>
      </c>
      <c r="CD33" s="77">
        <f t="shared" si="5"/>
        <v>101.479</v>
      </c>
      <c r="CE33" s="77">
        <f t="shared" si="5"/>
        <v>91.334999999999994</v>
      </c>
      <c r="CF33" s="77">
        <f t="shared" si="5"/>
        <v>61.473999999999997</v>
      </c>
      <c r="CG33" s="77">
        <f t="shared" si="5"/>
        <v>43.462000000000003</v>
      </c>
      <c r="CH33" s="77">
        <f t="shared" si="5"/>
        <v>68.635999999999996</v>
      </c>
      <c r="CI33" s="77">
        <f t="shared" si="5"/>
        <v>65.05</v>
      </c>
      <c r="CJ33" s="77">
        <f t="shared" si="5"/>
        <v>59.402000000000001</v>
      </c>
      <c r="CK33" s="77">
        <f t="shared" si="5"/>
        <v>25.367000000000001</v>
      </c>
      <c r="CL33" s="77">
        <f t="shared" si="5"/>
        <v>116.017</v>
      </c>
      <c r="CM33" s="77">
        <f t="shared" si="5"/>
        <v>58.622999999999998</v>
      </c>
      <c r="CN33" s="77">
        <f t="shared" si="5"/>
        <v>52.436999999999998</v>
      </c>
      <c r="CO33" s="77">
        <f t="shared" si="5"/>
        <v>53.802999999999997</v>
      </c>
      <c r="CP33" s="77">
        <f t="shared" si="5"/>
        <v>23.7</v>
      </c>
      <c r="CQ33" s="77">
        <f t="shared" si="5"/>
        <v>8.0540000000000003</v>
      </c>
      <c r="CR33" s="77">
        <f t="shared" si="5"/>
        <v>0</v>
      </c>
      <c r="CS33" s="77">
        <f t="shared" si="5"/>
        <v>1.621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1014.5032500000002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16.2</v>
      </c>
      <c r="F38" s="120"/>
      <c r="G38" s="120">
        <v>32.799999999999997</v>
      </c>
      <c r="H38" s="120">
        <v>11.1</v>
      </c>
      <c r="I38" s="120">
        <v>11.5</v>
      </c>
      <c r="J38" s="120">
        <v>67.5</v>
      </c>
      <c r="K38" s="120">
        <v>14.5</v>
      </c>
      <c r="L38" s="120"/>
      <c r="M38" s="120">
        <v>1.5</v>
      </c>
      <c r="N38" s="120"/>
      <c r="O38" s="120">
        <v>0.5</v>
      </c>
      <c r="P38" s="120"/>
      <c r="Q38" s="120">
        <v>37.5</v>
      </c>
      <c r="R38" s="120">
        <v>41.4</v>
      </c>
      <c r="S38" s="120">
        <v>68.900000000000006</v>
      </c>
      <c r="T38" s="120">
        <v>11.1</v>
      </c>
      <c r="U38" s="120">
        <v>117.2</v>
      </c>
      <c r="V38" s="120">
        <v>66.3</v>
      </c>
      <c r="W38" s="120"/>
      <c r="X38" s="120"/>
      <c r="Y38" s="120">
        <v>77.900000000000006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>
        <v>18.100000000000001</v>
      </c>
      <c r="AK38" s="120">
        <v>122.7</v>
      </c>
      <c r="AL38" s="120">
        <v>86.7</v>
      </c>
      <c r="AM38" s="120">
        <v>4.4000000000000004</v>
      </c>
      <c r="AN38" s="120">
        <v>146.9</v>
      </c>
      <c r="AO38" s="120">
        <v>140.1</v>
      </c>
      <c r="AP38" s="120">
        <v>167.8</v>
      </c>
      <c r="AQ38" s="120">
        <v>151.6</v>
      </c>
      <c r="AR38" s="120">
        <v>93.1</v>
      </c>
      <c r="AS38" s="120">
        <v>84.7</v>
      </c>
      <c r="AT38" s="120">
        <v>177.7</v>
      </c>
      <c r="AU38" s="120">
        <v>108.3</v>
      </c>
      <c r="AV38" s="120">
        <v>124.3</v>
      </c>
      <c r="AW38" s="120">
        <v>127.7</v>
      </c>
      <c r="AX38" s="120">
        <v>138.30000000000001</v>
      </c>
      <c r="AY38" s="120">
        <v>95.1</v>
      </c>
      <c r="AZ38" s="120">
        <v>94.2</v>
      </c>
      <c r="BA38" s="120">
        <v>109.8</v>
      </c>
      <c r="BB38" s="120">
        <v>88.4</v>
      </c>
      <c r="BC38" s="120">
        <v>82.1</v>
      </c>
      <c r="BD38" s="120">
        <v>118.4</v>
      </c>
      <c r="BE38" s="120">
        <v>105.8</v>
      </c>
      <c r="BF38" s="120">
        <v>38.299999999999997</v>
      </c>
      <c r="BG38" s="120">
        <v>37.1</v>
      </c>
      <c r="BH38" s="120">
        <v>63.7</v>
      </c>
      <c r="BI38" s="120">
        <v>71.099999999999994</v>
      </c>
      <c r="BJ38" s="120">
        <v>88</v>
      </c>
      <c r="BK38" s="120">
        <v>33.9</v>
      </c>
      <c r="BL38" s="120">
        <v>103.9</v>
      </c>
      <c r="BM38" s="120">
        <v>64.3</v>
      </c>
      <c r="BN38" s="120">
        <v>77</v>
      </c>
      <c r="BO38" s="120">
        <v>45.9</v>
      </c>
      <c r="BP38" s="120"/>
      <c r="BQ38" s="120"/>
      <c r="BR38" s="120"/>
      <c r="BS38" s="120"/>
      <c r="BT38" s="120"/>
      <c r="BU38" s="120">
        <v>5</v>
      </c>
      <c r="BV38" s="120"/>
      <c r="BW38" s="120">
        <v>73.400000000000006</v>
      </c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0.6</v>
      </c>
      <c r="CO38" s="120">
        <v>10.5</v>
      </c>
      <c r="CP38" s="120">
        <v>41.4</v>
      </c>
      <c r="CQ38" s="120">
        <v>32.200000000000003</v>
      </c>
      <c r="CR38" s="120">
        <v>127</v>
      </c>
      <c r="CS38" s="120">
        <v>40.299999999999997</v>
      </c>
      <c r="CT38" s="122"/>
      <c r="CU38" s="122"/>
      <c r="CV38" s="122"/>
      <c r="CW38" s="121"/>
      <c r="CX38" s="97">
        <f t="array" ref="CX38">SUMPRODUCT(B38:CW38*0.25)</f>
        <v>978.92500000000007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16.2</v>
      </c>
      <c r="F41" s="107">
        <f t="shared" si="6"/>
        <v>0</v>
      </c>
      <c r="G41" s="107">
        <f t="shared" si="6"/>
        <v>32.799999999999997</v>
      </c>
      <c r="H41" s="107">
        <f t="shared" si="6"/>
        <v>11.1</v>
      </c>
      <c r="I41" s="107">
        <f t="shared" si="6"/>
        <v>11.5</v>
      </c>
      <c r="J41" s="107">
        <f t="shared" si="6"/>
        <v>67.5</v>
      </c>
      <c r="K41" s="107">
        <f t="shared" si="6"/>
        <v>14.5</v>
      </c>
      <c r="L41" s="107">
        <f t="shared" si="6"/>
        <v>0</v>
      </c>
      <c r="M41" s="107">
        <f t="shared" si="6"/>
        <v>1.5</v>
      </c>
      <c r="N41" s="107">
        <f t="shared" si="6"/>
        <v>0</v>
      </c>
      <c r="O41" s="107">
        <f t="shared" si="6"/>
        <v>0.5</v>
      </c>
      <c r="P41" s="107">
        <f t="shared" si="6"/>
        <v>0</v>
      </c>
      <c r="Q41" s="107">
        <f t="shared" si="6"/>
        <v>37.5</v>
      </c>
      <c r="R41" s="107">
        <f t="shared" si="6"/>
        <v>41.4</v>
      </c>
      <c r="S41" s="107">
        <f t="shared" si="6"/>
        <v>68.900000000000006</v>
      </c>
      <c r="T41" s="107">
        <f t="shared" si="6"/>
        <v>11.1</v>
      </c>
      <c r="U41" s="107">
        <f t="shared" si="6"/>
        <v>117.2</v>
      </c>
      <c r="V41" s="107">
        <f t="shared" si="6"/>
        <v>66.3</v>
      </c>
      <c r="W41" s="107">
        <f t="shared" si="6"/>
        <v>0</v>
      </c>
      <c r="X41" s="107">
        <f t="shared" si="6"/>
        <v>0</v>
      </c>
      <c r="Y41" s="107">
        <f t="shared" si="6"/>
        <v>77.900000000000006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18.100000000000001</v>
      </c>
      <c r="AK41" s="107">
        <f t="shared" si="6"/>
        <v>122.7</v>
      </c>
      <c r="AL41" s="107">
        <f t="shared" si="6"/>
        <v>86.7</v>
      </c>
      <c r="AM41" s="107">
        <f t="shared" si="6"/>
        <v>4.4000000000000004</v>
      </c>
      <c r="AN41" s="107">
        <f t="shared" si="6"/>
        <v>146.9</v>
      </c>
      <c r="AO41" s="107">
        <f t="shared" si="6"/>
        <v>140.1</v>
      </c>
      <c r="AP41" s="107">
        <f t="shared" si="6"/>
        <v>167.8</v>
      </c>
      <c r="AQ41" s="107">
        <f t="shared" si="6"/>
        <v>151.6</v>
      </c>
      <c r="AR41" s="107">
        <f t="shared" si="6"/>
        <v>93.1</v>
      </c>
      <c r="AS41" s="107">
        <f t="shared" si="6"/>
        <v>84.7</v>
      </c>
      <c r="AT41" s="107">
        <f t="shared" si="6"/>
        <v>177.7</v>
      </c>
      <c r="AU41" s="107">
        <f t="shared" si="6"/>
        <v>108.3</v>
      </c>
      <c r="AV41" s="107">
        <f t="shared" si="6"/>
        <v>124.3</v>
      </c>
      <c r="AW41" s="107">
        <f t="shared" si="6"/>
        <v>127.7</v>
      </c>
      <c r="AX41" s="107">
        <f t="shared" si="6"/>
        <v>138.30000000000001</v>
      </c>
      <c r="AY41" s="107">
        <f t="shared" si="6"/>
        <v>95.1</v>
      </c>
      <c r="AZ41" s="107">
        <f t="shared" si="6"/>
        <v>94.2</v>
      </c>
      <c r="BA41" s="107">
        <f t="shared" si="6"/>
        <v>109.8</v>
      </c>
      <c r="BB41" s="107">
        <f t="shared" si="6"/>
        <v>88.4</v>
      </c>
      <c r="BC41" s="107">
        <f t="shared" si="6"/>
        <v>82.1</v>
      </c>
      <c r="BD41" s="107">
        <f t="shared" si="6"/>
        <v>118.4</v>
      </c>
      <c r="BE41" s="107">
        <f t="shared" si="6"/>
        <v>105.8</v>
      </c>
      <c r="BF41" s="107">
        <f t="shared" si="6"/>
        <v>38.299999999999997</v>
      </c>
      <c r="BG41" s="107">
        <f t="shared" si="6"/>
        <v>37.1</v>
      </c>
      <c r="BH41" s="107">
        <f t="shared" si="6"/>
        <v>63.7</v>
      </c>
      <c r="BI41" s="107">
        <f t="shared" si="6"/>
        <v>71.099999999999994</v>
      </c>
      <c r="BJ41" s="107">
        <f t="shared" si="6"/>
        <v>88</v>
      </c>
      <c r="BK41" s="107">
        <f t="shared" si="6"/>
        <v>33.9</v>
      </c>
      <c r="BL41" s="107">
        <f t="shared" si="6"/>
        <v>103.9</v>
      </c>
      <c r="BM41" s="107">
        <f t="shared" si="6"/>
        <v>64.3</v>
      </c>
      <c r="BN41" s="107">
        <f t="shared" si="6"/>
        <v>77</v>
      </c>
      <c r="BO41" s="107">
        <f t="shared" ref="BO41:CW41" si="7">SUM(BO36:BO40)</f>
        <v>45.9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5</v>
      </c>
      <c r="BV41" s="107">
        <f t="shared" si="7"/>
        <v>0</v>
      </c>
      <c r="BW41" s="107">
        <f t="shared" si="7"/>
        <v>73.400000000000006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0.6</v>
      </c>
      <c r="CO41" s="107">
        <f t="shared" si="7"/>
        <v>10.5</v>
      </c>
      <c r="CP41" s="107">
        <f t="shared" si="7"/>
        <v>41.4</v>
      </c>
      <c r="CQ41" s="107">
        <f t="shared" si="7"/>
        <v>32.200000000000003</v>
      </c>
      <c r="CR41" s="107">
        <f t="shared" si="7"/>
        <v>127</v>
      </c>
      <c r="CS41" s="107">
        <f t="shared" si="7"/>
        <v>40.299999999999997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978.92500000000007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16.2</v>
      </c>
      <c r="F46" s="120"/>
      <c r="G46" s="120">
        <v>32.799999999999997</v>
      </c>
      <c r="H46" s="120">
        <v>11.1</v>
      </c>
      <c r="I46" s="120">
        <v>11.5</v>
      </c>
      <c r="J46" s="120">
        <v>67.5</v>
      </c>
      <c r="K46" s="120">
        <v>14.5</v>
      </c>
      <c r="L46" s="120"/>
      <c r="M46" s="120">
        <v>1.5</v>
      </c>
      <c r="N46" s="120"/>
      <c r="O46" s="120">
        <v>0.5</v>
      </c>
      <c r="P46" s="120"/>
      <c r="Q46" s="120">
        <v>37.5</v>
      </c>
      <c r="R46" s="120">
        <v>41.4</v>
      </c>
      <c r="S46" s="120">
        <v>68.900000000000006</v>
      </c>
      <c r="T46" s="120">
        <v>11.1</v>
      </c>
      <c r="U46" s="120">
        <v>117.2</v>
      </c>
      <c r="V46" s="120">
        <v>66.3</v>
      </c>
      <c r="W46" s="120"/>
      <c r="X46" s="120"/>
      <c r="Y46" s="120">
        <v>77.900000000000006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>
        <v>18.100000000000001</v>
      </c>
      <c r="AK46" s="120">
        <v>122.7</v>
      </c>
      <c r="AL46" s="120">
        <v>86.7</v>
      </c>
      <c r="AM46" s="120">
        <v>4.4000000000000004</v>
      </c>
      <c r="AN46" s="120">
        <v>146.9</v>
      </c>
      <c r="AO46" s="120">
        <v>140.1</v>
      </c>
      <c r="AP46" s="120">
        <v>167.8</v>
      </c>
      <c r="AQ46" s="120">
        <v>151.6</v>
      </c>
      <c r="AR46" s="120">
        <v>93.1</v>
      </c>
      <c r="AS46" s="120">
        <v>84.7</v>
      </c>
      <c r="AT46" s="120">
        <v>177.7</v>
      </c>
      <c r="AU46" s="120">
        <v>108.3</v>
      </c>
      <c r="AV46" s="120">
        <v>124.3</v>
      </c>
      <c r="AW46" s="120">
        <v>127.7</v>
      </c>
      <c r="AX46" s="120">
        <v>138.30000000000001</v>
      </c>
      <c r="AY46" s="120">
        <v>95.1</v>
      </c>
      <c r="AZ46" s="120">
        <v>94.2</v>
      </c>
      <c r="BA46" s="120">
        <v>109.8</v>
      </c>
      <c r="BB46" s="120">
        <v>88.4</v>
      </c>
      <c r="BC46" s="120">
        <v>82.1</v>
      </c>
      <c r="BD46" s="120">
        <v>118.4</v>
      </c>
      <c r="BE46" s="120">
        <v>105.8</v>
      </c>
      <c r="BF46" s="120">
        <v>38.299999999999997</v>
      </c>
      <c r="BG46" s="120">
        <v>37.1</v>
      </c>
      <c r="BH46" s="120">
        <v>63.7</v>
      </c>
      <c r="BI46" s="120">
        <v>71.099999999999994</v>
      </c>
      <c r="BJ46" s="120">
        <v>88</v>
      </c>
      <c r="BK46" s="120">
        <v>33.9</v>
      </c>
      <c r="BL46" s="120">
        <v>103.9</v>
      </c>
      <c r="BM46" s="120">
        <v>64.3</v>
      </c>
      <c r="BN46" s="120">
        <v>77</v>
      </c>
      <c r="BO46" s="120">
        <v>45.9</v>
      </c>
      <c r="BP46" s="120"/>
      <c r="BQ46" s="120"/>
      <c r="BR46" s="120"/>
      <c r="BS46" s="120"/>
      <c r="BT46" s="120"/>
      <c r="BU46" s="120">
        <v>5</v>
      </c>
      <c r="BV46" s="120"/>
      <c r="BW46" s="120">
        <v>73.400000000000006</v>
      </c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0.6</v>
      </c>
      <c r="CO46" s="120">
        <v>10.5</v>
      </c>
      <c r="CP46" s="120">
        <v>41.4</v>
      </c>
      <c r="CQ46" s="120">
        <v>32.200000000000003</v>
      </c>
      <c r="CR46" s="120">
        <v>127</v>
      </c>
      <c r="CS46" s="120">
        <v>40.299999999999997</v>
      </c>
      <c r="CT46" s="122"/>
      <c r="CU46" s="122"/>
      <c r="CV46" s="122"/>
      <c r="CW46" s="121"/>
      <c r="CX46" s="97">
        <f t="array" ref="CX46">SUMPRODUCT(B46:CW46*0.25)</f>
        <v>978.92500000000007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16.2</v>
      </c>
      <c r="F50" s="107">
        <f t="shared" si="8"/>
        <v>0</v>
      </c>
      <c r="G50" s="107">
        <f t="shared" si="8"/>
        <v>32.799999999999997</v>
      </c>
      <c r="H50" s="107">
        <f t="shared" si="8"/>
        <v>11.1</v>
      </c>
      <c r="I50" s="107">
        <f t="shared" si="8"/>
        <v>11.5</v>
      </c>
      <c r="J50" s="107">
        <f t="shared" si="8"/>
        <v>67.5</v>
      </c>
      <c r="K50" s="107">
        <f t="shared" si="8"/>
        <v>14.5</v>
      </c>
      <c r="L50" s="107">
        <f t="shared" si="8"/>
        <v>0</v>
      </c>
      <c r="M50" s="107">
        <f t="shared" si="8"/>
        <v>1.5</v>
      </c>
      <c r="N50" s="107">
        <f t="shared" si="8"/>
        <v>0</v>
      </c>
      <c r="O50" s="107">
        <f t="shared" si="8"/>
        <v>0.5</v>
      </c>
      <c r="P50" s="107">
        <f t="shared" si="8"/>
        <v>0</v>
      </c>
      <c r="Q50" s="107">
        <f t="shared" si="8"/>
        <v>37.5</v>
      </c>
      <c r="R50" s="107">
        <f t="shared" si="8"/>
        <v>41.4</v>
      </c>
      <c r="S50" s="107">
        <f t="shared" si="8"/>
        <v>68.900000000000006</v>
      </c>
      <c r="T50" s="107">
        <f t="shared" si="8"/>
        <v>11.1</v>
      </c>
      <c r="U50" s="107">
        <f t="shared" si="8"/>
        <v>117.2</v>
      </c>
      <c r="V50" s="107">
        <f t="shared" si="8"/>
        <v>66.3</v>
      </c>
      <c r="W50" s="107">
        <f t="shared" si="8"/>
        <v>0</v>
      </c>
      <c r="X50" s="107">
        <f t="shared" si="8"/>
        <v>0</v>
      </c>
      <c r="Y50" s="107">
        <f t="shared" si="8"/>
        <v>77.900000000000006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18.100000000000001</v>
      </c>
      <c r="AK50" s="107">
        <f t="shared" si="8"/>
        <v>122.7</v>
      </c>
      <c r="AL50" s="107">
        <f t="shared" si="8"/>
        <v>86.7</v>
      </c>
      <c r="AM50" s="107">
        <f t="shared" si="8"/>
        <v>4.4000000000000004</v>
      </c>
      <c r="AN50" s="107">
        <f t="shared" si="8"/>
        <v>146.9</v>
      </c>
      <c r="AO50" s="107">
        <f t="shared" si="8"/>
        <v>140.1</v>
      </c>
      <c r="AP50" s="107">
        <f t="shared" si="8"/>
        <v>167.8</v>
      </c>
      <c r="AQ50" s="107">
        <f t="shared" si="8"/>
        <v>151.6</v>
      </c>
      <c r="AR50" s="107">
        <f t="shared" si="8"/>
        <v>93.1</v>
      </c>
      <c r="AS50" s="107">
        <f t="shared" si="8"/>
        <v>84.7</v>
      </c>
      <c r="AT50" s="107">
        <f t="shared" si="8"/>
        <v>177.7</v>
      </c>
      <c r="AU50" s="107">
        <f t="shared" si="8"/>
        <v>108.3</v>
      </c>
      <c r="AV50" s="107">
        <f t="shared" si="8"/>
        <v>124.3</v>
      </c>
      <c r="AW50" s="107">
        <f t="shared" si="8"/>
        <v>127.7</v>
      </c>
      <c r="AX50" s="107">
        <f t="shared" si="8"/>
        <v>138.30000000000001</v>
      </c>
      <c r="AY50" s="107">
        <f t="shared" si="8"/>
        <v>95.1</v>
      </c>
      <c r="AZ50" s="107">
        <f t="shared" si="8"/>
        <v>94.2</v>
      </c>
      <c r="BA50" s="107">
        <f t="shared" si="8"/>
        <v>109.8</v>
      </c>
      <c r="BB50" s="107">
        <f t="shared" si="8"/>
        <v>88.4</v>
      </c>
      <c r="BC50" s="107">
        <f t="shared" si="8"/>
        <v>82.1</v>
      </c>
      <c r="BD50" s="107">
        <f t="shared" si="8"/>
        <v>118.4</v>
      </c>
      <c r="BE50" s="107">
        <f t="shared" si="8"/>
        <v>105.8</v>
      </c>
      <c r="BF50" s="107">
        <f t="shared" si="8"/>
        <v>38.299999999999997</v>
      </c>
      <c r="BG50" s="107">
        <f t="shared" si="8"/>
        <v>37.1</v>
      </c>
      <c r="BH50" s="107">
        <f t="shared" si="8"/>
        <v>63.7</v>
      </c>
      <c r="BI50" s="107">
        <f t="shared" si="8"/>
        <v>71.099999999999994</v>
      </c>
      <c r="BJ50" s="107">
        <f t="shared" si="8"/>
        <v>88</v>
      </c>
      <c r="BK50" s="107">
        <f t="shared" si="8"/>
        <v>33.9</v>
      </c>
      <c r="BL50" s="107">
        <f t="shared" si="8"/>
        <v>103.9</v>
      </c>
      <c r="BM50" s="107">
        <f t="shared" si="8"/>
        <v>64.3</v>
      </c>
      <c r="BN50" s="107">
        <f t="shared" si="8"/>
        <v>77</v>
      </c>
      <c r="BO50" s="107">
        <f t="shared" ref="BO50:CW50" si="9">SUM(BO44:BO49)</f>
        <v>45.9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5</v>
      </c>
      <c r="BV50" s="107">
        <f t="shared" si="9"/>
        <v>0</v>
      </c>
      <c r="BW50" s="107">
        <f t="shared" si="9"/>
        <v>73.400000000000006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0.6</v>
      </c>
      <c r="CO50" s="107">
        <f t="shared" si="9"/>
        <v>10.5</v>
      </c>
      <c r="CP50" s="107">
        <f t="shared" si="9"/>
        <v>41.4</v>
      </c>
      <c r="CQ50" s="107">
        <f t="shared" si="9"/>
        <v>32.200000000000003</v>
      </c>
      <c r="CR50" s="107">
        <f t="shared" si="9"/>
        <v>127</v>
      </c>
      <c r="CS50" s="107">
        <f t="shared" si="9"/>
        <v>40.299999999999997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978.92500000000007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23.798000000000002</v>
      </c>
      <c r="C53" s="107">
        <f t="shared" ref="C53:BN53" si="12">C17+C27+C41</f>
        <v>37.232999999999997</v>
      </c>
      <c r="D53" s="107">
        <f t="shared" si="12"/>
        <v>25.302999999999997</v>
      </c>
      <c r="E53" s="107">
        <f t="shared" si="12"/>
        <v>18.425999999999998</v>
      </c>
      <c r="F53" s="107">
        <f t="shared" si="12"/>
        <v>19.231000000000002</v>
      </c>
      <c r="G53" s="107">
        <f t="shared" si="12"/>
        <v>32.949999999999996</v>
      </c>
      <c r="H53" s="107">
        <f t="shared" si="12"/>
        <v>17.221</v>
      </c>
      <c r="I53" s="107">
        <f t="shared" si="12"/>
        <v>21.388999999999999</v>
      </c>
      <c r="J53" s="107">
        <f t="shared" si="12"/>
        <v>86.759999999999991</v>
      </c>
      <c r="K53" s="107">
        <f t="shared" si="12"/>
        <v>17.97</v>
      </c>
      <c r="L53" s="107">
        <f t="shared" si="12"/>
        <v>18.57</v>
      </c>
      <c r="M53" s="107">
        <f t="shared" si="12"/>
        <v>21.953000000000003</v>
      </c>
      <c r="N53" s="107">
        <f t="shared" si="12"/>
        <v>20.751000000000001</v>
      </c>
      <c r="O53" s="107">
        <f t="shared" si="12"/>
        <v>22.492000000000004</v>
      </c>
      <c r="P53" s="107">
        <f t="shared" si="12"/>
        <v>22.011000000000003</v>
      </c>
      <c r="Q53" s="107">
        <f t="shared" si="12"/>
        <v>37.905000000000001</v>
      </c>
      <c r="R53" s="107">
        <f t="shared" si="12"/>
        <v>44.120999999999995</v>
      </c>
      <c r="S53" s="107">
        <f t="shared" si="12"/>
        <v>90.462000000000003</v>
      </c>
      <c r="T53" s="107">
        <f t="shared" si="12"/>
        <v>35.18</v>
      </c>
      <c r="U53" s="107">
        <f t="shared" si="12"/>
        <v>117.2</v>
      </c>
      <c r="V53" s="107">
        <f t="shared" si="12"/>
        <v>67.926999999999992</v>
      </c>
      <c r="W53" s="107">
        <f t="shared" si="12"/>
        <v>28.260999999999999</v>
      </c>
      <c r="X53" s="107">
        <f t="shared" si="12"/>
        <v>42.82</v>
      </c>
      <c r="Y53" s="107">
        <f t="shared" si="12"/>
        <v>117.697</v>
      </c>
      <c r="Z53" s="107">
        <f t="shared" si="12"/>
        <v>108.09399999999999</v>
      </c>
      <c r="AA53" s="107">
        <f t="shared" si="12"/>
        <v>92.477000000000004</v>
      </c>
      <c r="AB53" s="107">
        <f t="shared" si="12"/>
        <v>120.93</v>
      </c>
      <c r="AC53" s="107">
        <f t="shared" si="12"/>
        <v>165.17</v>
      </c>
      <c r="AD53" s="107">
        <f t="shared" si="12"/>
        <v>223</v>
      </c>
      <c r="AE53" s="107">
        <f t="shared" si="12"/>
        <v>242.05100000000002</v>
      </c>
      <c r="AF53" s="107">
        <f t="shared" si="12"/>
        <v>228.185</v>
      </c>
      <c r="AG53" s="107">
        <f t="shared" si="12"/>
        <v>121.745</v>
      </c>
      <c r="AH53" s="107">
        <f t="shared" si="12"/>
        <v>197.179</v>
      </c>
      <c r="AI53" s="107">
        <f t="shared" si="12"/>
        <v>115.499</v>
      </c>
      <c r="AJ53" s="107">
        <f t="shared" si="12"/>
        <v>69.210999999999999</v>
      </c>
      <c r="AK53" s="107">
        <f t="shared" si="12"/>
        <v>131.94200000000001</v>
      </c>
      <c r="AL53" s="107">
        <f t="shared" si="12"/>
        <v>88.7</v>
      </c>
      <c r="AM53" s="107">
        <f t="shared" si="12"/>
        <v>28.805</v>
      </c>
      <c r="AN53" s="107">
        <f t="shared" si="12"/>
        <v>149.74200000000002</v>
      </c>
      <c r="AO53" s="107">
        <f t="shared" si="12"/>
        <v>140.94299999999998</v>
      </c>
      <c r="AP53" s="107">
        <f t="shared" si="12"/>
        <v>170.03900000000002</v>
      </c>
      <c r="AQ53" s="107">
        <f t="shared" si="12"/>
        <v>151.82399999999998</v>
      </c>
      <c r="AR53" s="107">
        <f t="shared" si="12"/>
        <v>96.674999999999997</v>
      </c>
      <c r="AS53" s="107">
        <f t="shared" si="12"/>
        <v>84.774000000000001</v>
      </c>
      <c r="AT53" s="107">
        <f t="shared" si="12"/>
        <v>179.7</v>
      </c>
      <c r="AU53" s="107">
        <f t="shared" si="12"/>
        <v>109.854</v>
      </c>
      <c r="AV53" s="107">
        <f t="shared" si="12"/>
        <v>126.3</v>
      </c>
      <c r="AW53" s="107">
        <f t="shared" si="12"/>
        <v>128.09800000000001</v>
      </c>
      <c r="AX53" s="107">
        <f t="shared" si="12"/>
        <v>138.30000000000001</v>
      </c>
      <c r="AY53" s="107">
        <f t="shared" si="12"/>
        <v>95.1</v>
      </c>
      <c r="AZ53" s="107">
        <f t="shared" si="12"/>
        <v>94.2</v>
      </c>
      <c r="BA53" s="107">
        <f t="shared" si="12"/>
        <v>109.8</v>
      </c>
      <c r="BB53" s="107">
        <f t="shared" si="12"/>
        <v>88.4</v>
      </c>
      <c r="BC53" s="107">
        <f t="shared" si="12"/>
        <v>82.1</v>
      </c>
      <c r="BD53" s="107">
        <f t="shared" si="12"/>
        <v>118.4</v>
      </c>
      <c r="BE53" s="107">
        <f t="shared" si="12"/>
        <v>105.8</v>
      </c>
      <c r="BF53" s="107">
        <f t="shared" si="12"/>
        <v>62.599999999999994</v>
      </c>
      <c r="BG53" s="107">
        <f t="shared" si="12"/>
        <v>62.2</v>
      </c>
      <c r="BH53" s="107">
        <f t="shared" si="12"/>
        <v>73.600000000000009</v>
      </c>
      <c r="BI53" s="107">
        <f t="shared" si="12"/>
        <v>81.3</v>
      </c>
      <c r="BJ53" s="107">
        <f t="shared" si="12"/>
        <v>103.1</v>
      </c>
      <c r="BK53" s="107">
        <f t="shared" si="12"/>
        <v>43.8</v>
      </c>
      <c r="BL53" s="107">
        <f t="shared" si="12"/>
        <v>113.10000000000001</v>
      </c>
      <c r="BM53" s="107">
        <f t="shared" si="12"/>
        <v>83.396999999999991</v>
      </c>
      <c r="BN53" s="107">
        <f t="shared" si="12"/>
        <v>84</v>
      </c>
      <c r="BO53" s="107">
        <f t="shared" ref="BO53:CX53" si="13">BO17+BO27+BO41</f>
        <v>63.384</v>
      </c>
      <c r="BP53" s="107">
        <f t="shared" si="13"/>
        <v>83.298000000000002</v>
      </c>
      <c r="BQ53" s="107">
        <f t="shared" si="13"/>
        <v>144.50900000000001</v>
      </c>
      <c r="BR53" s="107">
        <f t="shared" si="13"/>
        <v>42.606000000000002</v>
      </c>
      <c r="BS53" s="107">
        <f t="shared" si="13"/>
        <v>33.045000000000002</v>
      </c>
      <c r="BT53" s="107">
        <f t="shared" si="13"/>
        <v>81.336999999999989</v>
      </c>
      <c r="BU53" s="107">
        <f t="shared" si="13"/>
        <v>117.38800000000001</v>
      </c>
      <c r="BV53" s="107">
        <f t="shared" si="13"/>
        <v>41.387999999999998</v>
      </c>
      <c r="BW53" s="107">
        <f t="shared" si="13"/>
        <v>94.63900000000001</v>
      </c>
      <c r="BX53" s="107">
        <f t="shared" si="13"/>
        <v>66.429000000000002</v>
      </c>
      <c r="BY53" s="107">
        <f t="shared" si="13"/>
        <v>84.941000000000003</v>
      </c>
      <c r="BZ53" s="107">
        <f t="shared" si="13"/>
        <v>73.949999999999989</v>
      </c>
      <c r="CA53" s="107">
        <f t="shared" si="13"/>
        <v>70.968000000000004</v>
      </c>
      <c r="CB53" s="107">
        <f t="shared" si="13"/>
        <v>62.600999999999999</v>
      </c>
      <c r="CC53" s="107">
        <f t="shared" si="13"/>
        <v>33.004999999999995</v>
      </c>
      <c r="CD53" s="107">
        <f t="shared" si="13"/>
        <v>101.479</v>
      </c>
      <c r="CE53" s="107">
        <f t="shared" si="13"/>
        <v>91.335000000000008</v>
      </c>
      <c r="CF53" s="107">
        <f t="shared" si="13"/>
        <v>61.473999999999997</v>
      </c>
      <c r="CG53" s="107">
        <f t="shared" si="13"/>
        <v>43.462000000000003</v>
      </c>
      <c r="CH53" s="107">
        <f t="shared" si="13"/>
        <v>68.635999999999996</v>
      </c>
      <c r="CI53" s="107">
        <f t="shared" si="13"/>
        <v>65.05</v>
      </c>
      <c r="CJ53" s="107">
        <f t="shared" si="13"/>
        <v>59.401999999999994</v>
      </c>
      <c r="CK53" s="107">
        <f t="shared" si="13"/>
        <v>25.367000000000001</v>
      </c>
      <c r="CL53" s="107">
        <f t="shared" si="13"/>
        <v>116.017</v>
      </c>
      <c r="CM53" s="107">
        <f t="shared" si="13"/>
        <v>58.622999999999998</v>
      </c>
      <c r="CN53" s="107">
        <f t="shared" si="13"/>
        <v>53.036999999999999</v>
      </c>
      <c r="CO53" s="107">
        <f t="shared" si="13"/>
        <v>64.302999999999997</v>
      </c>
      <c r="CP53" s="107">
        <f t="shared" si="13"/>
        <v>65.099999999999994</v>
      </c>
      <c r="CQ53" s="107">
        <f t="shared" si="13"/>
        <v>40.254000000000005</v>
      </c>
      <c r="CR53" s="107">
        <f t="shared" si="13"/>
        <v>127</v>
      </c>
      <c r="CS53" s="107">
        <f t="shared" si="13"/>
        <v>41.920999999999999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1993.4282500000004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-11.1</v>
      </c>
      <c r="C5" s="25">
        <v>-36.1</v>
      </c>
      <c r="D5" s="25">
        <v>-11.1</v>
      </c>
      <c r="E5" s="25">
        <v>16.2</v>
      </c>
      <c r="F5" s="25">
        <v>-7.2</v>
      </c>
      <c r="G5" s="25">
        <v>32.799999999999997</v>
      </c>
      <c r="H5" s="25">
        <v>11.1</v>
      </c>
      <c r="I5" s="25">
        <v>11.5</v>
      </c>
      <c r="J5" s="25">
        <v>67.5</v>
      </c>
      <c r="K5" s="25">
        <v>14.5</v>
      </c>
      <c r="L5" s="25">
        <v>-1.4</v>
      </c>
      <c r="M5" s="25">
        <v>1.5</v>
      </c>
      <c r="N5" s="25">
        <v>-4.2</v>
      </c>
      <c r="O5" s="25">
        <v>0.5</v>
      </c>
      <c r="P5" s="25">
        <v>-3</v>
      </c>
      <c r="Q5" s="25">
        <v>37.5</v>
      </c>
      <c r="R5" s="25">
        <v>41.4</v>
      </c>
      <c r="S5" s="25">
        <v>68.900000000000006</v>
      </c>
      <c r="T5" s="25">
        <v>11.1</v>
      </c>
      <c r="U5" s="25">
        <v>117.2</v>
      </c>
      <c r="V5" s="25">
        <v>66.3</v>
      </c>
      <c r="W5" s="25">
        <v>-5.2</v>
      </c>
      <c r="X5" s="25">
        <v>-14.9</v>
      </c>
      <c r="Y5" s="25">
        <v>77.900000000000006</v>
      </c>
      <c r="Z5" s="25">
        <v>-20.9</v>
      </c>
      <c r="AA5" s="25">
        <v>-91.6</v>
      </c>
      <c r="AB5" s="25">
        <v>-107.5</v>
      </c>
      <c r="AC5" s="25">
        <v>-161.19999999999999</v>
      </c>
      <c r="AD5" s="25">
        <v>-223</v>
      </c>
      <c r="AE5" s="25">
        <v>-242</v>
      </c>
      <c r="AF5" s="25">
        <v>-219.2</v>
      </c>
      <c r="AG5" s="25">
        <v>-102.7</v>
      </c>
      <c r="AH5" s="25">
        <v>-178</v>
      </c>
      <c r="AI5" s="25">
        <v>-115.5</v>
      </c>
      <c r="AJ5" s="25">
        <v>18.100000000000001</v>
      </c>
      <c r="AK5" s="25">
        <v>122.7</v>
      </c>
      <c r="AL5" s="25">
        <v>86.7</v>
      </c>
      <c r="AM5" s="25">
        <v>4.4000000000000004</v>
      </c>
      <c r="AN5" s="25">
        <v>146.9</v>
      </c>
      <c r="AO5" s="25">
        <v>140.1</v>
      </c>
      <c r="AP5" s="25">
        <v>167.8</v>
      </c>
      <c r="AQ5" s="25">
        <v>151.6</v>
      </c>
      <c r="AR5" s="25">
        <v>93.1</v>
      </c>
      <c r="AS5" s="25">
        <v>84.7</v>
      </c>
      <c r="AT5" s="25">
        <v>177.7</v>
      </c>
      <c r="AU5" s="25">
        <v>108.3</v>
      </c>
      <c r="AV5" s="25">
        <v>124.3</v>
      </c>
      <c r="AW5" s="25">
        <v>127.7</v>
      </c>
      <c r="AX5" s="25">
        <v>138.30000000000001</v>
      </c>
      <c r="AY5" s="25">
        <v>95.1</v>
      </c>
      <c r="AZ5" s="25">
        <v>94.2</v>
      </c>
      <c r="BA5" s="25">
        <v>109.8</v>
      </c>
      <c r="BB5" s="25">
        <v>88.4</v>
      </c>
      <c r="BC5" s="25">
        <v>82.1</v>
      </c>
      <c r="BD5" s="25">
        <v>118.4</v>
      </c>
      <c r="BE5" s="25">
        <v>105.8</v>
      </c>
      <c r="BF5" s="25">
        <v>38.299999999999997</v>
      </c>
      <c r="BG5" s="25">
        <v>37.1</v>
      </c>
      <c r="BH5" s="25">
        <v>63.7</v>
      </c>
      <c r="BI5" s="25">
        <v>71.099999999999994</v>
      </c>
      <c r="BJ5" s="25">
        <v>88</v>
      </c>
      <c r="BK5" s="25">
        <v>33.9</v>
      </c>
      <c r="BL5" s="25">
        <v>103.9</v>
      </c>
      <c r="BM5" s="25">
        <v>64.3</v>
      </c>
      <c r="BN5" s="25">
        <v>77</v>
      </c>
      <c r="BO5" s="25">
        <v>45.9</v>
      </c>
      <c r="BP5" s="25"/>
      <c r="BQ5" s="25"/>
      <c r="BR5" s="25"/>
      <c r="BS5" s="25">
        <v>-5</v>
      </c>
      <c r="BT5" s="25"/>
      <c r="BU5" s="25">
        <v>5</v>
      </c>
      <c r="BV5" s="25">
        <v>-5</v>
      </c>
      <c r="BW5" s="25">
        <v>73.400000000000006</v>
      </c>
      <c r="BX5" s="25"/>
      <c r="BY5" s="25"/>
      <c r="BZ5" s="25">
        <v>-5</v>
      </c>
      <c r="CA5" s="25">
        <v>-5</v>
      </c>
      <c r="CB5" s="25"/>
      <c r="CC5" s="25">
        <v>-5</v>
      </c>
      <c r="CD5" s="25"/>
      <c r="CE5" s="25"/>
      <c r="CF5" s="25">
        <v>-5</v>
      </c>
      <c r="CG5" s="25"/>
      <c r="CH5" s="25"/>
      <c r="CI5" s="25"/>
      <c r="CJ5" s="25">
        <v>-5</v>
      </c>
      <c r="CK5" s="25">
        <v>-3.4</v>
      </c>
      <c r="CL5" s="25">
        <v>-54.4</v>
      </c>
      <c r="CM5" s="25">
        <v>-58</v>
      </c>
      <c r="CN5" s="25">
        <v>0.6</v>
      </c>
      <c r="CO5" s="25">
        <v>10.5</v>
      </c>
      <c r="CP5" s="25">
        <v>41.4</v>
      </c>
      <c r="CQ5" s="25">
        <v>32.200000000000003</v>
      </c>
      <c r="CR5" s="25">
        <v>127</v>
      </c>
      <c r="CS5" s="25">
        <v>40.299999999999997</v>
      </c>
      <c r="CT5" s="26"/>
      <c r="CU5" s="26"/>
      <c r="CV5" s="26"/>
      <c r="CW5" s="27"/>
      <c r="CX5" s="132">
        <f t="array" ref="CX5">SUMPRODUCT(B5:CW5*0.25)</f>
        <v>552.27500000000009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104.63</v>
      </c>
      <c r="C8" s="138">
        <v>104</v>
      </c>
      <c r="D8" s="138">
        <v>93.78</v>
      </c>
      <c r="E8" s="138">
        <v>91</v>
      </c>
      <c r="F8" s="138">
        <v>103.41</v>
      </c>
      <c r="G8" s="138">
        <v>101.49</v>
      </c>
      <c r="H8" s="138">
        <v>91.71</v>
      </c>
      <c r="I8" s="138">
        <v>88.68</v>
      </c>
      <c r="J8" s="138">
        <v>94.07</v>
      </c>
      <c r="K8" s="138">
        <v>93.14</v>
      </c>
      <c r="L8" s="138">
        <v>93</v>
      </c>
      <c r="M8" s="138">
        <v>88.07</v>
      </c>
      <c r="N8" s="138">
        <v>92</v>
      </c>
      <c r="O8" s="138">
        <v>91.15</v>
      </c>
      <c r="P8" s="138">
        <v>94.08</v>
      </c>
      <c r="Q8" s="138">
        <v>91.03</v>
      </c>
      <c r="R8" s="138">
        <v>88.01</v>
      </c>
      <c r="S8" s="138">
        <v>97.96</v>
      </c>
      <c r="T8" s="138">
        <v>95.77</v>
      </c>
      <c r="U8" s="138">
        <v>103.1</v>
      </c>
      <c r="V8" s="138">
        <v>90.93</v>
      </c>
      <c r="W8" s="138">
        <v>95.86</v>
      </c>
      <c r="X8" s="138">
        <v>109.13</v>
      </c>
      <c r="Y8" s="138">
        <v>115.09</v>
      </c>
      <c r="Z8" s="138">
        <v>100.19</v>
      </c>
      <c r="AA8" s="138">
        <v>112.69</v>
      </c>
      <c r="AB8" s="138">
        <v>170.42</v>
      </c>
      <c r="AC8" s="138">
        <v>218.5</v>
      </c>
      <c r="AD8" s="138">
        <v>305.76</v>
      </c>
      <c r="AE8" s="138">
        <v>304.04000000000002</v>
      </c>
      <c r="AF8" s="138">
        <v>137.47</v>
      </c>
      <c r="AG8" s="138">
        <v>143.71</v>
      </c>
      <c r="AH8" s="138">
        <v>204.25</v>
      </c>
      <c r="AI8" s="138">
        <v>133.5</v>
      </c>
      <c r="AJ8" s="138">
        <v>128.35</v>
      </c>
      <c r="AK8" s="138">
        <v>111.52</v>
      </c>
      <c r="AL8" s="138">
        <v>141.82</v>
      </c>
      <c r="AM8" s="138">
        <v>123.75</v>
      </c>
      <c r="AN8" s="138">
        <v>106.55</v>
      </c>
      <c r="AO8" s="138">
        <v>101.31</v>
      </c>
      <c r="AP8" s="138">
        <v>133.80000000000001</v>
      </c>
      <c r="AQ8" s="138">
        <v>113.11</v>
      </c>
      <c r="AR8" s="138">
        <v>99.09</v>
      </c>
      <c r="AS8" s="138">
        <v>94.84</v>
      </c>
      <c r="AT8" s="138">
        <v>110.03</v>
      </c>
      <c r="AU8" s="138">
        <v>108.91</v>
      </c>
      <c r="AV8" s="138">
        <v>99.22</v>
      </c>
      <c r="AW8" s="138">
        <v>102.95</v>
      </c>
      <c r="AX8" s="138">
        <v>97.53</v>
      </c>
      <c r="AY8" s="138">
        <v>106.91</v>
      </c>
      <c r="AZ8" s="138">
        <v>104.6</v>
      </c>
      <c r="BA8" s="138">
        <v>103.17</v>
      </c>
      <c r="BB8" s="138">
        <v>102.74</v>
      </c>
      <c r="BC8" s="138">
        <v>96</v>
      </c>
      <c r="BD8" s="138">
        <v>96.01</v>
      </c>
      <c r="BE8" s="138">
        <v>92.05</v>
      </c>
      <c r="BF8" s="138">
        <v>92.15</v>
      </c>
      <c r="BG8" s="138">
        <v>96.85</v>
      </c>
      <c r="BH8" s="138">
        <v>104.92</v>
      </c>
      <c r="BI8" s="138">
        <v>112</v>
      </c>
      <c r="BJ8" s="138">
        <v>89.16</v>
      </c>
      <c r="BK8" s="138">
        <v>97.35</v>
      </c>
      <c r="BL8" s="138">
        <v>101.94</v>
      </c>
      <c r="BM8" s="138">
        <v>113.19</v>
      </c>
      <c r="BN8" s="138">
        <v>103.98</v>
      </c>
      <c r="BO8" s="138">
        <v>109.71</v>
      </c>
      <c r="BP8" s="138">
        <v>146.81</v>
      </c>
      <c r="BQ8" s="138">
        <v>226.48</v>
      </c>
      <c r="BR8" s="138">
        <v>164.54</v>
      </c>
      <c r="BS8" s="138">
        <v>149.38</v>
      </c>
      <c r="BT8" s="138">
        <v>187.98</v>
      </c>
      <c r="BU8" s="138">
        <v>297.01</v>
      </c>
      <c r="BV8" s="138">
        <v>153.75</v>
      </c>
      <c r="BW8" s="138">
        <v>168.63</v>
      </c>
      <c r="BX8" s="138">
        <v>212.03</v>
      </c>
      <c r="BY8" s="138">
        <v>269.36</v>
      </c>
      <c r="BZ8" s="138">
        <v>204.67</v>
      </c>
      <c r="CA8" s="138">
        <v>183.09</v>
      </c>
      <c r="CB8" s="138">
        <v>186.5</v>
      </c>
      <c r="CC8" s="138">
        <v>151.54</v>
      </c>
      <c r="CD8" s="138">
        <v>192.8</v>
      </c>
      <c r="CE8" s="138">
        <v>194.45</v>
      </c>
      <c r="CF8" s="138">
        <v>158.66999999999999</v>
      </c>
      <c r="CG8" s="138">
        <v>150.93</v>
      </c>
      <c r="CH8" s="138">
        <v>160.66999999999999</v>
      </c>
      <c r="CI8" s="138">
        <v>151.41</v>
      </c>
      <c r="CJ8" s="138">
        <v>125.08</v>
      </c>
      <c r="CK8" s="138">
        <v>104.2</v>
      </c>
      <c r="CL8" s="138">
        <v>139.76</v>
      </c>
      <c r="CM8" s="138">
        <v>118</v>
      </c>
      <c r="CN8" s="138">
        <v>119.83</v>
      </c>
      <c r="CO8" s="138">
        <v>123.03</v>
      </c>
      <c r="CP8" s="138">
        <v>128.77000000000001</v>
      </c>
      <c r="CQ8" s="138">
        <v>105.33</v>
      </c>
      <c r="CR8" s="138">
        <v>99.8</v>
      </c>
      <c r="CS8" s="138">
        <v>88.42</v>
      </c>
      <c r="CT8" s="139"/>
      <c r="CU8" s="139"/>
      <c r="CV8" s="139"/>
      <c r="CW8" s="140"/>
      <c r="CX8" s="141">
        <f>IF(SUM(B8:CW8)&lt;&gt;0,AVERAGEIF(B8:CW8,"&lt;&gt;"""),"")</f>
        <v>129.16718750000004</v>
      </c>
    </row>
    <row r="9" spans="1:102" ht="24.95" customHeight="1" thickBot="1" x14ac:dyDescent="0.25">
      <c r="A9" s="133" t="s">
        <v>6</v>
      </c>
      <c r="B9" s="42">
        <v>98.352500000000006</v>
      </c>
      <c r="C9" s="43">
        <v>98.352500000000006</v>
      </c>
      <c r="D9" s="43">
        <v>98.352500000000006</v>
      </c>
      <c r="E9" s="43">
        <v>98.352500000000006</v>
      </c>
      <c r="F9" s="43">
        <v>96.322500000000005</v>
      </c>
      <c r="G9" s="43">
        <v>96.322500000000005</v>
      </c>
      <c r="H9" s="43">
        <v>96.322500000000005</v>
      </c>
      <c r="I9" s="43">
        <v>96.322500000000005</v>
      </c>
      <c r="J9" s="43">
        <v>92.07</v>
      </c>
      <c r="K9" s="43">
        <v>92.07</v>
      </c>
      <c r="L9" s="43">
        <v>92.07</v>
      </c>
      <c r="M9" s="43">
        <v>92.07</v>
      </c>
      <c r="N9" s="43">
        <v>92.064999999999998</v>
      </c>
      <c r="O9" s="43">
        <v>92.064999999999998</v>
      </c>
      <c r="P9" s="43">
        <v>92.064999999999998</v>
      </c>
      <c r="Q9" s="43">
        <v>92.064999999999998</v>
      </c>
      <c r="R9" s="43">
        <v>96.21</v>
      </c>
      <c r="S9" s="43">
        <v>96.21</v>
      </c>
      <c r="T9" s="43">
        <v>96.21</v>
      </c>
      <c r="U9" s="43">
        <v>96.21</v>
      </c>
      <c r="V9" s="43">
        <v>102.7525</v>
      </c>
      <c r="W9" s="43">
        <v>102.7525</v>
      </c>
      <c r="X9" s="43">
        <v>102.7525</v>
      </c>
      <c r="Y9" s="43">
        <v>102.7525</v>
      </c>
      <c r="Z9" s="43">
        <v>150.44999999999999</v>
      </c>
      <c r="AA9" s="43">
        <v>150.44999999999999</v>
      </c>
      <c r="AB9" s="43">
        <v>150.44999999999999</v>
      </c>
      <c r="AC9" s="43">
        <v>150.44999999999999</v>
      </c>
      <c r="AD9" s="43">
        <v>222.745</v>
      </c>
      <c r="AE9" s="43">
        <v>222.745</v>
      </c>
      <c r="AF9" s="43">
        <v>222.745</v>
      </c>
      <c r="AG9" s="43">
        <v>222.745</v>
      </c>
      <c r="AH9" s="43">
        <v>144.405</v>
      </c>
      <c r="AI9" s="43">
        <v>144.405</v>
      </c>
      <c r="AJ9" s="43">
        <v>144.405</v>
      </c>
      <c r="AK9" s="43">
        <v>144.405</v>
      </c>
      <c r="AL9" s="43">
        <v>118.3575</v>
      </c>
      <c r="AM9" s="43">
        <v>118.3575</v>
      </c>
      <c r="AN9" s="43">
        <v>118.3575</v>
      </c>
      <c r="AO9" s="43">
        <v>118.3575</v>
      </c>
      <c r="AP9" s="43">
        <v>110.21</v>
      </c>
      <c r="AQ9" s="43">
        <v>110.21</v>
      </c>
      <c r="AR9" s="43">
        <v>110.21</v>
      </c>
      <c r="AS9" s="43">
        <v>110.21</v>
      </c>
      <c r="AT9" s="43">
        <v>105.2775</v>
      </c>
      <c r="AU9" s="43">
        <v>105.2775</v>
      </c>
      <c r="AV9" s="43">
        <v>105.2775</v>
      </c>
      <c r="AW9" s="43">
        <v>105.2775</v>
      </c>
      <c r="AX9" s="43">
        <v>103.05249999999999</v>
      </c>
      <c r="AY9" s="43">
        <v>103.05249999999999</v>
      </c>
      <c r="AZ9" s="43">
        <v>103.05249999999999</v>
      </c>
      <c r="BA9" s="43">
        <v>103.05249999999999</v>
      </c>
      <c r="BB9" s="43">
        <v>96.7</v>
      </c>
      <c r="BC9" s="43">
        <v>96.7</v>
      </c>
      <c r="BD9" s="43">
        <v>96.7</v>
      </c>
      <c r="BE9" s="43">
        <v>96.7</v>
      </c>
      <c r="BF9" s="43">
        <v>101.48</v>
      </c>
      <c r="BG9" s="43">
        <v>101.48</v>
      </c>
      <c r="BH9" s="43">
        <v>101.48</v>
      </c>
      <c r="BI9" s="43">
        <v>101.48</v>
      </c>
      <c r="BJ9" s="43">
        <v>100.41</v>
      </c>
      <c r="BK9" s="43">
        <v>100.41</v>
      </c>
      <c r="BL9" s="43">
        <v>100.41</v>
      </c>
      <c r="BM9" s="43">
        <v>100.41</v>
      </c>
      <c r="BN9" s="43">
        <v>146.745</v>
      </c>
      <c r="BO9" s="43">
        <v>146.745</v>
      </c>
      <c r="BP9" s="43">
        <v>146.745</v>
      </c>
      <c r="BQ9" s="43">
        <v>146.745</v>
      </c>
      <c r="BR9" s="43">
        <v>199.72749999999999</v>
      </c>
      <c r="BS9" s="43">
        <v>199.72749999999999</v>
      </c>
      <c r="BT9" s="43">
        <v>199.72749999999999</v>
      </c>
      <c r="BU9" s="43">
        <v>199.72749999999999</v>
      </c>
      <c r="BV9" s="43">
        <v>200.9425</v>
      </c>
      <c r="BW9" s="43">
        <v>200.9425</v>
      </c>
      <c r="BX9" s="43">
        <v>200.9425</v>
      </c>
      <c r="BY9" s="43">
        <v>200.9425</v>
      </c>
      <c r="BZ9" s="43">
        <v>181.45</v>
      </c>
      <c r="CA9" s="43">
        <v>181.45</v>
      </c>
      <c r="CB9" s="43">
        <v>181.45</v>
      </c>
      <c r="CC9" s="43">
        <v>181.45</v>
      </c>
      <c r="CD9" s="43">
        <v>174.21250000000001</v>
      </c>
      <c r="CE9" s="43">
        <v>174.21250000000001</v>
      </c>
      <c r="CF9" s="43">
        <v>174.21250000000001</v>
      </c>
      <c r="CG9" s="43">
        <v>174.21250000000001</v>
      </c>
      <c r="CH9" s="43">
        <v>135.34</v>
      </c>
      <c r="CI9" s="43">
        <v>135.34</v>
      </c>
      <c r="CJ9" s="43">
        <v>135.34</v>
      </c>
      <c r="CK9" s="43">
        <v>135.34</v>
      </c>
      <c r="CL9" s="43">
        <v>125.155</v>
      </c>
      <c r="CM9" s="43">
        <v>125.155</v>
      </c>
      <c r="CN9" s="43">
        <v>125.155</v>
      </c>
      <c r="CO9" s="43">
        <v>125.155</v>
      </c>
      <c r="CP9" s="43">
        <v>105.58</v>
      </c>
      <c r="CQ9" s="43">
        <v>105.58</v>
      </c>
      <c r="CR9" s="43">
        <v>105.58</v>
      </c>
      <c r="CS9" s="43">
        <v>105.58</v>
      </c>
      <c r="CT9" s="44"/>
      <c r="CU9" s="44"/>
      <c r="CV9" s="44"/>
      <c r="CW9" s="45"/>
      <c r="CX9" s="142">
        <f>IF(SUM(B9:CW9)&lt;&gt;0,AVERAGEIF(B9:CW9,"&lt;&gt;"""),"")</f>
        <v>129.16718749999998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11.1</v>
      </c>
      <c r="C14" s="149">
        <v>36.1</v>
      </c>
      <c r="D14" s="149">
        <v>11.1</v>
      </c>
      <c r="E14" s="149"/>
      <c r="F14" s="149">
        <v>7.2</v>
      </c>
      <c r="G14" s="149"/>
      <c r="H14" s="149"/>
      <c r="I14" s="149"/>
      <c r="J14" s="149"/>
      <c r="K14" s="149"/>
      <c r="L14" s="149">
        <v>1.4</v>
      </c>
      <c r="M14" s="149"/>
      <c r="N14" s="149">
        <v>4.2</v>
      </c>
      <c r="O14" s="149"/>
      <c r="P14" s="149">
        <v>3</v>
      </c>
      <c r="Q14" s="149"/>
      <c r="R14" s="149"/>
      <c r="S14" s="149"/>
      <c r="T14" s="149"/>
      <c r="U14" s="149"/>
      <c r="V14" s="149"/>
      <c r="W14" s="149">
        <v>5.2</v>
      </c>
      <c r="X14" s="149">
        <v>14.9</v>
      </c>
      <c r="Y14" s="149"/>
      <c r="Z14" s="149">
        <v>20.9</v>
      </c>
      <c r="AA14" s="149">
        <v>91.6</v>
      </c>
      <c r="AB14" s="149">
        <v>107.5</v>
      </c>
      <c r="AC14" s="149">
        <v>161.19999999999999</v>
      </c>
      <c r="AD14" s="149">
        <v>223</v>
      </c>
      <c r="AE14" s="149">
        <v>242</v>
      </c>
      <c r="AF14" s="149">
        <v>219.2</v>
      </c>
      <c r="AG14" s="149">
        <v>102.7</v>
      </c>
      <c r="AH14" s="149">
        <v>178</v>
      </c>
      <c r="AI14" s="149">
        <v>115.5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5</v>
      </c>
      <c r="BT14" s="149"/>
      <c r="BU14" s="149"/>
      <c r="BV14" s="149">
        <v>5</v>
      </c>
      <c r="BW14" s="149"/>
      <c r="BX14" s="149"/>
      <c r="BY14" s="149"/>
      <c r="BZ14" s="149">
        <v>5</v>
      </c>
      <c r="CA14" s="149">
        <v>5</v>
      </c>
      <c r="CB14" s="149"/>
      <c r="CC14" s="149">
        <v>5</v>
      </c>
      <c r="CD14" s="149"/>
      <c r="CE14" s="149"/>
      <c r="CF14" s="149">
        <v>5</v>
      </c>
      <c r="CG14" s="149"/>
      <c r="CH14" s="149"/>
      <c r="CI14" s="149"/>
      <c r="CJ14" s="149">
        <v>5</v>
      </c>
      <c r="CK14" s="149">
        <v>3.4</v>
      </c>
      <c r="CL14" s="149">
        <v>54.4</v>
      </c>
      <c r="CM14" s="149">
        <v>58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426.65000000000009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11.1</v>
      </c>
      <c r="C17" s="160">
        <f t="shared" ref="C17:BN17" si="0">SUM(C12:C16)</f>
        <v>36.1</v>
      </c>
      <c r="D17" s="160">
        <f t="shared" si="0"/>
        <v>11.1</v>
      </c>
      <c r="E17" s="160">
        <f t="shared" si="0"/>
        <v>0</v>
      </c>
      <c r="F17" s="160">
        <f t="shared" si="0"/>
        <v>7.2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1.4</v>
      </c>
      <c r="M17" s="160">
        <f t="shared" si="0"/>
        <v>0</v>
      </c>
      <c r="N17" s="160">
        <f t="shared" si="0"/>
        <v>4.2</v>
      </c>
      <c r="O17" s="160">
        <f t="shared" si="0"/>
        <v>0</v>
      </c>
      <c r="P17" s="160">
        <f t="shared" si="0"/>
        <v>3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5.2</v>
      </c>
      <c r="X17" s="160">
        <f t="shared" si="0"/>
        <v>14.9</v>
      </c>
      <c r="Y17" s="160">
        <f t="shared" si="0"/>
        <v>0</v>
      </c>
      <c r="Z17" s="160">
        <f t="shared" si="0"/>
        <v>20.9</v>
      </c>
      <c r="AA17" s="160">
        <f t="shared" si="0"/>
        <v>91.6</v>
      </c>
      <c r="AB17" s="160">
        <f t="shared" si="0"/>
        <v>107.5</v>
      </c>
      <c r="AC17" s="160">
        <f t="shared" si="0"/>
        <v>161.19999999999999</v>
      </c>
      <c r="AD17" s="160">
        <f t="shared" si="0"/>
        <v>223</v>
      </c>
      <c r="AE17" s="160">
        <f t="shared" si="0"/>
        <v>242</v>
      </c>
      <c r="AF17" s="160">
        <f t="shared" si="0"/>
        <v>219.2</v>
      </c>
      <c r="AG17" s="160">
        <f t="shared" si="0"/>
        <v>102.7</v>
      </c>
      <c r="AH17" s="160">
        <f t="shared" si="0"/>
        <v>178</v>
      </c>
      <c r="AI17" s="160">
        <f t="shared" si="0"/>
        <v>115.5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5</v>
      </c>
      <c r="BT17" s="160">
        <f t="shared" si="1"/>
        <v>0</v>
      </c>
      <c r="BU17" s="160">
        <f t="shared" si="1"/>
        <v>0</v>
      </c>
      <c r="BV17" s="160">
        <f t="shared" si="1"/>
        <v>5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5</v>
      </c>
      <c r="CA17" s="160">
        <f t="shared" si="1"/>
        <v>5</v>
      </c>
      <c r="CB17" s="160">
        <f t="shared" si="1"/>
        <v>0</v>
      </c>
      <c r="CC17" s="160">
        <f t="shared" si="1"/>
        <v>5</v>
      </c>
      <c r="CD17" s="160">
        <f t="shared" si="1"/>
        <v>0</v>
      </c>
      <c r="CE17" s="160">
        <f t="shared" si="1"/>
        <v>0</v>
      </c>
      <c r="CF17" s="160">
        <f t="shared" si="1"/>
        <v>5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5</v>
      </c>
      <c r="CK17" s="160">
        <f t="shared" si="1"/>
        <v>3.4</v>
      </c>
      <c r="CL17" s="160">
        <f t="shared" si="1"/>
        <v>54.4</v>
      </c>
      <c r="CM17" s="160">
        <f t="shared" si="1"/>
        <v>58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426.65000000000009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16.2</v>
      </c>
      <c r="F22" s="149"/>
      <c r="G22" s="149">
        <v>32.799999999999997</v>
      </c>
      <c r="H22" s="149">
        <v>11.1</v>
      </c>
      <c r="I22" s="149">
        <v>11.5</v>
      </c>
      <c r="J22" s="149">
        <v>67.5</v>
      </c>
      <c r="K22" s="149">
        <v>14.5</v>
      </c>
      <c r="L22" s="149"/>
      <c r="M22" s="149">
        <v>1.5</v>
      </c>
      <c r="N22" s="149"/>
      <c r="O22" s="149">
        <v>0.5</v>
      </c>
      <c r="P22" s="149"/>
      <c r="Q22" s="149">
        <v>37.5</v>
      </c>
      <c r="R22" s="149">
        <v>41.4</v>
      </c>
      <c r="S22" s="149">
        <v>68.900000000000006</v>
      </c>
      <c r="T22" s="149">
        <v>11.1</v>
      </c>
      <c r="U22" s="149">
        <v>117.2</v>
      </c>
      <c r="V22" s="149">
        <v>66.3</v>
      </c>
      <c r="W22" s="149"/>
      <c r="X22" s="149"/>
      <c r="Y22" s="149">
        <v>77.900000000000006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18.100000000000001</v>
      </c>
      <c r="AK22" s="149">
        <v>122.7</v>
      </c>
      <c r="AL22" s="149">
        <v>86.7</v>
      </c>
      <c r="AM22" s="149">
        <v>4.4000000000000004</v>
      </c>
      <c r="AN22" s="149">
        <v>146.9</v>
      </c>
      <c r="AO22" s="149">
        <v>140.1</v>
      </c>
      <c r="AP22" s="149">
        <v>167.8</v>
      </c>
      <c r="AQ22" s="149">
        <v>151.6</v>
      </c>
      <c r="AR22" s="149">
        <v>93.1</v>
      </c>
      <c r="AS22" s="149">
        <v>84.7</v>
      </c>
      <c r="AT22" s="149">
        <v>177.7</v>
      </c>
      <c r="AU22" s="149">
        <v>108.3</v>
      </c>
      <c r="AV22" s="149">
        <v>124.3</v>
      </c>
      <c r="AW22" s="149">
        <v>127.7</v>
      </c>
      <c r="AX22" s="149">
        <v>138.30000000000001</v>
      </c>
      <c r="AY22" s="149">
        <v>95.1</v>
      </c>
      <c r="AZ22" s="149">
        <v>94.2</v>
      </c>
      <c r="BA22" s="149">
        <v>109.8</v>
      </c>
      <c r="BB22" s="149">
        <v>88.4</v>
      </c>
      <c r="BC22" s="149">
        <v>82.1</v>
      </c>
      <c r="BD22" s="149">
        <v>118.4</v>
      </c>
      <c r="BE22" s="149">
        <v>105.8</v>
      </c>
      <c r="BF22" s="149">
        <v>38.299999999999997</v>
      </c>
      <c r="BG22" s="149">
        <v>37.1</v>
      </c>
      <c r="BH22" s="149">
        <v>63.7</v>
      </c>
      <c r="BI22" s="149">
        <v>71.099999999999994</v>
      </c>
      <c r="BJ22" s="149">
        <v>88</v>
      </c>
      <c r="BK22" s="149">
        <v>33.9</v>
      </c>
      <c r="BL22" s="149">
        <v>103.9</v>
      </c>
      <c r="BM22" s="149">
        <v>64.3</v>
      </c>
      <c r="BN22" s="149">
        <v>77</v>
      </c>
      <c r="BO22" s="149">
        <v>45.9</v>
      </c>
      <c r="BP22" s="149"/>
      <c r="BQ22" s="149"/>
      <c r="BR22" s="149"/>
      <c r="BS22" s="149"/>
      <c r="BT22" s="149"/>
      <c r="BU22" s="149">
        <v>5</v>
      </c>
      <c r="BV22" s="149"/>
      <c r="BW22" s="149">
        <v>73.400000000000006</v>
      </c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0.6</v>
      </c>
      <c r="CO22" s="149">
        <v>10.5</v>
      </c>
      <c r="CP22" s="149">
        <v>41.4</v>
      </c>
      <c r="CQ22" s="149">
        <v>32.200000000000003</v>
      </c>
      <c r="CR22" s="149">
        <v>127</v>
      </c>
      <c r="CS22" s="149">
        <v>40.299999999999997</v>
      </c>
      <c r="CT22" s="150"/>
      <c r="CU22" s="150"/>
      <c r="CV22" s="150"/>
      <c r="CW22" s="151"/>
      <c r="CX22" s="152">
        <f t="array" ref="CX22">SUMPRODUCT(B22:CW22*0.25)</f>
        <v>978.92500000000007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16.2</v>
      </c>
      <c r="F25" s="160">
        <f t="shared" si="2"/>
        <v>0</v>
      </c>
      <c r="G25" s="160">
        <f t="shared" si="2"/>
        <v>32.799999999999997</v>
      </c>
      <c r="H25" s="160">
        <f t="shared" si="2"/>
        <v>11.1</v>
      </c>
      <c r="I25" s="160">
        <f t="shared" si="2"/>
        <v>11.5</v>
      </c>
      <c r="J25" s="160">
        <f t="shared" si="2"/>
        <v>67.5</v>
      </c>
      <c r="K25" s="160">
        <f t="shared" si="2"/>
        <v>14.5</v>
      </c>
      <c r="L25" s="160">
        <f t="shared" si="2"/>
        <v>0</v>
      </c>
      <c r="M25" s="160">
        <f t="shared" si="2"/>
        <v>1.5</v>
      </c>
      <c r="N25" s="160">
        <f t="shared" si="2"/>
        <v>0</v>
      </c>
      <c r="O25" s="160">
        <f t="shared" si="2"/>
        <v>0.5</v>
      </c>
      <c r="P25" s="160">
        <f t="shared" si="2"/>
        <v>0</v>
      </c>
      <c r="Q25" s="160">
        <f t="shared" si="2"/>
        <v>37.5</v>
      </c>
      <c r="R25" s="160">
        <f t="shared" si="2"/>
        <v>41.4</v>
      </c>
      <c r="S25" s="160">
        <f t="shared" si="2"/>
        <v>68.900000000000006</v>
      </c>
      <c r="T25" s="160">
        <f t="shared" si="2"/>
        <v>11.1</v>
      </c>
      <c r="U25" s="160">
        <f t="shared" si="2"/>
        <v>117.2</v>
      </c>
      <c r="V25" s="160">
        <f t="shared" si="2"/>
        <v>66.3</v>
      </c>
      <c r="W25" s="160">
        <f t="shared" si="2"/>
        <v>0</v>
      </c>
      <c r="X25" s="160">
        <f t="shared" si="2"/>
        <v>0</v>
      </c>
      <c r="Y25" s="160">
        <f t="shared" si="2"/>
        <v>77.900000000000006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18.100000000000001</v>
      </c>
      <c r="AK25" s="160">
        <f t="shared" si="2"/>
        <v>122.7</v>
      </c>
      <c r="AL25" s="160">
        <f t="shared" si="2"/>
        <v>86.7</v>
      </c>
      <c r="AM25" s="160">
        <f t="shared" si="2"/>
        <v>4.4000000000000004</v>
      </c>
      <c r="AN25" s="160">
        <f t="shared" si="2"/>
        <v>146.9</v>
      </c>
      <c r="AO25" s="160">
        <f t="shared" si="2"/>
        <v>140.1</v>
      </c>
      <c r="AP25" s="160">
        <f t="shared" si="2"/>
        <v>167.8</v>
      </c>
      <c r="AQ25" s="160">
        <f t="shared" si="2"/>
        <v>151.6</v>
      </c>
      <c r="AR25" s="160">
        <f t="shared" si="2"/>
        <v>93.1</v>
      </c>
      <c r="AS25" s="160">
        <f t="shared" si="2"/>
        <v>84.7</v>
      </c>
      <c r="AT25" s="160">
        <f t="shared" si="2"/>
        <v>177.7</v>
      </c>
      <c r="AU25" s="160">
        <f t="shared" si="2"/>
        <v>108.3</v>
      </c>
      <c r="AV25" s="160">
        <f t="shared" si="2"/>
        <v>124.3</v>
      </c>
      <c r="AW25" s="160">
        <f t="shared" si="2"/>
        <v>127.7</v>
      </c>
      <c r="AX25" s="160">
        <f t="shared" si="2"/>
        <v>138.30000000000001</v>
      </c>
      <c r="AY25" s="160">
        <f t="shared" si="2"/>
        <v>95.1</v>
      </c>
      <c r="AZ25" s="160">
        <f t="shared" si="2"/>
        <v>94.2</v>
      </c>
      <c r="BA25" s="160">
        <f t="shared" si="2"/>
        <v>109.8</v>
      </c>
      <c r="BB25" s="160">
        <f t="shared" si="2"/>
        <v>88.4</v>
      </c>
      <c r="BC25" s="160">
        <f t="shared" si="2"/>
        <v>82.1</v>
      </c>
      <c r="BD25" s="160">
        <f t="shared" si="2"/>
        <v>118.4</v>
      </c>
      <c r="BE25" s="160">
        <f t="shared" si="2"/>
        <v>105.8</v>
      </c>
      <c r="BF25" s="160">
        <f t="shared" si="2"/>
        <v>38.299999999999997</v>
      </c>
      <c r="BG25" s="160">
        <f t="shared" si="2"/>
        <v>37.1</v>
      </c>
      <c r="BH25" s="160">
        <f t="shared" si="2"/>
        <v>63.7</v>
      </c>
      <c r="BI25" s="160">
        <f t="shared" si="2"/>
        <v>71.099999999999994</v>
      </c>
      <c r="BJ25" s="160">
        <f t="shared" si="2"/>
        <v>88</v>
      </c>
      <c r="BK25" s="160">
        <f t="shared" si="2"/>
        <v>33.9</v>
      </c>
      <c r="BL25" s="160">
        <f t="shared" si="2"/>
        <v>103.9</v>
      </c>
      <c r="BM25" s="160">
        <f t="shared" si="2"/>
        <v>64.3</v>
      </c>
      <c r="BN25" s="160">
        <f t="shared" si="2"/>
        <v>77</v>
      </c>
      <c r="BO25" s="160">
        <f t="shared" ref="BO25:CW25" si="3">SUM(BO20:BO24)</f>
        <v>45.9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5</v>
      </c>
      <c r="BV25" s="160">
        <f t="shared" si="3"/>
        <v>0</v>
      </c>
      <c r="BW25" s="160">
        <f t="shared" si="3"/>
        <v>73.400000000000006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0.6</v>
      </c>
      <c r="CO25" s="160">
        <f t="shared" si="3"/>
        <v>10.5</v>
      </c>
      <c r="CP25" s="160">
        <f t="shared" si="3"/>
        <v>41.4</v>
      </c>
      <c r="CQ25" s="160">
        <f t="shared" si="3"/>
        <v>32.200000000000003</v>
      </c>
      <c r="CR25" s="160">
        <f t="shared" si="3"/>
        <v>127</v>
      </c>
      <c r="CS25" s="160">
        <f t="shared" si="3"/>
        <v>40.299999999999997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978.92500000000007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2025-10-15T20:30:44Z</dcterms:created>
  <dcterms:modified xsi:type="dcterms:W3CDTF">2025-10-15T20:30:46Z</dcterms:modified>
</cp:coreProperties>
</file>