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<sst xmlns="http://schemas.openxmlformats.org/spreadsheetml/2006/main" count="124" uniqueCount="57">
  <si>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29/06/2026 16:27:25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</si>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</sst>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049-4EE1-BA65-FC36F646FD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8.7119999999999997</c:v>
                </c:pt>
                <c:pt idx="1">
                  <c:v>8.7119999999999997</c:v>
                </c:pt>
                <c:pt idx="2">
                  <c:v>8.7119999999999997</c:v>
                </c:pt>
                <c:pt idx="3">
                  <c:v>8.7119999999999997</c:v>
                </c:pt>
                <c:pt idx="4">
                  <c:v>10.712</c:v>
                </c:pt>
                <c:pt idx="5">
                  <c:v>10.712</c:v>
                </c:pt>
                <c:pt idx="6">
                  <c:v>10.712</c:v>
                </c:pt>
                <c:pt idx="7">
                  <c:v>10.712</c:v>
                </c:pt>
                <c:pt idx="8">
                  <c:v>8.7119999999999997</c:v>
                </c:pt>
                <c:pt idx="9">
                  <c:v>8.7119999999999997</c:v>
                </c:pt>
                <c:pt idx="10">
                  <c:v>8.7119999999999997</c:v>
                </c:pt>
                <c:pt idx="11">
                  <c:v>10.712</c:v>
                </c:pt>
                <c:pt idx="12">
                  <c:v>8.7119999999999997</c:v>
                </c:pt>
                <c:pt idx="13">
                  <c:v>8.7119999999999997</c:v>
                </c:pt>
                <c:pt idx="14">
                  <c:v>8.7119999999999997</c:v>
                </c:pt>
                <c:pt idx="15">
                  <c:v>8.7119999999999997</c:v>
                </c:pt>
                <c:pt idx="16">
                  <c:v>8.7119999999999997</c:v>
                </c:pt>
                <c:pt idx="17">
                  <c:v>8.7119999999999997</c:v>
                </c:pt>
                <c:pt idx="18">
                  <c:v>8.7119999999999997</c:v>
                </c:pt>
                <c:pt idx="19">
                  <c:v>8.7119999999999997</c:v>
                </c:pt>
                <c:pt idx="20">
                  <c:v>8.7119999999999997</c:v>
                </c:pt>
                <c:pt idx="21">
                  <c:v>8.7119999999999997</c:v>
                </c:pt>
                <c:pt idx="22">
                  <c:v>8.7119999999999997</c:v>
                </c:pt>
                <c:pt idx="23">
                  <c:v>8.7119999999999997</c:v>
                </c:pt>
                <c:pt idx="24">
                  <c:v>8.7119999999999997</c:v>
                </c:pt>
                <c:pt idx="25">
                  <c:v>8.7119999999999997</c:v>
                </c:pt>
                <c:pt idx="26">
                  <c:v>8.7119999999999997</c:v>
                </c:pt>
                <c:pt idx="27">
                  <c:v>8.7119999999999997</c:v>
                </c:pt>
                <c:pt idx="28">
                  <c:v>8.7119999999999997</c:v>
                </c:pt>
                <c:pt idx="29">
                  <c:v>8.7119999999999997</c:v>
                </c:pt>
                <c:pt idx="30">
                  <c:v>8.7119999999999997</c:v>
                </c:pt>
                <c:pt idx="31">
                  <c:v>8.7119999999999997</c:v>
                </c:pt>
                <c:pt idx="32">
                  <c:v>8.7119999999999997</c:v>
                </c:pt>
                <c:pt idx="33">
                  <c:v>8.7119999999999997</c:v>
                </c:pt>
                <c:pt idx="34">
                  <c:v>8.7119999999999997</c:v>
                </c:pt>
                <c:pt idx="35">
                  <c:v>8.7119999999999997</c:v>
                </c:pt>
                <c:pt idx="36">
                  <c:v>8.7119999999999997</c:v>
                </c:pt>
                <c:pt idx="37">
                  <c:v>3.7120000000000002</c:v>
                </c:pt>
                <c:pt idx="40">
                  <c:v>3.512</c:v>
                </c:pt>
                <c:pt idx="41">
                  <c:v>3.512</c:v>
                </c:pt>
                <c:pt idx="42">
                  <c:v>8.5120000000000005</c:v>
                </c:pt>
                <c:pt idx="43">
                  <c:v>8.5120000000000005</c:v>
                </c:pt>
                <c:pt idx="44">
                  <c:v>8.5120000000000005</c:v>
                </c:pt>
                <c:pt idx="45">
                  <c:v>8.5120000000000005</c:v>
                </c:pt>
                <c:pt idx="46">
                  <c:v>8.5120000000000005</c:v>
                </c:pt>
                <c:pt idx="47">
                  <c:v>8.5120000000000005</c:v>
                </c:pt>
                <c:pt idx="48">
                  <c:v>8.5120000000000005</c:v>
                </c:pt>
                <c:pt idx="49">
                  <c:v>8.5120000000000005</c:v>
                </c:pt>
                <c:pt idx="50">
                  <c:v>8.5120000000000005</c:v>
                </c:pt>
                <c:pt idx="51">
                  <c:v>8.5120000000000005</c:v>
                </c:pt>
                <c:pt idx="52">
                  <c:v>8.5120000000000005</c:v>
                </c:pt>
                <c:pt idx="53">
                  <c:v>8.5120000000000005</c:v>
                </c:pt>
                <c:pt idx="54">
                  <c:v>8.5120000000000005</c:v>
                </c:pt>
                <c:pt idx="55">
                  <c:v>8.5120000000000005</c:v>
                </c:pt>
                <c:pt idx="56">
                  <c:v>8.5129999999999999</c:v>
                </c:pt>
                <c:pt idx="57">
                  <c:v>8.5129999999999999</c:v>
                </c:pt>
                <c:pt idx="58">
                  <c:v>8.5129999999999999</c:v>
                </c:pt>
                <c:pt idx="59">
                  <c:v>8.5129999999999999</c:v>
                </c:pt>
                <c:pt idx="60">
                  <c:v>8.5129999999999999</c:v>
                </c:pt>
                <c:pt idx="61">
                  <c:v>8.5129999999999999</c:v>
                </c:pt>
                <c:pt idx="62">
                  <c:v>8.5129999999999999</c:v>
                </c:pt>
                <c:pt idx="63">
                  <c:v>8.5129999999999999</c:v>
                </c:pt>
                <c:pt idx="64">
                  <c:v>8.5120000000000005</c:v>
                </c:pt>
                <c:pt idx="65">
                  <c:v>8.5120000000000005</c:v>
                </c:pt>
                <c:pt idx="66">
                  <c:v>8.5120000000000005</c:v>
                </c:pt>
                <c:pt idx="67">
                  <c:v>8.5120000000000005</c:v>
                </c:pt>
                <c:pt idx="68">
                  <c:v>8.5120000000000005</c:v>
                </c:pt>
                <c:pt idx="69">
                  <c:v>8.5120000000000005</c:v>
                </c:pt>
                <c:pt idx="70">
                  <c:v>8.5120000000000005</c:v>
                </c:pt>
                <c:pt idx="71">
                  <c:v>8.5120000000000005</c:v>
                </c:pt>
                <c:pt idx="72">
                  <c:v>8.5120000000000005</c:v>
                </c:pt>
                <c:pt idx="73">
                  <c:v>8.5120000000000005</c:v>
                </c:pt>
                <c:pt idx="74">
                  <c:v>8.5120000000000005</c:v>
                </c:pt>
                <c:pt idx="75">
                  <c:v>8.5120000000000005</c:v>
                </c:pt>
                <c:pt idx="76">
                  <c:v>8.5129999999999999</c:v>
                </c:pt>
                <c:pt idx="77">
                  <c:v>8.5129999999999999</c:v>
                </c:pt>
                <c:pt idx="78">
                  <c:v>8.5129999999999999</c:v>
                </c:pt>
                <c:pt idx="79">
                  <c:v>10.513</c:v>
                </c:pt>
                <c:pt idx="80">
                  <c:v>10.513</c:v>
                </c:pt>
                <c:pt idx="81">
                  <c:v>8.5129999999999999</c:v>
                </c:pt>
                <c:pt idx="82">
                  <c:v>10.513</c:v>
                </c:pt>
                <c:pt idx="83">
                  <c:v>8.5129999999999999</c:v>
                </c:pt>
                <c:pt idx="84">
                  <c:v>10.513</c:v>
                </c:pt>
                <c:pt idx="85">
                  <c:v>8.5129999999999999</c:v>
                </c:pt>
                <c:pt idx="86">
                  <c:v>8.5129999999999999</c:v>
                </c:pt>
                <c:pt idx="87">
                  <c:v>8.5129999999999999</c:v>
                </c:pt>
                <c:pt idx="88">
                  <c:v>8.5129999999999999</c:v>
                </c:pt>
                <c:pt idx="89">
                  <c:v>8.5129999999999999</c:v>
                </c:pt>
                <c:pt idx="90">
                  <c:v>8.5129999999999999</c:v>
                </c:pt>
                <c:pt idx="91">
                  <c:v>8.5129999999999999</c:v>
                </c:pt>
                <c:pt idx="92">
                  <c:v>134.31200000000001</c:v>
                </c:pt>
                <c:pt idx="93">
                  <c:v>134.31200000000001</c:v>
                </c:pt>
                <c:pt idx="94">
                  <c:v>134.31200000000001</c:v>
                </c:pt>
                <c:pt idx="95">
                  <c:v>134.31200000000001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49-4EE1-BA65-FC36F646FD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2.1</c:v>
                </c:pt>
                <c:pt idx="19">
                  <c:v>2.1</c:v>
                </c:pt>
                <c:pt idx="20">
                  <c:v>2.2000000000000002</c:v>
                </c:pt>
                <c:pt idx="21">
                  <c:v>2.4</c:v>
                </c:pt>
                <c:pt idx="22">
                  <c:v>2.5</c:v>
                </c:pt>
                <c:pt idx="23">
                  <c:v>2.5</c:v>
                </c:pt>
                <c:pt idx="30">
                  <c:v>8</c:v>
                </c:pt>
                <c:pt idx="31">
                  <c:v>8</c:v>
                </c:pt>
                <c:pt idx="44">
                  <c:v>4.2</c:v>
                </c:pt>
                <c:pt idx="45">
                  <c:v>4.2</c:v>
                </c:pt>
                <c:pt idx="46">
                  <c:v>4.2</c:v>
                </c:pt>
                <c:pt idx="47">
                  <c:v>4.2</c:v>
                </c:pt>
                <c:pt idx="48">
                  <c:v>4.2</c:v>
                </c:pt>
                <c:pt idx="49">
                  <c:v>4.2</c:v>
                </c:pt>
                <c:pt idx="50">
                  <c:v>4.2</c:v>
                </c:pt>
                <c:pt idx="51">
                  <c:v>4.2</c:v>
                </c:pt>
                <c:pt idx="52">
                  <c:v>4.0999999999999996</c:v>
                </c:pt>
                <c:pt idx="53">
                  <c:v>4.0999999999999996</c:v>
                </c:pt>
                <c:pt idx="54">
                  <c:v>4.0999999999999996</c:v>
                </c:pt>
                <c:pt idx="55">
                  <c:v>4</c:v>
                </c:pt>
                <c:pt idx="56">
                  <c:v>2.6</c:v>
                </c:pt>
                <c:pt idx="57">
                  <c:v>2.6</c:v>
                </c:pt>
                <c:pt idx="58">
                  <c:v>2.6</c:v>
                </c:pt>
                <c:pt idx="59">
                  <c:v>2.6</c:v>
                </c:pt>
                <c:pt idx="92">
                  <c:v>4.2</c:v>
                </c:pt>
                <c:pt idx="93">
                  <c:v>4.2</c:v>
                </c:pt>
                <c:pt idx="94">
                  <c:v>4.2</c:v>
                </c:pt>
                <c:pt idx="9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49-4EE1-BA65-FC36F646FD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8.5329999999999995</c:v>
                </c:pt>
                <c:pt idx="1">
                  <c:v>9.125</c:v>
                </c:pt>
                <c:pt idx="2">
                  <c:v>10.02</c:v>
                </c:pt>
                <c:pt idx="3">
                  <c:v>10.612</c:v>
                </c:pt>
                <c:pt idx="4">
                  <c:v>78.841999999999999</c:v>
                </c:pt>
                <c:pt idx="5">
                  <c:v>80.653000000000006</c:v>
                </c:pt>
                <c:pt idx="6">
                  <c:v>82.436000000000007</c:v>
                </c:pt>
                <c:pt idx="7">
                  <c:v>86.38</c:v>
                </c:pt>
                <c:pt idx="8">
                  <c:v>73.302000000000007</c:v>
                </c:pt>
                <c:pt idx="9">
                  <c:v>83.427000000000007</c:v>
                </c:pt>
                <c:pt idx="10">
                  <c:v>72.22</c:v>
                </c:pt>
                <c:pt idx="11">
                  <c:v>110.495</c:v>
                </c:pt>
                <c:pt idx="12">
                  <c:v>1.68</c:v>
                </c:pt>
                <c:pt idx="13">
                  <c:v>1.62</c:v>
                </c:pt>
                <c:pt idx="14">
                  <c:v>1.48</c:v>
                </c:pt>
                <c:pt idx="15">
                  <c:v>1.48</c:v>
                </c:pt>
                <c:pt idx="16">
                  <c:v>91.694999999999993</c:v>
                </c:pt>
                <c:pt idx="17">
                  <c:v>62</c:v>
                </c:pt>
                <c:pt idx="18">
                  <c:v>61.813000000000002</c:v>
                </c:pt>
                <c:pt idx="19">
                  <c:v>64.3</c:v>
                </c:pt>
                <c:pt idx="20">
                  <c:v>39.195</c:v>
                </c:pt>
                <c:pt idx="21">
                  <c:v>75.596999999999994</c:v>
                </c:pt>
                <c:pt idx="22">
                  <c:v>62.354999999999997</c:v>
                </c:pt>
                <c:pt idx="23">
                  <c:v>44.406999999999996</c:v>
                </c:pt>
                <c:pt idx="24">
                  <c:v>1.1200000000000001</c:v>
                </c:pt>
                <c:pt idx="25">
                  <c:v>1.62</c:v>
                </c:pt>
                <c:pt idx="26">
                  <c:v>2.1800000000000002</c:v>
                </c:pt>
                <c:pt idx="27">
                  <c:v>2.12</c:v>
                </c:pt>
                <c:pt idx="28">
                  <c:v>2.9540000000000002</c:v>
                </c:pt>
                <c:pt idx="29">
                  <c:v>1.8</c:v>
                </c:pt>
                <c:pt idx="30">
                  <c:v>9.3940000000000001</c:v>
                </c:pt>
                <c:pt idx="31">
                  <c:v>7.069</c:v>
                </c:pt>
                <c:pt idx="32">
                  <c:v>9.2119999999999997</c:v>
                </c:pt>
                <c:pt idx="33">
                  <c:v>9.218</c:v>
                </c:pt>
                <c:pt idx="34">
                  <c:v>8.4740000000000002</c:v>
                </c:pt>
                <c:pt idx="35">
                  <c:v>4.0199999999999996</c:v>
                </c:pt>
                <c:pt idx="36">
                  <c:v>2.2000000000000002</c:v>
                </c:pt>
                <c:pt idx="37">
                  <c:v>1.64</c:v>
                </c:pt>
                <c:pt idx="38">
                  <c:v>1.68</c:v>
                </c:pt>
                <c:pt idx="39">
                  <c:v>2.16</c:v>
                </c:pt>
                <c:pt idx="40">
                  <c:v>1.68</c:v>
                </c:pt>
                <c:pt idx="41">
                  <c:v>1.64</c:v>
                </c:pt>
                <c:pt idx="42">
                  <c:v>1.64</c:v>
                </c:pt>
                <c:pt idx="43">
                  <c:v>1.64</c:v>
                </c:pt>
                <c:pt idx="44">
                  <c:v>8.0220000000000002</c:v>
                </c:pt>
                <c:pt idx="45">
                  <c:v>7.9820000000000002</c:v>
                </c:pt>
                <c:pt idx="46">
                  <c:v>7.282</c:v>
                </c:pt>
                <c:pt idx="47">
                  <c:v>8.0370000000000008</c:v>
                </c:pt>
                <c:pt idx="48">
                  <c:v>8.1769999999999996</c:v>
                </c:pt>
                <c:pt idx="49">
                  <c:v>9.0380000000000003</c:v>
                </c:pt>
                <c:pt idx="50">
                  <c:v>8.2279999999999998</c:v>
                </c:pt>
                <c:pt idx="51">
                  <c:v>8.2780000000000005</c:v>
                </c:pt>
                <c:pt idx="52">
                  <c:v>8.1519999999999992</c:v>
                </c:pt>
                <c:pt idx="53">
                  <c:v>8.2330000000000005</c:v>
                </c:pt>
                <c:pt idx="54">
                  <c:v>7.4349999999999996</c:v>
                </c:pt>
                <c:pt idx="55">
                  <c:v>7.3440000000000003</c:v>
                </c:pt>
                <c:pt idx="56">
                  <c:v>5.319</c:v>
                </c:pt>
                <c:pt idx="57">
                  <c:v>6.2480000000000002</c:v>
                </c:pt>
                <c:pt idx="58">
                  <c:v>6.327</c:v>
                </c:pt>
                <c:pt idx="59">
                  <c:v>5.7770000000000001</c:v>
                </c:pt>
                <c:pt idx="60">
                  <c:v>2.2879999999999998</c:v>
                </c:pt>
                <c:pt idx="61">
                  <c:v>4.6109999999999998</c:v>
                </c:pt>
                <c:pt idx="62">
                  <c:v>4.6100000000000003</c:v>
                </c:pt>
                <c:pt idx="63">
                  <c:v>3.734</c:v>
                </c:pt>
                <c:pt idx="64">
                  <c:v>3.7789999999999999</c:v>
                </c:pt>
                <c:pt idx="65">
                  <c:v>2.9740000000000002</c:v>
                </c:pt>
                <c:pt idx="66">
                  <c:v>3.0150000000000001</c:v>
                </c:pt>
                <c:pt idx="67">
                  <c:v>1.64</c:v>
                </c:pt>
                <c:pt idx="68">
                  <c:v>2.38</c:v>
                </c:pt>
                <c:pt idx="69">
                  <c:v>0.56000000000000005</c:v>
                </c:pt>
                <c:pt idx="70">
                  <c:v>0.52</c:v>
                </c:pt>
                <c:pt idx="71">
                  <c:v>2.92</c:v>
                </c:pt>
                <c:pt idx="72">
                  <c:v>0.52</c:v>
                </c:pt>
                <c:pt idx="73">
                  <c:v>1.518</c:v>
                </c:pt>
                <c:pt idx="74">
                  <c:v>1.1200000000000001</c:v>
                </c:pt>
                <c:pt idx="75">
                  <c:v>1.68</c:v>
                </c:pt>
                <c:pt idx="76">
                  <c:v>1.1200000000000001</c:v>
                </c:pt>
                <c:pt idx="77">
                  <c:v>0.56000000000000005</c:v>
                </c:pt>
                <c:pt idx="78">
                  <c:v>1.08</c:v>
                </c:pt>
                <c:pt idx="79">
                  <c:v>1.08</c:v>
                </c:pt>
                <c:pt idx="80">
                  <c:v>1.42</c:v>
                </c:pt>
                <c:pt idx="81">
                  <c:v>1.38</c:v>
                </c:pt>
                <c:pt idx="82">
                  <c:v>1.18</c:v>
                </c:pt>
                <c:pt idx="83">
                  <c:v>2.98</c:v>
                </c:pt>
                <c:pt idx="84">
                  <c:v>1.08</c:v>
                </c:pt>
                <c:pt idx="85">
                  <c:v>3.8210000000000002</c:v>
                </c:pt>
                <c:pt idx="86">
                  <c:v>4.1449999999999996</c:v>
                </c:pt>
                <c:pt idx="87">
                  <c:v>7.1589999999999998</c:v>
                </c:pt>
                <c:pt idx="88">
                  <c:v>2.2000000000000002</c:v>
                </c:pt>
                <c:pt idx="89">
                  <c:v>7.1980000000000004</c:v>
                </c:pt>
                <c:pt idx="90">
                  <c:v>2.2799999999999998</c:v>
                </c:pt>
                <c:pt idx="91">
                  <c:v>30.407</c:v>
                </c:pt>
                <c:pt idx="92">
                  <c:v>6.76</c:v>
                </c:pt>
                <c:pt idx="93">
                  <c:v>6.64</c:v>
                </c:pt>
                <c:pt idx="94">
                  <c:v>5.38</c:v>
                </c:pt>
                <c:pt idx="95">
                  <c:v>4.84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49-4EE1-BA65-FC36F646FD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049-4EE1-BA65-FC36F646FD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049-4EE1-BA65-FC36F646FD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049-4EE1-BA65-FC36F646FD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86.488</c:v>
                </c:pt>
                <c:pt idx="10">
                  <c:v>100</c:v>
                </c:pt>
                <c:pt idx="11">
                  <c:v>35.115000000000002</c:v>
                </c:pt>
                <c:pt idx="17">
                  <c:v>100</c:v>
                </c:pt>
                <c:pt idx="18">
                  <c:v>100</c:v>
                </c:pt>
                <c:pt idx="19">
                  <c:v>82.757999999999996</c:v>
                </c:pt>
                <c:pt idx="20">
                  <c:v>49.113</c:v>
                </c:pt>
                <c:pt idx="24">
                  <c:v>100</c:v>
                </c:pt>
                <c:pt idx="25">
                  <c:v>23</c:v>
                </c:pt>
                <c:pt idx="26">
                  <c:v>7.0279999999999996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049-4EE1-BA65-FC36F646FD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049-4EE1-BA65-FC36F646FD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11">
                  <c:v>12.242000000000001</c:v>
                </c:pt>
                <c:pt idx="14">
                  <c:v>3</c:v>
                </c:pt>
                <c:pt idx="15">
                  <c:v>5.1219999999999999</c:v>
                </c:pt>
                <c:pt idx="16">
                  <c:v>64.016000000000005</c:v>
                </c:pt>
                <c:pt idx="22">
                  <c:v>21.798999999999999</c:v>
                </c:pt>
                <c:pt idx="23">
                  <c:v>31.091999999999999</c:v>
                </c:pt>
                <c:pt idx="24">
                  <c:v>5</c:v>
                </c:pt>
                <c:pt idx="25">
                  <c:v>1.577</c:v>
                </c:pt>
                <c:pt idx="26">
                  <c:v>17.896000000000001</c:v>
                </c:pt>
                <c:pt idx="27">
                  <c:v>56.570999999999998</c:v>
                </c:pt>
                <c:pt idx="28">
                  <c:v>51.045999999999999</c:v>
                </c:pt>
                <c:pt idx="29">
                  <c:v>56.683</c:v>
                </c:pt>
                <c:pt idx="67">
                  <c:v>19.399999999999999</c:v>
                </c:pt>
                <c:pt idx="68">
                  <c:v>20</c:v>
                </c:pt>
                <c:pt idx="70">
                  <c:v>142</c:v>
                </c:pt>
                <c:pt idx="72">
                  <c:v>144</c:v>
                </c:pt>
                <c:pt idx="85">
                  <c:v>2</c:v>
                </c:pt>
                <c:pt idx="86">
                  <c:v>2</c:v>
                </c:pt>
                <c:pt idx="87">
                  <c:v>1</c:v>
                </c:pt>
                <c:pt idx="88">
                  <c:v>3</c:v>
                </c:pt>
                <c:pt idx="89">
                  <c:v>2</c:v>
                </c:pt>
                <c:pt idx="90">
                  <c:v>2</c:v>
                </c:pt>
                <c:pt idx="91">
                  <c:v>3</c:v>
                </c:pt>
                <c:pt idx="92">
                  <c:v>99.596999999999994</c:v>
                </c:pt>
                <c:pt idx="93">
                  <c:v>94.349000000000004</c:v>
                </c:pt>
                <c:pt idx="94">
                  <c:v>158</c:v>
                </c:pt>
                <c:pt idx="95">
                  <c:v>143.334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49-4EE1-BA65-FC36F646FDA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5.7</c:v>
                </c:pt>
                <c:pt idx="65">
                  <c:v>11.6</c:v>
                </c:pt>
                <c:pt idx="66">
                  <c:v>3.7</c:v>
                </c:pt>
                <c:pt idx="67">
                  <c:v>1</c:v>
                </c:pt>
                <c:pt idx="68">
                  <c:v>8.8000000000000007</c:v>
                </c:pt>
                <c:pt idx="69">
                  <c:v>16.100000000000001</c:v>
                </c:pt>
                <c:pt idx="70">
                  <c:v>0</c:v>
                </c:pt>
                <c:pt idx="71">
                  <c:v>0.5</c:v>
                </c:pt>
                <c:pt idx="72">
                  <c:v>17.600000000000001</c:v>
                </c:pt>
                <c:pt idx="73">
                  <c:v>0.1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0.3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49-4EE1-BA65-FC36F646FDA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A049-4EE1-BA65-FC36F646FDA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8.6579999999999995</c:v>
                </c:pt>
                <c:pt idx="1">
                  <c:v>8.15</c:v>
                </c:pt>
                <c:pt idx="2">
                  <c:v>7.6619999999999999</c:v>
                </c:pt>
                <c:pt idx="3">
                  <c:v>7.2130000000000001</c:v>
                </c:pt>
                <c:pt idx="4">
                  <c:v>27.242999999999999</c:v>
                </c:pt>
                <c:pt idx="5">
                  <c:v>25.431999999999999</c:v>
                </c:pt>
                <c:pt idx="6">
                  <c:v>23.696000000000002</c:v>
                </c:pt>
                <c:pt idx="7">
                  <c:v>24.806999999999999</c:v>
                </c:pt>
                <c:pt idx="8">
                  <c:v>17.838000000000001</c:v>
                </c:pt>
                <c:pt idx="9">
                  <c:v>18.879000000000001</c:v>
                </c:pt>
                <c:pt idx="10">
                  <c:v>17.893999999999998</c:v>
                </c:pt>
                <c:pt idx="11">
                  <c:v>26.866</c:v>
                </c:pt>
                <c:pt idx="12">
                  <c:v>1.3089999999999999</c:v>
                </c:pt>
                <c:pt idx="13">
                  <c:v>5.9889999999999999</c:v>
                </c:pt>
                <c:pt idx="14">
                  <c:v>10.6</c:v>
                </c:pt>
                <c:pt idx="15">
                  <c:v>15.069000000000001</c:v>
                </c:pt>
                <c:pt idx="16">
                  <c:v>23.274999999999999</c:v>
                </c:pt>
                <c:pt idx="17">
                  <c:v>17.686</c:v>
                </c:pt>
                <c:pt idx="18">
                  <c:v>18.481999999999999</c:v>
                </c:pt>
                <c:pt idx="19">
                  <c:v>32.332999999999998</c:v>
                </c:pt>
                <c:pt idx="20">
                  <c:v>16.684999999999999</c:v>
                </c:pt>
                <c:pt idx="21">
                  <c:v>26.731999999999999</c:v>
                </c:pt>
                <c:pt idx="22">
                  <c:v>19.643000000000001</c:v>
                </c:pt>
                <c:pt idx="23">
                  <c:v>27.771999999999998</c:v>
                </c:pt>
                <c:pt idx="24">
                  <c:v>9.3970000000000002</c:v>
                </c:pt>
                <c:pt idx="25">
                  <c:v>0.42799999999999999</c:v>
                </c:pt>
                <c:pt idx="26">
                  <c:v>10.414</c:v>
                </c:pt>
                <c:pt idx="27">
                  <c:v>0.155</c:v>
                </c:pt>
                <c:pt idx="28">
                  <c:v>2.0939999999999999</c:v>
                </c:pt>
                <c:pt idx="29">
                  <c:v>0.24299999999999999</c:v>
                </c:pt>
                <c:pt idx="30">
                  <c:v>23.553999999999998</c:v>
                </c:pt>
                <c:pt idx="31">
                  <c:v>23.233000000000001</c:v>
                </c:pt>
                <c:pt idx="32">
                  <c:v>28.382000000000001</c:v>
                </c:pt>
                <c:pt idx="33">
                  <c:v>27.646000000000001</c:v>
                </c:pt>
                <c:pt idx="34">
                  <c:v>25.652999999999999</c:v>
                </c:pt>
                <c:pt idx="35">
                  <c:v>16.431000000000001</c:v>
                </c:pt>
                <c:pt idx="37">
                  <c:v>44.103999999999999</c:v>
                </c:pt>
                <c:pt idx="38">
                  <c:v>86.349000000000004</c:v>
                </c:pt>
                <c:pt idx="39">
                  <c:v>104.36</c:v>
                </c:pt>
                <c:pt idx="40">
                  <c:v>84.7</c:v>
                </c:pt>
                <c:pt idx="41">
                  <c:v>109.654</c:v>
                </c:pt>
                <c:pt idx="42">
                  <c:v>126.048</c:v>
                </c:pt>
                <c:pt idx="43">
                  <c:v>16.744</c:v>
                </c:pt>
                <c:pt idx="44">
                  <c:v>15.358000000000001</c:v>
                </c:pt>
                <c:pt idx="45">
                  <c:v>29.559000000000001</c:v>
                </c:pt>
                <c:pt idx="46">
                  <c:v>23.181000000000001</c:v>
                </c:pt>
                <c:pt idx="47">
                  <c:v>24.844999999999999</c:v>
                </c:pt>
                <c:pt idx="48">
                  <c:v>64.099999999999994</c:v>
                </c:pt>
                <c:pt idx="49">
                  <c:v>43.246000000000002</c:v>
                </c:pt>
                <c:pt idx="50">
                  <c:v>27.271000000000001</c:v>
                </c:pt>
                <c:pt idx="51">
                  <c:v>27.385000000000002</c:v>
                </c:pt>
                <c:pt idx="52">
                  <c:v>34.475999999999999</c:v>
                </c:pt>
                <c:pt idx="53">
                  <c:v>33.270000000000003</c:v>
                </c:pt>
                <c:pt idx="54">
                  <c:v>29.890999999999998</c:v>
                </c:pt>
                <c:pt idx="55">
                  <c:v>25.329000000000001</c:v>
                </c:pt>
                <c:pt idx="56">
                  <c:v>24.49</c:v>
                </c:pt>
                <c:pt idx="57">
                  <c:v>23.234999999999999</c:v>
                </c:pt>
                <c:pt idx="58">
                  <c:v>23.001000000000001</c:v>
                </c:pt>
                <c:pt idx="59">
                  <c:v>24.538</c:v>
                </c:pt>
                <c:pt idx="60">
                  <c:v>33.305</c:v>
                </c:pt>
                <c:pt idx="61">
                  <c:v>30.134</c:v>
                </c:pt>
                <c:pt idx="62">
                  <c:v>35.904000000000003</c:v>
                </c:pt>
                <c:pt idx="63">
                  <c:v>38.023000000000003</c:v>
                </c:pt>
                <c:pt idx="64">
                  <c:v>13.653</c:v>
                </c:pt>
                <c:pt idx="65">
                  <c:v>9.07</c:v>
                </c:pt>
                <c:pt idx="66">
                  <c:v>16.100000000000001</c:v>
                </c:pt>
                <c:pt idx="67">
                  <c:v>4.99</c:v>
                </c:pt>
                <c:pt idx="68">
                  <c:v>6.1</c:v>
                </c:pt>
                <c:pt idx="69">
                  <c:v>3.569</c:v>
                </c:pt>
                <c:pt idx="70">
                  <c:v>1.72</c:v>
                </c:pt>
                <c:pt idx="71">
                  <c:v>7.5999999999999998E-2</c:v>
                </c:pt>
                <c:pt idx="72">
                  <c:v>0.17699999999999999</c:v>
                </c:pt>
                <c:pt idx="73">
                  <c:v>0.23599999999999999</c:v>
                </c:pt>
                <c:pt idx="74">
                  <c:v>0.26100000000000001</c:v>
                </c:pt>
                <c:pt idx="75">
                  <c:v>0.27700000000000002</c:v>
                </c:pt>
                <c:pt idx="76">
                  <c:v>0.316</c:v>
                </c:pt>
                <c:pt idx="77">
                  <c:v>0.36099999999999999</c:v>
                </c:pt>
                <c:pt idx="78">
                  <c:v>0.40500000000000003</c:v>
                </c:pt>
                <c:pt idx="79">
                  <c:v>32.168999999999997</c:v>
                </c:pt>
                <c:pt idx="80">
                  <c:v>55.369</c:v>
                </c:pt>
                <c:pt idx="81">
                  <c:v>51.319000000000003</c:v>
                </c:pt>
                <c:pt idx="82">
                  <c:v>59.475000000000001</c:v>
                </c:pt>
                <c:pt idx="83">
                  <c:v>55.319000000000003</c:v>
                </c:pt>
                <c:pt idx="84">
                  <c:v>66.363</c:v>
                </c:pt>
                <c:pt idx="85">
                  <c:v>53.472000000000001</c:v>
                </c:pt>
                <c:pt idx="86">
                  <c:v>50.621000000000002</c:v>
                </c:pt>
                <c:pt idx="87">
                  <c:v>49.128999999999998</c:v>
                </c:pt>
                <c:pt idx="88">
                  <c:v>0.64200000000000002</c:v>
                </c:pt>
                <c:pt idx="89">
                  <c:v>8.3190000000000008</c:v>
                </c:pt>
                <c:pt idx="90">
                  <c:v>3.9969999999999999</c:v>
                </c:pt>
                <c:pt idx="91">
                  <c:v>35.680999999999997</c:v>
                </c:pt>
                <c:pt idx="92">
                  <c:v>30.154</c:v>
                </c:pt>
                <c:pt idx="93">
                  <c:v>29.753</c:v>
                </c:pt>
                <c:pt idx="94">
                  <c:v>29.242000000000001</c:v>
                </c:pt>
                <c:pt idx="95">
                  <c:v>28.891999999999999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049-4EE1-BA65-FC36F646FDA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049-4EE1-BA65-FC36F646FDA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9">
                  <c:v>125</c:v>
                </c:pt>
                <c:pt idx="70">
                  <c:v>148.69200000000001</c:v>
                </c:pt>
                <c:pt idx="71">
                  <c:v>125</c:v>
                </c:pt>
                <c:pt idx="72">
                  <c:v>88.608999999999995</c:v>
                </c:pt>
                <c:pt idx="73">
                  <c:v>125</c:v>
                </c:pt>
                <c:pt idx="74">
                  <c:v>125</c:v>
                </c:pt>
                <c:pt idx="75">
                  <c:v>125</c:v>
                </c:pt>
                <c:pt idx="76">
                  <c:v>123.07299999999999</c:v>
                </c:pt>
                <c:pt idx="77">
                  <c:v>125</c:v>
                </c:pt>
                <c:pt idx="78">
                  <c:v>126.024</c:v>
                </c:pt>
                <c:pt idx="79">
                  <c:v>125</c:v>
                </c:pt>
                <c:pt idx="80">
                  <c:v>125</c:v>
                </c:pt>
                <c:pt idx="81">
                  <c:v>125</c:v>
                </c:pt>
                <c:pt idx="82">
                  <c:v>125</c:v>
                </c:pt>
                <c:pt idx="83">
                  <c:v>125</c:v>
                </c:pt>
                <c:pt idx="84">
                  <c:v>125</c:v>
                </c:pt>
                <c:pt idx="85">
                  <c:v>125</c:v>
                </c:pt>
                <c:pt idx="86">
                  <c:v>125</c:v>
                </c:pt>
                <c:pt idx="87">
                  <c:v>125</c:v>
                </c:pt>
                <c:pt idx="88">
                  <c:v>108.625</c:v>
                </c:pt>
                <c:pt idx="89">
                  <c:v>125</c:v>
                </c:pt>
                <c:pt idx="90">
                  <c:v>96.718999999999994</c:v>
                </c:pt>
                <c:pt idx="91">
                  <c:v>125</c:v>
                </c:pt>
                <c:pt idx="92">
                  <c:v>27</c:v>
                </c:pt>
                <c:pt idx="93">
                  <c:v>36.661999999999999</c:v>
                </c:pt>
                <c:pt idx="94">
                  <c:v>25.481000000000002</c:v>
                </c:pt>
                <c:pt idx="9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049-4EE1-BA65-FC36F646F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164.24</c:v>
                </c:pt>
                <c:pt idx="1">
                  <c:v>164.24</c:v>
                </c:pt>
                <c:pt idx="2">
                  <c:v>167.34</c:v>
                </c:pt>
                <c:pt idx="3">
                  <c:v>164.24</c:v>
                </c:pt>
                <c:pt idx="4">
                  <c:v>168.76</c:v>
                </c:pt>
                <c:pt idx="5">
                  <c:v>158.61000000000001</c:v>
                </c:pt>
                <c:pt idx="6">
                  <c:v>163.56</c:v>
                </c:pt>
                <c:pt idx="7">
                  <c:v>157.05000000000001</c:v>
                </c:pt>
                <c:pt idx="8">
                  <c:v>150.15</c:v>
                </c:pt>
                <c:pt idx="9">
                  <c:v>144.22999999999999</c:v>
                </c:pt>
                <c:pt idx="10">
                  <c:v>149.79</c:v>
                </c:pt>
                <c:pt idx="11">
                  <c:v>144.22999999999999</c:v>
                </c:pt>
                <c:pt idx="12">
                  <c:v>140.08000000000001</c:v>
                </c:pt>
                <c:pt idx="13">
                  <c:v>129.25</c:v>
                </c:pt>
                <c:pt idx="14">
                  <c:v>123.55</c:v>
                </c:pt>
                <c:pt idx="15">
                  <c:v>121.32</c:v>
                </c:pt>
                <c:pt idx="16">
                  <c:v>127.3</c:v>
                </c:pt>
                <c:pt idx="17">
                  <c:v>146.15</c:v>
                </c:pt>
                <c:pt idx="18">
                  <c:v>147.01</c:v>
                </c:pt>
                <c:pt idx="19">
                  <c:v>144.22999999999999</c:v>
                </c:pt>
                <c:pt idx="20">
                  <c:v>144.22999999999999</c:v>
                </c:pt>
                <c:pt idx="21">
                  <c:v>144.04</c:v>
                </c:pt>
                <c:pt idx="22">
                  <c:v>136.16</c:v>
                </c:pt>
                <c:pt idx="23">
                  <c:v>136.57</c:v>
                </c:pt>
                <c:pt idx="24">
                  <c:v>166.57</c:v>
                </c:pt>
                <c:pt idx="25">
                  <c:v>166.46</c:v>
                </c:pt>
                <c:pt idx="26">
                  <c:v>144.22999999999999</c:v>
                </c:pt>
                <c:pt idx="27">
                  <c:v>116.27</c:v>
                </c:pt>
                <c:pt idx="28">
                  <c:v>111.12</c:v>
                </c:pt>
                <c:pt idx="29">
                  <c:v>99.99</c:v>
                </c:pt>
                <c:pt idx="30">
                  <c:v>18</c:v>
                </c:pt>
                <c:pt idx="31">
                  <c:v>18.43</c:v>
                </c:pt>
                <c:pt idx="32">
                  <c:v>24.7</c:v>
                </c:pt>
                <c:pt idx="33">
                  <c:v>19.600000000000001</c:v>
                </c:pt>
                <c:pt idx="34">
                  <c:v>8.7100000000000009</c:v>
                </c:pt>
                <c:pt idx="35">
                  <c:v>5.0199999999999996</c:v>
                </c:pt>
                <c:pt idx="36">
                  <c:v>-1.02</c:v>
                </c:pt>
                <c:pt idx="37">
                  <c:v>-4.8600000000000003</c:v>
                </c:pt>
                <c:pt idx="38">
                  <c:v>-6.28</c:v>
                </c:pt>
                <c:pt idx="39">
                  <c:v>-7.05</c:v>
                </c:pt>
                <c:pt idx="40">
                  <c:v>-4.76</c:v>
                </c:pt>
                <c:pt idx="41">
                  <c:v>-5</c:v>
                </c:pt>
                <c:pt idx="42">
                  <c:v>-2</c:v>
                </c:pt>
                <c:pt idx="43">
                  <c:v>0.78</c:v>
                </c:pt>
                <c:pt idx="44">
                  <c:v>68.7</c:v>
                </c:pt>
                <c:pt idx="45">
                  <c:v>70.88</c:v>
                </c:pt>
                <c:pt idx="46">
                  <c:v>84.37</c:v>
                </c:pt>
                <c:pt idx="47">
                  <c:v>75.84</c:v>
                </c:pt>
                <c:pt idx="48">
                  <c:v>110.32</c:v>
                </c:pt>
                <c:pt idx="49">
                  <c:v>111.64</c:v>
                </c:pt>
                <c:pt idx="50">
                  <c:v>70.8</c:v>
                </c:pt>
                <c:pt idx="51">
                  <c:v>70.84</c:v>
                </c:pt>
                <c:pt idx="52">
                  <c:v>24.11</c:v>
                </c:pt>
                <c:pt idx="53">
                  <c:v>22.31</c:v>
                </c:pt>
                <c:pt idx="54">
                  <c:v>46.85</c:v>
                </c:pt>
                <c:pt idx="55">
                  <c:v>65.69</c:v>
                </c:pt>
                <c:pt idx="56">
                  <c:v>71.34</c:v>
                </c:pt>
                <c:pt idx="57">
                  <c:v>71.23</c:v>
                </c:pt>
                <c:pt idx="58">
                  <c:v>71.569999999999993</c:v>
                </c:pt>
                <c:pt idx="59">
                  <c:v>76.010000000000005</c:v>
                </c:pt>
                <c:pt idx="60">
                  <c:v>25.82</c:v>
                </c:pt>
                <c:pt idx="61">
                  <c:v>40.47</c:v>
                </c:pt>
                <c:pt idx="62">
                  <c:v>26.95</c:v>
                </c:pt>
                <c:pt idx="63">
                  <c:v>53.57</c:v>
                </c:pt>
                <c:pt idx="64">
                  <c:v>17.59</c:v>
                </c:pt>
                <c:pt idx="65">
                  <c:v>68.84</c:v>
                </c:pt>
                <c:pt idx="66">
                  <c:v>70.849999999999994</c:v>
                </c:pt>
                <c:pt idx="67">
                  <c:v>117.64</c:v>
                </c:pt>
                <c:pt idx="68">
                  <c:v>120</c:v>
                </c:pt>
                <c:pt idx="69">
                  <c:v>154.72999999999999</c:v>
                </c:pt>
                <c:pt idx="70">
                  <c:v>285.48</c:v>
                </c:pt>
                <c:pt idx="71">
                  <c:v>171.74</c:v>
                </c:pt>
                <c:pt idx="72">
                  <c:v>295.32</c:v>
                </c:pt>
                <c:pt idx="73">
                  <c:v>160.15</c:v>
                </c:pt>
                <c:pt idx="74">
                  <c:v>164.07</c:v>
                </c:pt>
                <c:pt idx="75">
                  <c:v>159.22999999999999</c:v>
                </c:pt>
                <c:pt idx="76">
                  <c:v>184.65</c:v>
                </c:pt>
                <c:pt idx="77">
                  <c:v>279.39</c:v>
                </c:pt>
                <c:pt idx="78">
                  <c:v>182.46</c:v>
                </c:pt>
                <c:pt idx="79">
                  <c:v>363.38</c:v>
                </c:pt>
                <c:pt idx="80">
                  <c:v>361.24</c:v>
                </c:pt>
                <c:pt idx="81">
                  <c:v>414.14</c:v>
                </c:pt>
                <c:pt idx="82">
                  <c:v>510.76</c:v>
                </c:pt>
                <c:pt idx="83">
                  <c:v>373.67</c:v>
                </c:pt>
                <c:pt idx="84">
                  <c:v>533.79</c:v>
                </c:pt>
                <c:pt idx="85">
                  <c:v>323.73</c:v>
                </c:pt>
                <c:pt idx="86">
                  <c:v>314.45999999999998</c:v>
                </c:pt>
                <c:pt idx="87">
                  <c:v>344.82</c:v>
                </c:pt>
                <c:pt idx="88">
                  <c:v>223.62</c:v>
                </c:pt>
                <c:pt idx="89">
                  <c:v>302</c:v>
                </c:pt>
                <c:pt idx="90">
                  <c:v>295.64</c:v>
                </c:pt>
                <c:pt idx="91">
                  <c:v>234.97</c:v>
                </c:pt>
                <c:pt idx="92">
                  <c:v>289.27999999999997</c:v>
                </c:pt>
                <c:pt idx="93">
                  <c:v>248.09</c:v>
                </c:pt>
                <c:pt idx="94">
                  <c:v>176.61</c:v>
                </c:pt>
                <c:pt idx="95">
                  <c:v>170.94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049-4EE1-BA65-FC36F646F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DE0-4E89-A8E8-653E58AC55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0">
                  <c:v>1.6E-2</c:v>
                </c:pt>
                <c:pt idx="79">
                  <c:v>1.2E-2</c:v>
                </c:pt>
                <c:pt idx="80">
                  <c:v>1.2E-2</c:v>
                </c:pt>
                <c:pt idx="81">
                  <c:v>1.2E-2</c:v>
                </c:pt>
                <c:pt idx="82">
                  <c:v>1.2E-2</c:v>
                </c:pt>
                <c:pt idx="83">
                  <c:v>1.2E-2</c:v>
                </c:pt>
                <c:pt idx="84">
                  <c:v>3.0190000000000001</c:v>
                </c:pt>
                <c:pt idx="85">
                  <c:v>1.2E-2</c:v>
                </c:pt>
                <c:pt idx="86">
                  <c:v>1.2E-2</c:v>
                </c:pt>
                <c:pt idx="87">
                  <c:v>1.2E-2</c:v>
                </c:pt>
                <c:pt idx="89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E0-4E89-A8E8-653E58AC55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1.056</c:v>
                </c:pt>
                <c:pt idx="1">
                  <c:v>1.012</c:v>
                </c:pt>
                <c:pt idx="2">
                  <c:v>1.056</c:v>
                </c:pt>
                <c:pt idx="3">
                  <c:v>1.052</c:v>
                </c:pt>
                <c:pt idx="12">
                  <c:v>0.91600000000000004</c:v>
                </c:pt>
                <c:pt idx="13">
                  <c:v>0.97199999999999998</c:v>
                </c:pt>
                <c:pt idx="14">
                  <c:v>0.95199999999999996</c:v>
                </c:pt>
                <c:pt idx="15">
                  <c:v>0.91200000000000003</c:v>
                </c:pt>
                <c:pt idx="20">
                  <c:v>0.88400000000000001</c:v>
                </c:pt>
                <c:pt idx="25">
                  <c:v>4.9359999999999999</c:v>
                </c:pt>
                <c:pt idx="27">
                  <c:v>1.208</c:v>
                </c:pt>
                <c:pt idx="28">
                  <c:v>1.3740000000000001</c:v>
                </c:pt>
                <c:pt idx="29">
                  <c:v>1.35</c:v>
                </c:pt>
                <c:pt idx="30">
                  <c:v>0.01</c:v>
                </c:pt>
                <c:pt idx="31">
                  <c:v>0.01</c:v>
                </c:pt>
                <c:pt idx="32">
                  <c:v>0.04</c:v>
                </c:pt>
                <c:pt idx="33">
                  <c:v>0.04</c:v>
                </c:pt>
                <c:pt idx="34">
                  <c:v>0.04</c:v>
                </c:pt>
                <c:pt idx="35">
                  <c:v>0.04</c:v>
                </c:pt>
                <c:pt idx="36">
                  <c:v>4.3600000000000003</c:v>
                </c:pt>
                <c:pt idx="37">
                  <c:v>4.3600000000000003</c:v>
                </c:pt>
                <c:pt idx="38">
                  <c:v>4.3600000000000003</c:v>
                </c:pt>
                <c:pt idx="39">
                  <c:v>4.3600000000000003</c:v>
                </c:pt>
                <c:pt idx="40">
                  <c:v>10.81</c:v>
                </c:pt>
                <c:pt idx="41">
                  <c:v>10.81</c:v>
                </c:pt>
                <c:pt idx="42">
                  <c:v>10.57</c:v>
                </c:pt>
                <c:pt idx="43">
                  <c:v>4.33</c:v>
                </c:pt>
                <c:pt idx="44">
                  <c:v>1.1679999999999999</c:v>
                </c:pt>
                <c:pt idx="45">
                  <c:v>0.02</c:v>
                </c:pt>
                <c:pt idx="46">
                  <c:v>0.02</c:v>
                </c:pt>
                <c:pt idx="47">
                  <c:v>0.02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60">
                  <c:v>8.9</c:v>
                </c:pt>
                <c:pt idx="61">
                  <c:v>8.8000000000000007</c:v>
                </c:pt>
                <c:pt idx="62">
                  <c:v>8.8000000000000007</c:v>
                </c:pt>
                <c:pt idx="63">
                  <c:v>8.8000000000000007</c:v>
                </c:pt>
                <c:pt idx="64">
                  <c:v>5.0999999999999996</c:v>
                </c:pt>
                <c:pt idx="65">
                  <c:v>5.1319999999999997</c:v>
                </c:pt>
                <c:pt idx="66">
                  <c:v>5.0999999999999996</c:v>
                </c:pt>
                <c:pt idx="67">
                  <c:v>6.6</c:v>
                </c:pt>
                <c:pt idx="68">
                  <c:v>1.536</c:v>
                </c:pt>
                <c:pt idx="69">
                  <c:v>1.472</c:v>
                </c:pt>
                <c:pt idx="70">
                  <c:v>17.84</c:v>
                </c:pt>
                <c:pt idx="71">
                  <c:v>1.0920000000000001</c:v>
                </c:pt>
                <c:pt idx="72">
                  <c:v>15.183999999999999</c:v>
                </c:pt>
                <c:pt idx="73">
                  <c:v>3.7559999999999998</c:v>
                </c:pt>
                <c:pt idx="74">
                  <c:v>3.8159999999999998</c:v>
                </c:pt>
                <c:pt idx="75">
                  <c:v>3.7519999999999998</c:v>
                </c:pt>
                <c:pt idx="76">
                  <c:v>3.556</c:v>
                </c:pt>
                <c:pt idx="77">
                  <c:v>3.6560000000000001</c:v>
                </c:pt>
                <c:pt idx="78">
                  <c:v>3.7480000000000002</c:v>
                </c:pt>
                <c:pt idx="79">
                  <c:v>10.6</c:v>
                </c:pt>
                <c:pt idx="80">
                  <c:v>8</c:v>
                </c:pt>
                <c:pt idx="81">
                  <c:v>8</c:v>
                </c:pt>
                <c:pt idx="82">
                  <c:v>8</c:v>
                </c:pt>
                <c:pt idx="83">
                  <c:v>8</c:v>
                </c:pt>
                <c:pt idx="84">
                  <c:v>17.7</c:v>
                </c:pt>
                <c:pt idx="85">
                  <c:v>8</c:v>
                </c:pt>
                <c:pt idx="86">
                  <c:v>8</c:v>
                </c:pt>
                <c:pt idx="87">
                  <c:v>8</c:v>
                </c:pt>
                <c:pt idx="88">
                  <c:v>1.024</c:v>
                </c:pt>
                <c:pt idx="89">
                  <c:v>7.9880000000000004</c:v>
                </c:pt>
                <c:pt idx="90">
                  <c:v>0.94</c:v>
                </c:pt>
                <c:pt idx="92">
                  <c:v>1.004</c:v>
                </c:pt>
                <c:pt idx="93">
                  <c:v>0.97199999999999998</c:v>
                </c:pt>
                <c:pt idx="94">
                  <c:v>0.90800000000000003</c:v>
                </c:pt>
                <c:pt idx="95">
                  <c:v>0.99199999999999999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E0-4E89-A8E8-653E58AC55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1.127</c:v>
                </c:pt>
                <c:pt idx="1">
                  <c:v>1.115</c:v>
                </c:pt>
                <c:pt idx="2">
                  <c:v>1.3080000000000001</c:v>
                </c:pt>
                <c:pt idx="3">
                  <c:v>1.2949999999999999</c:v>
                </c:pt>
                <c:pt idx="12">
                  <c:v>1.0740000000000001</c:v>
                </c:pt>
                <c:pt idx="13">
                  <c:v>1.1180000000000001</c:v>
                </c:pt>
                <c:pt idx="14">
                  <c:v>1.1020000000000001</c:v>
                </c:pt>
                <c:pt idx="15">
                  <c:v>1.099</c:v>
                </c:pt>
                <c:pt idx="20">
                  <c:v>0.49199999999999999</c:v>
                </c:pt>
                <c:pt idx="24">
                  <c:v>0.5</c:v>
                </c:pt>
                <c:pt idx="25">
                  <c:v>19.513000000000002</c:v>
                </c:pt>
                <c:pt idx="27">
                  <c:v>2.194</c:v>
                </c:pt>
                <c:pt idx="28">
                  <c:v>0.67200000000000004</c:v>
                </c:pt>
                <c:pt idx="29">
                  <c:v>2.6019999999999999</c:v>
                </c:pt>
                <c:pt idx="35">
                  <c:v>19.768999999999998</c:v>
                </c:pt>
                <c:pt idx="36">
                  <c:v>6.0250000000000004</c:v>
                </c:pt>
                <c:pt idx="37">
                  <c:v>13.515000000000001</c:v>
                </c:pt>
                <c:pt idx="38">
                  <c:v>19.71</c:v>
                </c:pt>
                <c:pt idx="39">
                  <c:v>28.681000000000001</c:v>
                </c:pt>
                <c:pt idx="40">
                  <c:v>44.030999999999999</c:v>
                </c:pt>
                <c:pt idx="41">
                  <c:v>52.343000000000004</c:v>
                </c:pt>
                <c:pt idx="42">
                  <c:v>115.374</c:v>
                </c:pt>
                <c:pt idx="43">
                  <c:v>9.6</c:v>
                </c:pt>
                <c:pt idx="44">
                  <c:v>1.012</c:v>
                </c:pt>
                <c:pt idx="60">
                  <c:v>12.3</c:v>
                </c:pt>
                <c:pt idx="61">
                  <c:v>11.4</c:v>
                </c:pt>
                <c:pt idx="62">
                  <c:v>11.8</c:v>
                </c:pt>
                <c:pt idx="63">
                  <c:v>11.7</c:v>
                </c:pt>
                <c:pt idx="64">
                  <c:v>26.5</c:v>
                </c:pt>
                <c:pt idx="65">
                  <c:v>26.876000000000001</c:v>
                </c:pt>
                <c:pt idx="66">
                  <c:v>25.9</c:v>
                </c:pt>
                <c:pt idx="67">
                  <c:v>28.422000000000001</c:v>
                </c:pt>
                <c:pt idx="68">
                  <c:v>43.811</c:v>
                </c:pt>
                <c:pt idx="69">
                  <c:v>51.94</c:v>
                </c:pt>
                <c:pt idx="70">
                  <c:v>128.66999999999999</c:v>
                </c:pt>
                <c:pt idx="71">
                  <c:v>34.984000000000002</c:v>
                </c:pt>
                <c:pt idx="72">
                  <c:v>122.736</c:v>
                </c:pt>
                <c:pt idx="73">
                  <c:v>27.427</c:v>
                </c:pt>
                <c:pt idx="74">
                  <c:v>26.631</c:v>
                </c:pt>
                <c:pt idx="75">
                  <c:v>26.163</c:v>
                </c:pt>
                <c:pt idx="76">
                  <c:v>23.995999999999999</c:v>
                </c:pt>
                <c:pt idx="77">
                  <c:v>25.619</c:v>
                </c:pt>
                <c:pt idx="78">
                  <c:v>23.395</c:v>
                </c:pt>
                <c:pt idx="79">
                  <c:v>19.100000000000001</c:v>
                </c:pt>
                <c:pt idx="80">
                  <c:v>14</c:v>
                </c:pt>
                <c:pt idx="81">
                  <c:v>14</c:v>
                </c:pt>
                <c:pt idx="82">
                  <c:v>14</c:v>
                </c:pt>
                <c:pt idx="83">
                  <c:v>14</c:v>
                </c:pt>
                <c:pt idx="84">
                  <c:v>25</c:v>
                </c:pt>
                <c:pt idx="85">
                  <c:v>13</c:v>
                </c:pt>
                <c:pt idx="86">
                  <c:v>13</c:v>
                </c:pt>
                <c:pt idx="87">
                  <c:v>13</c:v>
                </c:pt>
                <c:pt idx="88">
                  <c:v>9.1080000000000005</c:v>
                </c:pt>
                <c:pt idx="89">
                  <c:v>16.350000000000001</c:v>
                </c:pt>
                <c:pt idx="90">
                  <c:v>9.0440000000000005</c:v>
                </c:pt>
                <c:pt idx="91">
                  <c:v>0.2</c:v>
                </c:pt>
                <c:pt idx="92">
                  <c:v>13.763999999999999</c:v>
                </c:pt>
                <c:pt idx="93">
                  <c:v>13.791</c:v>
                </c:pt>
                <c:pt idx="94">
                  <c:v>13.983000000000001</c:v>
                </c:pt>
                <c:pt idx="95">
                  <c:v>13.975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E0-4E89-A8E8-653E58AC55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DE0-4E89-A8E8-653E58AC55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DE0-4E89-A8E8-653E58AC555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DE0-4E89-A8E8-653E58AC555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DE0-4E89-A8E8-653E58AC555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DE0-4E89-A8E8-653E58AC555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DE0-4E89-A8E8-653E58AC555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100</c:v>
                </c:pt>
                <c:pt idx="78">
                  <c:v>100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E0-4E89-A8E8-653E58AC555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121.1</c:v>
                </c:pt>
                <c:pt idx="1">
                  <c:v>121.1</c:v>
                </c:pt>
                <c:pt idx="2">
                  <c:v>121.1</c:v>
                </c:pt>
                <c:pt idx="3">
                  <c:v>121.1</c:v>
                </c:pt>
                <c:pt idx="4">
                  <c:v>221.8</c:v>
                </c:pt>
                <c:pt idx="5">
                  <c:v>221.8</c:v>
                </c:pt>
                <c:pt idx="6">
                  <c:v>221.8</c:v>
                </c:pt>
                <c:pt idx="7">
                  <c:v>221.8</c:v>
                </c:pt>
                <c:pt idx="8">
                  <c:v>195.3</c:v>
                </c:pt>
                <c:pt idx="9">
                  <c:v>195.3</c:v>
                </c:pt>
                <c:pt idx="10">
                  <c:v>195.3</c:v>
                </c:pt>
                <c:pt idx="11">
                  <c:v>195.3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189.6</c:v>
                </c:pt>
                <c:pt idx="17">
                  <c:v>189.6</c:v>
                </c:pt>
                <c:pt idx="18">
                  <c:v>189.6</c:v>
                </c:pt>
                <c:pt idx="19">
                  <c:v>189.6</c:v>
                </c:pt>
                <c:pt idx="20">
                  <c:v>111.5</c:v>
                </c:pt>
                <c:pt idx="21">
                  <c:v>111.5</c:v>
                </c:pt>
                <c:pt idx="22">
                  <c:v>111.5</c:v>
                </c:pt>
                <c:pt idx="23">
                  <c:v>111.5</c:v>
                </c:pt>
                <c:pt idx="24">
                  <c:v>119.9</c:v>
                </c:pt>
                <c:pt idx="25">
                  <c:v>0</c:v>
                </c:pt>
                <c:pt idx="26">
                  <c:v>42.7</c:v>
                </c:pt>
                <c:pt idx="27">
                  <c:v>60</c:v>
                </c:pt>
                <c:pt idx="28">
                  <c:v>60</c:v>
                </c:pt>
                <c:pt idx="29">
                  <c:v>60</c:v>
                </c:pt>
                <c:pt idx="30">
                  <c:v>47.5</c:v>
                </c:pt>
                <c:pt idx="31">
                  <c:v>45.1</c:v>
                </c:pt>
                <c:pt idx="32">
                  <c:v>45.2</c:v>
                </c:pt>
                <c:pt idx="33">
                  <c:v>44.6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10</c:v>
                </c:pt>
                <c:pt idx="45">
                  <c:v>47.6</c:v>
                </c:pt>
                <c:pt idx="46">
                  <c:v>41.9</c:v>
                </c:pt>
                <c:pt idx="47">
                  <c:v>44.4</c:v>
                </c:pt>
                <c:pt idx="48">
                  <c:v>83.7</c:v>
                </c:pt>
                <c:pt idx="49">
                  <c:v>63.7</c:v>
                </c:pt>
                <c:pt idx="50">
                  <c:v>46.8</c:v>
                </c:pt>
                <c:pt idx="51">
                  <c:v>46.9</c:v>
                </c:pt>
                <c:pt idx="52">
                  <c:v>53.6</c:v>
                </c:pt>
                <c:pt idx="53">
                  <c:v>52.6</c:v>
                </c:pt>
                <c:pt idx="54">
                  <c:v>48.5</c:v>
                </c:pt>
                <c:pt idx="55">
                  <c:v>43.8</c:v>
                </c:pt>
                <c:pt idx="56">
                  <c:v>39.799999999999997</c:v>
                </c:pt>
                <c:pt idx="57">
                  <c:v>39.799999999999997</c:v>
                </c:pt>
                <c:pt idx="58">
                  <c:v>39.799999999999997</c:v>
                </c:pt>
                <c:pt idx="59">
                  <c:v>40.1</c:v>
                </c:pt>
                <c:pt idx="60">
                  <c:v>22.6</c:v>
                </c:pt>
                <c:pt idx="61">
                  <c:v>22.5</c:v>
                </c:pt>
                <c:pt idx="62">
                  <c:v>28.4</c:v>
                </c:pt>
                <c:pt idx="63">
                  <c:v>29.8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50.3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39.1</c:v>
                </c:pt>
                <c:pt idx="80">
                  <c:v>70.3</c:v>
                </c:pt>
                <c:pt idx="81">
                  <c:v>64.2</c:v>
                </c:pt>
                <c:pt idx="82">
                  <c:v>74.2</c:v>
                </c:pt>
                <c:pt idx="83">
                  <c:v>69.8</c:v>
                </c:pt>
                <c:pt idx="84">
                  <c:v>57.2</c:v>
                </c:pt>
                <c:pt idx="85">
                  <c:v>71.8</c:v>
                </c:pt>
                <c:pt idx="86">
                  <c:v>69.3</c:v>
                </c:pt>
                <c:pt idx="87">
                  <c:v>69.8</c:v>
                </c:pt>
                <c:pt idx="88">
                  <c:v>0</c:v>
                </c:pt>
                <c:pt idx="89">
                  <c:v>21.9</c:v>
                </c:pt>
                <c:pt idx="90">
                  <c:v>0</c:v>
                </c:pt>
                <c:pt idx="91">
                  <c:v>102.4</c:v>
                </c:pt>
                <c:pt idx="92">
                  <c:v>179.6</c:v>
                </c:pt>
                <c:pt idx="93">
                  <c:v>183.6</c:v>
                </c:pt>
                <c:pt idx="94">
                  <c:v>238</c:v>
                </c:pt>
                <c:pt idx="95">
                  <c:v>217.9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E0-4E89-A8E8-653E58AC555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9.6199999999999992</c:v>
                </c:pt>
                <c:pt idx="1">
                  <c:v>9.76</c:v>
                </c:pt>
                <c:pt idx="2">
                  <c:v>9.93</c:v>
                </c:pt>
                <c:pt idx="3">
                  <c:v>10.09</c:v>
                </c:pt>
                <c:pt idx="6">
                  <c:v>4.7E-2</c:v>
                </c:pt>
                <c:pt idx="7">
                  <c:v>0.10199999999999999</c:v>
                </c:pt>
                <c:pt idx="8">
                  <c:v>4.5519999999999996</c:v>
                </c:pt>
                <c:pt idx="9">
                  <c:v>2.206</c:v>
                </c:pt>
                <c:pt idx="10">
                  <c:v>3.5259999999999998</c:v>
                </c:pt>
                <c:pt idx="11">
                  <c:v>0.13</c:v>
                </c:pt>
                <c:pt idx="12">
                  <c:v>9.7110000000000003</c:v>
                </c:pt>
                <c:pt idx="13">
                  <c:v>14.231</c:v>
                </c:pt>
                <c:pt idx="14">
                  <c:v>21.738</c:v>
                </c:pt>
                <c:pt idx="15">
                  <c:v>28.372</c:v>
                </c:pt>
                <c:pt idx="16">
                  <c:v>0.14000000000000001</c:v>
                </c:pt>
                <c:pt idx="17">
                  <c:v>0.84</c:v>
                </c:pt>
                <c:pt idx="18">
                  <c:v>1.5489999999999999</c:v>
                </c:pt>
                <c:pt idx="19">
                  <c:v>0.64500000000000002</c:v>
                </c:pt>
                <c:pt idx="20">
                  <c:v>3.0289999999999999</c:v>
                </c:pt>
                <c:pt idx="21">
                  <c:v>1.9410000000000001</c:v>
                </c:pt>
                <c:pt idx="22">
                  <c:v>3.5089999999999999</c:v>
                </c:pt>
                <c:pt idx="23">
                  <c:v>2.9830000000000001</c:v>
                </c:pt>
                <c:pt idx="24">
                  <c:v>3.8290000000000002</c:v>
                </c:pt>
                <c:pt idx="25">
                  <c:v>10.888</c:v>
                </c:pt>
                <c:pt idx="26">
                  <c:v>3.53</c:v>
                </c:pt>
                <c:pt idx="27">
                  <c:v>4.1559999999999997</c:v>
                </c:pt>
                <c:pt idx="28">
                  <c:v>2.76</c:v>
                </c:pt>
                <c:pt idx="29">
                  <c:v>3.4860000000000002</c:v>
                </c:pt>
                <c:pt idx="30">
                  <c:v>2.145</c:v>
                </c:pt>
                <c:pt idx="31">
                  <c:v>1.9039999999999999</c:v>
                </c:pt>
                <c:pt idx="32">
                  <c:v>1.0449999999999999</c:v>
                </c:pt>
                <c:pt idx="33">
                  <c:v>0.98</c:v>
                </c:pt>
                <c:pt idx="34">
                  <c:v>42.798999999999999</c:v>
                </c:pt>
                <c:pt idx="35">
                  <c:v>9.3539999999999992</c:v>
                </c:pt>
                <c:pt idx="36">
                  <c:v>0.52700000000000002</c:v>
                </c:pt>
                <c:pt idx="37">
                  <c:v>31.581</c:v>
                </c:pt>
                <c:pt idx="38">
                  <c:v>63.959000000000003</c:v>
                </c:pt>
                <c:pt idx="39">
                  <c:v>73.478999999999999</c:v>
                </c:pt>
                <c:pt idx="40">
                  <c:v>35.051000000000002</c:v>
                </c:pt>
                <c:pt idx="41">
                  <c:v>51.652999999999999</c:v>
                </c:pt>
                <c:pt idx="42">
                  <c:v>10.256</c:v>
                </c:pt>
                <c:pt idx="43">
                  <c:v>12.965999999999999</c:v>
                </c:pt>
                <c:pt idx="44">
                  <c:v>23.911999999999999</c:v>
                </c:pt>
                <c:pt idx="45">
                  <c:v>2.6789999999999998</c:v>
                </c:pt>
                <c:pt idx="46">
                  <c:v>1.272</c:v>
                </c:pt>
                <c:pt idx="47">
                  <c:v>1.2110000000000001</c:v>
                </c:pt>
                <c:pt idx="48">
                  <c:v>1.242</c:v>
                </c:pt>
                <c:pt idx="49">
                  <c:v>1.3140000000000001</c:v>
                </c:pt>
                <c:pt idx="50">
                  <c:v>1.4139999999999999</c:v>
                </c:pt>
                <c:pt idx="51">
                  <c:v>1.484</c:v>
                </c:pt>
                <c:pt idx="52">
                  <c:v>1.67</c:v>
                </c:pt>
                <c:pt idx="53">
                  <c:v>1.478</c:v>
                </c:pt>
                <c:pt idx="54">
                  <c:v>1.4179999999999999</c:v>
                </c:pt>
                <c:pt idx="55">
                  <c:v>1.331</c:v>
                </c:pt>
                <c:pt idx="56">
                  <c:v>1.1519999999999999</c:v>
                </c:pt>
                <c:pt idx="57">
                  <c:v>0.84399999999999997</c:v>
                </c:pt>
                <c:pt idx="58">
                  <c:v>0.64600000000000002</c:v>
                </c:pt>
                <c:pt idx="59">
                  <c:v>1.35</c:v>
                </c:pt>
                <c:pt idx="60">
                  <c:v>0.34</c:v>
                </c:pt>
                <c:pt idx="61">
                  <c:v>0.55200000000000005</c:v>
                </c:pt>
                <c:pt idx="64">
                  <c:v>3.4000000000000002E-2</c:v>
                </c:pt>
                <c:pt idx="65">
                  <c:v>0.17599999999999999</c:v>
                </c:pt>
                <c:pt idx="66">
                  <c:v>0.33</c:v>
                </c:pt>
                <c:pt idx="67">
                  <c:v>0.501</c:v>
                </c:pt>
                <c:pt idx="68">
                  <c:v>0.41299999999999998</c:v>
                </c:pt>
                <c:pt idx="69">
                  <c:v>0.32900000000000001</c:v>
                </c:pt>
                <c:pt idx="70">
                  <c:v>4.6180000000000003</c:v>
                </c:pt>
                <c:pt idx="71">
                  <c:v>0.97199999999999998</c:v>
                </c:pt>
                <c:pt idx="72">
                  <c:v>21.498000000000001</c:v>
                </c:pt>
                <c:pt idx="73">
                  <c:v>4.1989999999999998</c:v>
                </c:pt>
                <c:pt idx="74">
                  <c:v>4.4459999999999997</c:v>
                </c:pt>
                <c:pt idx="75">
                  <c:v>5.5540000000000003</c:v>
                </c:pt>
                <c:pt idx="76">
                  <c:v>5.47</c:v>
                </c:pt>
                <c:pt idx="77">
                  <c:v>5.45</c:v>
                </c:pt>
                <c:pt idx="78">
                  <c:v>8.8789999999999996</c:v>
                </c:pt>
                <c:pt idx="88">
                  <c:v>12.848000000000001</c:v>
                </c:pt>
                <c:pt idx="89">
                  <c:v>4.78</c:v>
                </c:pt>
                <c:pt idx="90">
                  <c:v>3.5249999999999999</c:v>
                </c:pt>
                <c:pt idx="92">
                  <c:v>7.6980000000000004</c:v>
                </c:pt>
                <c:pt idx="93">
                  <c:v>7.5049999999999999</c:v>
                </c:pt>
                <c:pt idx="94">
                  <c:v>3.754</c:v>
                </c:pt>
                <c:pt idx="95">
                  <c:v>7.7190000000000003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E0-4E89-A8E8-653E58AC555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DE0-4E89-A8E8-653E58AC555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46">
                  <c:v>1E-3</c:v>
                </c:pt>
                <c:pt idx="47">
                  <c:v>1E-3</c:v>
                </c:pt>
                <c:pt idx="48">
                  <c:v>1E-3</c:v>
                </c:pt>
                <c:pt idx="49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DE0-4E89-A8E8-653E58AC5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164.24</c:v>
                </c:pt>
                <c:pt idx="1">
                  <c:v>164.24</c:v>
                </c:pt>
                <c:pt idx="2">
                  <c:v>167.34</c:v>
                </c:pt>
                <c:pt idx="3">
                  <c:v>164.24</c:v>
                </c:pt>
                <c:pt idx="4">
                  <c:v>168.76</c:v>
                </c:pt>
                <c:pt idx="5">
                  <c:v>158.61000000000001</c:v>
                </c:pt>
                <c:pt idx="6">
                  <c:v>163.56</c:v>
                </c:pt>
                <c:pt idx="7">
                  <c:v>157.05000000000001</c:v>
                </c:pt>
                <c:pt idx="8">
                  <c:v>150.15</c:v>
                </c:pt>
                <c:pt idx="9">
                  <c:v>144.22999999999999</c:v>
                </c:pt>
                <c:pt idx="10">
                  <c:v>149.79</c:v>
                </c:pt>
                <c:pt idx="11">
                  <c:v>144.22999999999999</c:v>
                </c:pt>
                <c:pt idx="12">
                  <c:v>140.08000000000001</c:v>
                </c:pt>
                <c:pt idx="13">
                  <c:v>129.25</c:v>
                </c:pt>
                <c:pt idx="14">
                  <c:v>123.55</c:v>
                </c:pt>
                <c:pt idx="15">
                  <c:v>121.32</c:v>
                </c:pt>
                <c:pt idx="16">
                  <c:v>127.3</c:v>
                </c:pt>
                <c:pt idx="17">
                  <c:v>146.15</c:v>
                </c:pt>
                <c:pt idx="18">
                  <c:v>147.01</c:v>
                </c:pt>
                <c:pt idx="19">
                  <c:v>144.22999999999999</c:v>
                </c:pt>
                <c:pt idx="20">
                  <c:v>144.22999999999999</c:v>
                </c:pt>
                <c:pt idx="21">
                  <c:v>144.04</c:v>
                </c:pt>
                <c:pt idx="22">
                  <c:v>136.16</c:v>
                </c:pt>
                <c:pt idx="23">
                  <c:v>136.57</c:v>
                </c:pt>
                <c:pt idx="24">
                  <c:v>166.57</c:v>
                </c:pt>
                <c:pt idx="25">
                  <c:v>166.46</c:v>
                </c:pt>
                <c:pt idx="26">
                  <c:v>144.22999999999999</c:v>
                </c:pt>
                <c:pt idx="27">
                  <c:v>116.27</c:v>
                </c:pt>
                <c:pt idx="28">
                  <c:v>111.12</c:v>
                </c:pt>
                <c:pt idx="29">
                  <c:v>99.99</c:v>
                </c:pt>
                <c:pt idx="30">
                  <c:v>18</c:v>
                </c:pt>
                <c:pt idx="31">
                  <c:v>18.43</c:v>
                </c:pt>
                <c:pt idx="32">
                  <c:v>24.7</c:v>
                </c:pt>
                <c:pt idx="33">
                  <c:v>19.600000000000001</c:v>
                </c:pt>
                <c:pt idx="34">
                  <c:v>8.7100000000000009</c:v>
                </c:pt>
                <c:pt idx="35">
                  <c:v>5.0199999999999996</c:v>
                </c:pt>
                <c:pt idx="36">
                  <c:v>-1.02</c:v>
                </c:pt>
                <c:pt idx="37">
                  <c:v>-4.8600000000000003</c:v>
                </c:pt>
                <c:pt idx="38">
                  <c:v>-6.28</c:v>
                </c:pt>
                <c:pt idx="39">
                  <c:v>-7.05</c:v>
                </c:pt>
                <c:pt idx="40">
                  <c:v>-4.76</c:v>
                </c:pt>
                <c:pt idx="41">
                  <c:v>-5</c:v>
                </c:pt>
                <c:pt idx="42">
                  <c:v>-2</c:v>
                </c:pt>
                <c:pt idx="43">
                  <c:v>0.78</c:v>
                </c:pt>
                <c:pt idx="44">
                  <c:v>68.7</c:v>
                </c:pt>
                <c:pt idx="45">
                  <c:v>70.88</c:v>
                </c:pt>
                <c:pt idx="46">
                  <c:v>84.37</c:v>
                </c:pt>
                <c:pt idx="47">
                  <c:v>75.84</c:v>
                </c:pt>
                <c:pt idx="48">
                  <c:v>110.32</c:v>
                </c:pt>
                <c:pt idx="49">
                  <c:v>111.64</c:v>
                </c:pt>
                <c:pt idx="50">
                  <c:v>70.8</c:v>
                </c:pt>
                <c:pt idx="51">
                  <c:v>70.84</c:v>
                </c:pt>
                <c:pt idx="52">
                  <c:v>24.11</c:v>
                </c:pt>
                <c:pt idx="53">
                  <c:v>22.31</c:v>
                </c:pt>
                <c:pt idx="54">
                  <c:v>46.85</c:v>
                </c:pt>
                <c:pt idx="55">
                  <c:v>65.69</c:v>
                </c:pt>
                <c:pt idx="56">
                  <c:v>71.34</c:v>
                </c:pt>
                <c:pt idx="57">
                  <c:v>71.23</c:v>
                </c:pt>
                <c:pt idx="58">
                  <c:v>71.569999999999993</c:v>
                </c:pt>
                <c:pt idx="59">
                  <c:v>76.010000000000005</c:v>
                </c:pt>
                <c:pt idx="60">
                  <c:v>25.82</c:v>
                </c:pt>
                <c:pt idx="61">
                  <c:v>40.47</c:v>
                </c:pt>
                <c:pt idx="62">
                  <c:v>26.95</c:v>
                </c:pt>
                <c:pt idx="63">
                  <c:v>53.57</c:v>
                </c:pt>
                <c:pt idx="64">
                  <c:v>17.59</c:v>
                </c:pt>
                <c:pt idx="65">
                  <c:v>68.84</c:v>
                </c:pt>
                <c:pt idx="66">
                  <c:v>70.849999999999994</c:v>
                </c:pt>
                <c:pt idx="67">
                  <c:v>117.64</c:v>
                </c:pt>
                <c:pt idx="68">
                  <c:v>120</c:v>
                </c:pt>
                <c:pt idx="69">
                  <c:v>154.72999999999999</c:v>
                </c:pt>
                <c:pt idx="70">
                  <c:v>285.48</c:v>
                </c:pt>
                <c:pt idx="71">
                  <c:v>171.74</c:v>
                </c:pt>
                <c:pt idx="72">
                  <c:v>295.32</c:v>
                </c:pt>
                <c:pt idx="73">
                  <c:v>160.15</c:v>
                </c:pt>
                <c:pt idx="74">
                  <c:v>164.07</c:v>
                </c:pt>
                <c:pt idx="75">
                  <c:v>159.22999999999999</c:v>
                </c:pt>
                <c:pt idx="76">
                  <c:v>184.65</c:v>
                </c:pt>
                <c:pt idx="77">
                  <c:v>279.39</c:v>
                </c:pt>
                <c:pt idx="78">
                  <c:v>182.46</c:v>
                </c:pt>
                <c:pt idx="79">
                  <c:v>363.38</c:v>
                </c:pt>
                <c:pt idx="80">
                  <c:v>361.24</c:v>
                </c:pt>
                <c:pt idx="81">
                  <c:v>414.14</c:v>
                </c:pt>
                <c:pt idx="82">
                  <c:v>510.76</c:v>
                </c:pt>
                <c:pt idx="83">
                  <c:v>373.67</c:v>
                </c:pt>
                <c:pt idx="84">
                  <c:v>533.79</c:v>
                </c:pt>
                <c:pt idx="85">
                  <c:v>323.73</c:v>
                </c:pt>
                <c:pt idx="86">
                  <c:v>314.45999999999998</c:v>
                </c:pt>
                <c:pt idx="87">
                  <c:v>344.82</c:v>
                </c:pt>
                <c:pt idx="88">
                  <c:v>223.62</c:v>
                </c:pt>
                <c:pt idx="89">
                  <c:v>302</c:v>
                </c:pt>
                <c:pt idx="90">
                  <c:v>295.64</c:v>
                </c:pt>
                <c:pt idx="91">
                  <c:v>234.97</c:v>
                </c:pt>
                <c:pt idx="92">
                  <c:v>289.27999999999997</c:v>
                </c:pt>
                <c:pt idx="93">
                  <c:v>248.09</c:v>
                </c:pt>
                <c:pt idx="94">
                  <c:v>176.61</c:v>
                </c:pt>
                <c:pt idx="95">
                  <c:v>170.94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DE0-4E89-A8E8-653E58AC5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132.90299999999999</v>
      </c>
      <c r="C5" s="25">
        <v>132.98699999999999</v>
      </c>
      <c r="D5" s="25">
        <v>133.39400000000001</v>
      </c>
      <c r="E5" s="25">
        <v>133.53700000000001</v>
      </c>
      <c r="F5" s="25">
        <v>221.797</v>
      </c>
      <c r="G5" s="25">
        <v>221.797</v>
      </c>
      <c r="H5" s="25">
        <v>221.84399999999999</v>
      </c>
      <c r="I5" s="25">
        <v>221.899</v>
      </c>
      <c r="J5" s="25">
        <v>199.852</v>
      </c>
      <c r="K5" s="25">
        <v>197.506</v>
      </c>
      <c r="L5" s="25">
        <v>198.82599999999999</v>
      </c>
      <c r="M5" s="25">
        <v>195.43</v>
      </c>
      <c r="N5" s="25">
        <v>11.701000000000001</v>
      </c>
      <c r="O5" s="25">
        <v>16.321000000000002</v>
      </c>
      <c r="P5" s="25">
        <v>23.792000000000002</v>
      </c>
      <c r="Q5" s="25">
        <v>30.382999999999999</v>
      </c>
      <c r="R5" s="25">
        <v>189.69800000000001</v>
      </c>
      <c r="S5" s="25">
        <v>190.398</v>
      </c>
      <c r="T5" s="25">
        <v>191.107</v>
      </c>
      <c r="U5" s="25">
        <v>190.203</v>
      </c>
      <c r="V5" s="25">
        <v>115.905</v>
      </c>
      <c r="W5" s="25">
        <v>113.441</v>
      </c>
      <c r="X5" s="25">
        <v>115.009</v>
      </c>
      <c r="Y5" s="25">
        <v>114.483</v>
      </c>
      <c r="Z5" s="25">
        <v>124.229</v>
      </c>
      <c r="AA5" s="25">
        <v>35.337000000000003</v>
      </c>
      <c r="AB5" s="25">
        <v>46.23</v>
      </c>
      <c r="AC5" s="25">
        <v>67.558000000000007</v>
      </c>
      <c r="AD5" s="25">
        <v>64.805999999999997</v>
      </c>
      <c r="AE5" s="25">
        <v>67.438000000000002</v>
      </c>
      <c r="AF5" s="25">
        <v>49.66</v>
      </c>
      <c r="AG5" s="25">
        <v>47.014000000000003</v>
      </c>
      <c r="AH5" s="25">
        <v>46.305999999999997</v>
      </c>
      <c r="AI5" s="25">
        <v>45.576000000000001</v>
      </c>
      <c r="AJ5" s="25">
        <v>42.838999999999999</v>
      </c>
      <c r="AK5" s="25">
        <v>29.163</v>
      </c>
      <c r="AL5" s="25">
        <v>10.912000000000001</v>
      </c>
      <c r="AM5" s="25">
        <v>49.456000000000003</v>
      </c>
      <c r="AN5" s="25">
        <v>88.028999999999996</v>
      </c>
      <c r="AO5" s="25">
        <v>106.52</v>
      </c>
      <c r="AP5" s="25">
        <v>89.891999999999996</v>
      </c>
      <c r="AQ5" s="25">
        <v>114.806</v>
      </c>
      <c r="AR5" s="25">
        <v>136.19999999999999</v>
      </c>
      <c r="AS5" s="25">
        <v>26.896000000000001</v>
      </c>
      <c r="AT5" s="25">
        <v>36.091999999999999</v>
      </c>
      <c r="AU5" s="25">
        <v>50.253</v>
      </c>
      <c r="AV5" s="25">
        <v>43.174999999999997</v>
      </c>
      <c r="AW5" s="25">
        <v>45.594000000000001</v>
      </c>
      <c r="AX5" s="25">
        <v>84.989000000000004</v>
      </c>
      <c r="AY5" s="25">
        <v>64.995999999999995</v>
      </c>
      <c r="AZ5" s="25">
        <v>48.210999999999999</v>
      </c>
      <c r="BA5" s="25">
        <v>48.375</v>
      </c>
      <c r="BB5" s="25">
        <v>55.24</v>
      </c>
      <c r="BC5" s="25">
        <v>54.115000000000002</v>
      </c>
      <c r="BD5" s="25">
        <v>49.938000000000002</v>
      </c>
      <c r="BE5" s="25">
        <v>45.185000000000002</v>
      </c>
      <c r="BF5" s="25">
        <v>40.921999999999997</v>
      </c>
      <c r="BG5" s="25">
        <v>40.595999999999997</v>
      </c>
      <c r="BH5" s="25">
        <v>40.441000000000003</v>
      </c>
      <c r="BI5" s="25">
        <v>41.427999999999997</v>
      </c>
      <c r="BJ5" s="25">
        <v>44.106000000000002</v>
      </c>
      <c r="BK5" s="25">
        <v>43.258000000000003</v>
      </c>
      <c r="BL5" s="25">
        <v>49.027000000000001</v>
      </c>
      <c r="BM5" s="25">
        <v>50.27</v>
      </c>
      <c r="BN5" s="25">
        <v>31.643999999999998</v>
      </c>
      <c r="BO5" s="25">
        <v>32.155999999999999</v>
      </c>
      <c r="BP5" s="25">
        <v>31.327000000000002</v>
      </c>
      <c r="BQ5" s="25">
        <v>35.542000000000002</v>
      </c>
      <c r="BR5" s="25">
        <v>45.792000000000002</v>
      </c>
      <c r="BS5" s="25">
        <v>153.74100000000001</v>
      </c>
      <c r="BT5" s="25">
        <v>301.44400000000002</v>
      </c>
      <c r="BU5" s="25">
        <v>137.00800000000001</v>
      </c>
      <c r="BV5" s="25">
        <v>259.41800000000001</v>
      </c>
      <c r="BW5" s="25">
        <v>135.36600000000001</v>
      </c>
      <c r="BX5" s="25">
        <v>134.893</v>
      </c>
      <c r="BY5" s="25">
        <v>135.46899999999999</v>
      </c>
      <c r="BZ5" s="25">
        <v>133.02199999999999</v>
      </c>
      <c r="CA5" s="25">
        <v>134.73400000000001</v>
      </c>
      <c r="CB5" s="25">
        <v>136.02199999999999</v>
      </c>
      <c r="CC5" s="25">
        <v>168.762</v>
      </c>
      <c r="CD5" s="25">
        <v>192.30199999999999</v>
      </c>
      <c r="CE5" s="25">
        <v>186.21199999999999</v>
      </c>
      <c r="CF5" s="25">
        <v>196.16800000000001</v>
      </c>
      <c r="CG5" s="25">
        <v>191.81200000000001</v>
      </c>
      <c r="CH5" s="25">
        <v>202.95599999999999</v>
      </c>
      <c r="CI5" s="25">
        <v>192.80600000000001</v>
      </c>
      <c r="CJ5" s="25">
        <v>190.279</v>
      </c>
      <c r="CK5" s="25">
        <v>190.80099999999999</v>
      </c>
      <c r="CL5" s="25">
        <v>122.98</v>
      </c>
      <c r="CM5" s="25">
        <v>151.03</v>
      </c>
      <c r="CN5" s="25">
        <v>113.509</v>
      </c>
      <c r="CO5" s="25">
        <v>202.601</v>
      </c>
      <c r="CP5" s="25">
        <v>302.02300000000002</v>
      </c>
      <c r="CQ5" s="25">
        <v>305.916</v>
      </c>
      <c r="CR5" s="25">
        <v>356.61500000000001</v>
      </c>
      <c r="CS5" s="25">
        <v>340.57799999999997</v>
      </c>
      <c r="CT5" s="26"/>
      <c r="CU5" s="26"/>
      <c r="CV5" s="26"/>
      <c r="CW5" s="27"/>
      <c r="CX5" s="28">
        <f t="array" ref="CX5">SUMPRODUCT(B5:CW5*0.25)</f>
        <v>2806.0547499999993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164.24</v>
      </c>
      <c r="C8" s="37">
        <v>164.24</v>
      </c>
      <c r="D8" s="37">
        <v>167.34</v>
      </c>
      <c r="E8" s="37">
        <v>164.24</v>
      </c>
      <c r="F8" s="37">
        <v>168.76</v>
      </c>
      <c r="G8" s="37">
        <v>158.61000000000001</v>
      </c>
      <c r="H8" s="37">
        <v>163.56</v>
      </c>
      <c r="I8" s="37">
        <v>157.05000000000001</v>
      </c>
      <c r="J8" s="37">
        <v>150.15</v>
      </c>
      <c r="K8" s="37">
        <v>144.22999999999999</v>
      </c>
      <c r="L8" s="37">
        <v>149.79</v>
      </c>
      <c r="M8" s="37">
        <v>144.22999999999999</v>
      </c>
      <c r="N8" s="37">
        <v>140.08000000000001</v>
      </c>
      <c r="O8" s="37">
        <v>129.25</v>
      </c>
      <c r="P8" s="37">
        <v>123.55</v>
      </c>
      <c r="Q8" s="37">
        <v>121.32</v>
      </c>
      <c r="R8" s="37">
        <v>127.3</v>
      </c>
      <c r="S8" s="37">
        <v>146.15</v>
      </c>
      <c r="T8" s="37">
        <v>147.01</v>
      </c>
      <c r="U8" s="37">
        <v>144.22999999999999</v>
      </c>
      <c r="V8" s="37">
        <v>144.22999999999999</v>
      </c>
      <c r="W8" s="37">
        <v>144.04</v>
      </c>
      <c r="X8" s="37">
        <v>136.16</v>
      </c>
      <c r="Y8" s="37">
        <v>136.57</v>
      </c>
      <c r="Z8" s="37">
        <v>166.57</v>
      </c>
      <c r="AA8" s="37">
        <v>166.46</v>
      </c>
      <c r="AB8" s="37">
        <v>144.22999999999999</v>
      </c>
      <c r="AC8" s="37">
        <v>116.27</v>
      </c>
      <c r="AD8" s="37">
        <v>111.12</v>
      </c>
      <c r="AE8" s="37">
        <v>99.99</v>
      </c>
      <c r="AF8" s="37">
        <v>18</v>
      </c>
      <c r="AG8" s="37">
        <v>18.43</v>
      </c>
      <c r="AH8" s="37">
        <v>24.7</v>
      </c>
      <c r="AI8" s="37">
        <v>19.600000000000001</v>
      </c>
      <c r="AJ8" s="37">
        <v>8.7100000000000009</v>
      </c>
      <c r="AK8" s="37">
        <v>5.0199999999999996</v>
      </c>
      <c r="AL8" s="37">
        <v>-1.02</v>
      </c>
      <c r="AM8" s="37">
        <v>-4.8600000000000003</v>
      </c>
      <c r="AN8" s="37">
        <v>-6.28</v>
      </c>
      <c r="AO8" s="37">
        <v>-7.05</v>
      </c>
      <c r="AP8" s="37">
        <v>-4.76</v>
      </c>
      <c r="AQ8" s="37">
        <v>-5</v>
      </c>
      <c r="AR8" s="37">
        <v>-2</v>
      </c>
      <c r="AS8" s="37">
        <v>0.78</v>
      </c>
      <c r="AT8" s="37">
        <v>68.7</v>
      </c>
      <c r="AU8" s="37">
        <v>70.88</v>
      </c>
      <c r="AV8" s="37">
        <v>84.37</v>
      </c>
      <c r="AW8" s="37">
        <v>75.84</v>
      </c>
      <c r="AX8" s="37">
        <v>110.32</v>
      </c>
      <c r="AY8" s="37">
        <v>111.64</v>
      </c>
      <c r="AZ8" s="37">
        <v>70.8</v>
      </c>
      <c r="BA8" s="37">
        <v>70.84</v>
      </c>
      <c r="BB8" s="37">
        <v>24.11</v>
      </c>
      <c r="BC8" s="37">
        <v>22.31</v>
      </c>
      <c r="BD8" s="37">
        <v>46.85</v>
      </c>
      <c r="BE8" s="37">
        <v>65.69</v>
      </c>
      <c r="BF8" s="37">
        <v>71.34</v>
      </c>
      <c r="BG8" s="37">
        <v>71.23</v>
      </c>
      <c r="BH8" s="37">
        <v>71.569999999999993</v>
      </c>
      <c r="BI8" s="37">
        <v>76.010000000000005</v>
      </c>
      <c r="BJ8" s="37">
        <v>25.82</v>
      </c>
      <c r="BK8" s="37">
        <v>40.47</v>
      </c>
      <c r="BL8" s="37">
        <v>26.95</v>
      </c>
      <c r="BM8" s="37">
        <v>53.57</v>
      </c>
      <c r="BN8" s="37">
        <v>17.59</v>
      </c>
      <c r="BO8" s="37">
        <v>68.84</v>
      </c>
      <c r="BP8" s="37">
        <v>70.849999999999994</v>
      </c>
      <c r="BQ8" s="37">
        <v>117.64</v>
      </c>
      <c r="BR8" s="37">
        <v>120</v>
      </c>
      <c r="BS8" s="37">
        <v>154.72999999999999</v>
      </c>
      <c r="BT8" s="37">
        <v>285.48</v>
      </c>
      <c r="BU8" s="37">
        <v>171.74</v>
      </c>
      <c r="BV8" s="37">
        <v>295.32</v>
      </c>
      <c r="BW8" s="37">
        <v>160.15</v>
      </c>
      <c r="BX8" s="37">
        <v>164.07</v>
      </c>
      <c r="BY8" s="37">
        <v>159.22999999999999</v>
      </c>
      <c r="BZ8" s="37">
        <v>184.65</v>
      </c>
      <c r="CA8" s="37">
        <v>279.39</v>
      </c>
      <c r="CB8" s="37">
        <v>182.46</v>
      </c>
      <c r="CC8" s="37">
        <v>363.38</v>
      </c>
      <c r="CD8" s="37">
        <v>361.24</v>
      </c>
      <c r="CE8" s="37">
        <v>414.14</v>
      </c>
      <c r="CF8" s="37">
        <v>510.76</v>
      </c>
      <c r="CG8" s="37">
        <v>373.67</v>
      </c>
      <c r="CH8" s="37">
        <v>533.79</v>
      </c>
      <c r="CI8" s="37">
        <v>323.73</v>
      </c>
      <c r="CJ8" s="37">
        <v>314.45999999999998</v>
      </c>
      <c r="CK8" s="37">
        <v>344.82</v>
      </c>
      <c r="CL8" s="37">
        <v>223.62</v>
      </c>
      <c r="CM8" s="37">
        <v>302</v>
      </c>
      <c r="CN8" s="37">
        <v>295.64</v>
      </c>
      <c r="CO8" s="37">
        <v>234.97</v>
      </c>
      <c r="CP8" s="37">
        <v>289.27999999999997</v>
      </c>
      <c r="CQ8" s="37">
        <v>248.09</v>
      </c>
      <c r="CR8" s="37">
        <v>176.61</v>
      </c>
      <c r="CS8" s="37">
        <v>170.94</v>
      </c>
      <c r="CT8" s="38"/>
      <c r="CU8" s="38"/>
      <c r="CV8" s="38"/>
      <c r="CW8" s="39"/>
      <c r="CX8" s="40">
        <f>IF(SUM(B8:CW8)&lt;&gt;0,AVERAGEIF(B8:CW8,"&lt;&gt;"""),"")</f>
        <v>141.43572916666665</v>
      </c>
    </row>
    <row r="9" spans="1:102" ht="24.95" customHeight="1" thickBot="1" x14ac:dyDescent="0.25">
      <c r="A9" s="41" t="s">
        <v>6</v>
      </c>
      <c r="B9" s="42">
        <v>165.01499999999999</v>
      </c>
      <c r="C9" s="43">
        <v>165.01499999999999</v>
      </c>
      <c r="D9" s="43">
        <v>165.01499999999999</v>
      </c>
      <c r="E9" s="43">
        <v>165.01499999999999</v>
      </c>
      <c r="F9" s="43">
        <v>161.995</v>
      </c>
      <c r="G9" s="43">
        <v>161.995</v>
      </c>
      <c r="H9" s="43">
        <v>161.995</v>
      </c>
      <c r="I9" s="43">
        <v>161.995</v>
      </c>
      <c r="J9" s="43">
        <v>147.1</v>
      </c>
      <c r="K9" s="43">
        <v>147.1</v>
      </c>
      <c r="L9" s="43">
        <v>147.1</v>
      </c>
      <c r="M9" s="43">
        <v>147.1</v>
      </c>
      <c r="N9" s="43">
        <v>128.55000000000001</v>
      </c>
      <c r="O9" s="43">
        <v>128.55000000000001</v>
      </c>
      <c r="P9" s="43">
        <v>128.55000000000001</v>
      </c>
      <c r="Q9" s="43">
        <v>128.55000000000001</v>
      </c>
      <c r="R9" s="43">
        <v>141.17250000000001</v>
      </c>
      <c r="S9" s="43">
        <v>141.17250000000001</v>
      </c>
      <c r="T9" s="43">
        <v>141.17250000000001</v>
      </c>
      <c r="U9" s="43">
        <v>141.17250000000001</v>
      </c>
      <c r="V9" s="43">
        <v>140.25</v>
      </c>
      <c r="W9" s="43">
        <v>140.25</v>
      </c>
      <c r="X9" s="43">
        <v>140.25</v>
      </c>
      <c r="Y9" s="43">
        <v>140.25</v>
      </c>
      <c r="Z9" s="43">
        <v>148.38249999999999</v>
      </c>
      <c r="AA9" s="43">
        <v>148.38249999999999</v>
      </c>
      <c r="AB9" s="43">
        <v>148.38249999999999</v>
      </c>
      <c r="AC9" s="43">
        <v>148.38249999999999</v>
      </c>
      <c r="AD9" s="43">
        <v>61.884999999999998</v>
      </c>
      <c r="AE9" s="43">
        <v>61.884999999999998</v>
      </c>
      <c r="AF9" s="43">
        <v>61.884999999999998</v>
      </c>
      <c r="AG9" s="43">
        <v>61.884999999999998</v>
      </c>
      <c r="AH9" s="43">
        <v>14.5075</v>
      </c>
      <c r="AI9" s="43">
        <v>14.5075</v>
      </c>
      <c r="AJ9" s="43">
        <v>14.5075</v>
      </c>
      <c r="AK9" s="43">
        <v>14.5075</v>
      </c>
      <c r="AL9" s="43">
        <v>-4.8025000000000002</v>
      </c>
      <c r="AM9" s="43">
        <v>-4.8025000000000002</v>
      </c>
      <c r="AN9" s="43">
        <v>-4.8025000000000002</v>
      </c>
      <c r="AO9" s="43">
        <v>-4.8025000000000002</v>
      </c>
      <c r="AP9" s="43">
        <v>-2.7450000000000001</v>
      </c>
      <c r="AQ9" s="43">
        <v>-2.7450000000000001</v>
      </c>
      <c r="AR9" s="43">
        <v>-2.7450000000000001</v>
      </c>
      <c r="AS9" s="43">
        <v>-2.7450000000000001</v>
      </c>
      <c r="AT9" s="43">
        <v>74.947500000000005</v>
      </c>
      <c r="AU9" s="43">
        <v>74.947500000000005</v>
      </c>
      <c r="AV9" s="43">
        <v>74.947500000000005</v>
      </c>
      <c r="AW9" s="43">
        <v>74.947500000000005</v>
      </c>
      <c r="AX9" s="43">
        <v>90.9</v>
      </c>
      <c r="AY9" s="43">
        <v>90.9</v>
      </c>
      <c r="AZ9" s="43">
        <v>90.9</v>
      </c>
      <c r="BA9" s="43">
        <v>90.9</v>
      </c>
      <c r="BB9" s="43">
        <v>39.74</v>
      </c>
      <c r="BC9" s="43">
        <v>39.74</v>
      </c>
      <c r="BD9" s="43">
        <v>39.74</v>
      </c>
      <c r="BE9" s="43">
        <v>39.74</v>
      </c>
      <c r="BF9" s="43">
        <v>72.537499999999994</v>
      </c>
      <c r="BG9" s="43">
        <v>72.537499999999994</v>
      </c>
      <c r="BH9" s="43">
        <v>72.537499999999994</v>
      </c>
      <c r="BI9" s="43">
        <v>72.537499999999994</v>
      </c>
      <c r="BJ9" s="43">
        <v>36.702500000000001</v>
      </c>
      <c r="BK9" s="43">
        <v>36.702500000000001</v>
      </c>
      <c r="BL9" s="43">
        <v>36.702500000000001</v>
      </c>
      <c r="BM9" s="43">
        <v>36.702500000000001</v>
      </c>
      <c r="BN9" s="43">
        <v>68.73</v>
      </c>
      <c r="BO9" s="43">
        <v>68.73</v>
      </c>
      <c r="BP9" s="43">
        <v>68.73</v>
      </c>
      <c r="BQ9" s="43">
        <v>68.73</v>
      </c>
      <c r="BR9" s="43">
        <v>182.98750000000001</v>
      </c>
      <c r="BS9" s="43">
        <v>182.98750000000001</v>
      </c>
      <c r="BT9" s="43">
        <v>182.98750000000001</v>
      </c>
      <c r="BU9" s="43">
        <v>182.98750000000001</v>
      </c>
      <c r="BV9" s="43">
        <v>194.6925</v>
      </c>
      <c r="BW9" s="43">
        <v>194.6925</v>
      </c>
      <c r="BX9" s="43">
        <v>194.6925</v>
      </c>
      <c r="BY9" s="43">
        <v>194.6925</v>
      </c>
      <c r="BZ9" s="43">
        <v>252.47</v>
      </c>
      <c r="CA9" s="43">
        <v>252.47</v>
      </c>
      <c r="CB9" s="43">
        <v>252.47</v>
      </c>
      <c r="CC9" s="43">
        <v>252.47</v>
      </c>
      <c r="CD9" s="43">
        <v>414.95249999999999</v>
      </c>
      <c r="CE9" s="43">
        <v>414.95249999999999</v>
      </c>
      <c r="CF9" s="43">
        <v>414.95249999999999</v>
      </c>
      <c r="CG9" s="43">
        <v>414.95249999999999</v>
      </c>
      <c r="CH9" s="43">
        <v>379.2</v>
      </c>
      <c r="CI9" s="43">
        <v>379.2</v>
      </c>
      <c r="CJ9" s="43">
        <v>379.2</v>
      </c>
      <c r="CK9" s="43">
        <v>379.2</v>
      </c>
      <c r="CL9" s="43">
        <v>264.0575</v>
      </c>
      <c r="CM9" s="43">
        <v>264.0575</v>
      </c>
      <c r="CN9" s="43">
        <v>264.0575</v>
      </c>
      <c r="CO9" s="43">
        <v>264.0575</v>
      </c>
      <c r="CP9" s="43">
        <v>221.23</v>
      </c>
      <c r="CQ9" s="43">
        <v>221.23</v>
      </c>
      <c r="CR9" s="43">
        <v>221.23</v>
      </c>
      <c r="CS9" s="43">
        <v>221.23</v>
      </c>
      <c r="CT9" s="44"/>
      <c r="CU9" s="44"/>
      <c r="CV9" s="44"/>
      <c r="CW9" s="45"/>
      <c r="CX9" s="46">
        <f>IF(SUM(B9:CW9)&lt;&gt;0,AVERAGEIF(B9:CW9,"&lt;&gt;"""),"")</f>
        <v>141.4357291666667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100</v>
      </c>
      <c r="C11" s="53">
        <v>100</v>
      </c>
      <c r="D11" s="53">
        <v>100</v>
      </c>
      <c r="E11" s="53">
        <v>100</v>
      </c>
      <c r="F11" s="53">
        <v>100</v>
      </c>
      <c r="G11" s="53">
        <v>100</v>
      </c>
      <c r="H11" s="53">
        <v>100</v>
      </c>
      <c r="I11" s="53">
        <v>100</v>
      </c>
      <c r="J11" s="53">
        <v>100</v>
      </c>
      <c r="K11" s="53">
        <v>86.488</v>
      </c>
      <c r="L11" s="53">
        <v>100</v>
      </c>
      <c r="M11" s="53">
        <v>35.115000000000002</v>
      </c>
      <c r="N11" s="53"/>
      <c r="O11" s="53"/>
      <c r="P11" s="53"/>
      <c r="Q11" s="53"/>
      <c r="R11" s="53"/>
      <c r="S11" s="53">
        <v>100</v>
      </c>
      <c r="T11" s="53">
        <v>100</v>
      </c>
      <c r="U11" s="53">
        <v>82.757999999999996</v>
      </c>
      <c r="V11" s="53">
        <v>49.113</v>
      </c>
      <c r="W11" s="53"/>
      <c r="X11" s="53"/>
      <c r="Y11" s="53"/>
      <c r="Z11" s="53">
        <v>100</v>
      </c>
      <c r="AA11" s="53">
        <v>23</v>
      </c>
      <c r="AB11" s="53">
        <v>7.0279999999999996</v>
      </c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395.87550000000005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</v>
      </c>
      <c r="C13" s="65">
        <v>5</v>
      </c>
      <c r="D13" s="65">
        <v>5</v>
      </c>
      <c r="E13" s="65">
        <v>5</v>
      </c>
      <c r="F13" s="65">
        <v>5</v>
      </c>
      <c r="G13" s="65">
        <v>5</v>
      </c>
      <c r="H13" s="65">
        <v>5</v>
      </c>
      <c r="I13" s="65"/>
      <c r="J13" s="65"/>
      <c r="K13" s="65"/>
      <c r="L13" s="65"/>
      <c r="M13" s="65">
        <v>12.242000000000001</v>
      </c>
      <c r="N13" s="65"/>
      <c r="O13" s="65"/>
      <c r="P13" s="65">
        <v>3</v>
      </c>
      <c r="Q13" s="65">
        <v>5.1219999999999999</v>
      </c>
      <c r="R13" s="65">
        <v>64.016000000000005</v>
      </c>
      <c r="S13" s="65"/>
      <c r="T13" s="65"/>
      <c r="U13" s="65"/>
      <c r="V13" s="65"/>
      <c r="W13" s="65"/>
      <c r="X13" s="65">
        <v>21.798999999999999</v>
      </c>
      <c r="Y13" s="65">
        <v>31.091999999999999</v>
      </c>
      <c r="Z13" s="65">
        <v>5</v>
      </c>
      <c r="AA13" s="65">
        <v>1.577</v>
      </c>
      <c r="AB13" s="65">
        <v>17.896000000000001</v>
      </c>
      <c r="AC13" s="65">
        <v>56.570999999999998</v>
      </c>
      <c r="AD13" s="65">
        <v>51.045999999999999</v>
      </c>
      <c r="AE13" s="65">
        <v>56.683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19.399999999999999</v>
      </c>
      <c r="BR13" s="65">
        <v>20</v>
      </c>
      <c r="BS13" s="65"/>
      <c r="BT13" s="65">
        <v>142</v>
      </c>
      <c r="BU13" s="65"/>
      <c r="BV13" s="65">
        <v>144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>
        <v>2</v>
      </c>
      <c r="CJ13" s="65">
        <v>2</v>
      </c>
      <c r="CK13" s="65">
        <v>1</v>
      </c>
      <c r="CL13" s="65">
        <v>3</v>
      </c>
      <c r="CM13" s="65">
        <v>2</v>
      </c>
      <c r="CN13" s="65">
        <v>2</v>
      </c>
      <c r="CO13" s="65">
        <v>3</v>
      </c>
      <c r="CP13" s="65">
        <v>99.596999999999994</v>
      </c>
      <c r="CQ13" s="65">
        <v>94.349000000000004</v>
      </c>
      <c r="CR13" s="65">
        <v>158</v>
      </c>
      <c r="CS13" s="65">
        <v>143.334</v>
      </c>
      <c r="CT13" s="66"/>
      <c r="CU13" s="66"/>
      <c r="CV13" s="66"/>
      <c r="CW13" s="67"/>
      <c r="CX13" s="68">
        <f t="array" ref="CX13">SUMPRODUCT(B13:CW13*0.25)</f>
        <v>299.18099999999998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>
        <v>125</v>
      </c>
      <c r="BT14" s="65">
        <v>148.69200000000001</v>
      </c>
      <c r="BU14" s="65">
        <v>125</v>
      </c>
      <c r="BV14" s="65">
        <v>88.608999999999995</v>
      </c>
      <c r="BW14" s="65">
        <v>125</v>
      </c>
      <c r="BX14" s="65">
        <v>125</v>
      </c>
      <c r="BY14" s="65">
        <v>125</v>
      </c>
      <c r="BZ14" s="65">
        <v>123.07299999999999</v>
      </c>
      <c r="CA14" s="65">
        <v>125</v>
      </c>
      <c r="CB14" s="65">
        <v>126.024</v>
      </c>
      <c r="CC14" s="65">
        <v>125</v>
      </c>
      <c r="CD14" s="65">
        <v>125</v>
      </c>
      <c r="CE14" s="65">
        <v>125</v>
      </c>
      <c r="CF14" s="65">
        <v>125</v>
      </c>
      <c r="CG14" s="65">
        <v>125</v>
      </c>
      <c r="CH14" s="65">
        <v>125</v>
      </c>
      <c r="CI14" s="65">
        <v>125</v>
      </c>
      <c r="CJ14" s="65">
        <v>125</v>
      </c>
      <c r="CK14" s="65">
        <v>125</v>
      </c>
      <c r="CL14" s="65">
        <v>108.625</v>
      </c>
      <c r="CM14" s="65">
        <v>125</v>
      </c>
      <c r="CN14" s="65">
        <v>96.718999999999994</v>
      </c>
      <c r="CO14" s="65">
        <v>125</v>
      </c>
      <c r="CP14" s="65">
        <v>27</v>
      </c>
      <c r="CQ14" s="65">
        <v>36.661999999999999</v>
      </c>
      <c r="CR14" s="65">
        <v>25.481000000000002</v>
      </c>
      <c r="CS14" s="65">
        <v>25</v>
      </c>
      <c r="CT14" s="66"/>
      <c r="CU14" s="66"/>
      <c r="CV14" s="66"/>
      <c r="CW14" s="67"/>
      <c r="CX14" s="68">
        <f t="array" ref="CX14">SUMPRODUCT(B14:CW14*0.25)</f>
        <v>732.72124999999994</v>
      </c>
    </row>
    <row r="15" spans="1:102" ht="24.95" customHeight="1" x14ac:dyDescent="0.2">
      <c r="A15" s="69" t="s">
        <v>12</v>
      </c>
      <c r="B15" s="70">
        <v>8.6579999999999995</v>
      </c>
      <c r="C15" s="71">
        <v>8.15</v>
      </c>
      <c r="D15" s="71">
        <v>7.6619999999999999</v>
      </c>
      <c r="E15" s="71">
        <v>7.2130000000000001</v>
      </c>
      <c r="F15" s="71">
        <v>27.242999999999999</v>
      </c>
      <c r="G15" s="71">
        <v>25.431999999999999</v>
      </c>
      <c r="H15" s="71">
        <v>23.696000000000002</v>
      </c>
      <c r="I15" s="71">
        <v>24.806999999999999</v>
      </c>
      <c r="J15" s="71">
        <v>17.838000000000001</v>
      </c>
      <c r="K15" s="71">
        <v>18.879000000000001</v>
      </c>
      <c r="L15" s="71">
        <v>17.893999999999998</v>
      </c>
      <c r="M15" s="71">
        <v>26.866</v>
      </c>
      <c r="N15" s="71">
        <v>1.3089999999999999</v>
      </c>
      <c r="O15" s="71">
        <v>5.9889999999999999</v>
      </c>
      <c r="P15" s="71">
        <v>10.6</v>
      </c>
      <c r="Q15" s="71">
        <v>15.069000000000001</v>
      </c>
      <c r="R15" s="71">
        <v>23.274999999999999</v>
      </c>
      <c r="S15" s="71">
        <v>17.686</v>
      </c>
      <c r="T15" s="71">
        <v>18.481999999999999</v>
      </c>
      <c r="U15" s="71">
        <v>32.332999999999998</v>
      </c>
      <c r="V15" s="71">
        <v>16.684999999999999</v>
      </c>
      <c r="W15" s="71">
        <v>26.731999999999999</v>
      </c>
      <c r="X15" s="71">
        <v>19.643000000000001</v>
      </c>
      <c r="Y15" s="71">
        <v>27.771999999999998</v>
      </c>
      <c r="Z15" s="71">
        <v>9.3970000000000002</v>
      </c>
      <c r="AA15" s="71">
        <v>0.42799999999999999</v>
      </c>
      <c r="AB15" s="71">
        <v>10.414</v>
      </c>
      <c r="AC15" s="71">
        <v>0.155</v>
      </c>
      <c r="AD15" s="71">
        <v>2.0939999999999999</v>
      </c>
      <c r="AE15" s="71">
        <v>0.24299999999999999</v>
      </c>
      <c r="AF15" s="71">
        <v>23.553999999999998</v>
      </c>
      <c r="AG15" s="71">
        <v>23.233000000000001</v>
      </c>
      <c r="AH15" s="71">
        <v>28.382000000000001</v>
      </c>
      <c r="AI15" s="71">
        <v>27.646000000000001</v>
      </c>
      <c r="AJ15" s="71">
        <v>25.652999999999999</v>
      </c>
      <c r="AK15" s="71">
        <v>16.431000000000001</v>
      </c>
      <c r="AL15" s="71"/>
      <c r="AM15" s="71">
        <v>44.103999999999999</v>
      </c>
      <c r="AN15" s="71">
        <v>86.349000000000004</v>
      </c>
      <c r="AO15" s="71">
        <v>104.36</v>
      </c>
      <c r="AP15" s="71">
        <v>84.7</v>
      </c>
      <c r="AQ15" s="71">
        <v>109.654</v>
      </c>
      <c r="AR15" s="71">
        <v>126.048</v>
      </c>
      <c r="AS15" s="71">
        <v>16.744</v>
      </c>
      <c r="AT15" s="71">
        <v>15.358000000000001</v>
      </c>
      <c r="AU15" s="71">
        <v>29.559000000000001</v>
      </c>
      <c r="AV15" s="71">
        <v>23.181000000000001</v>
      </c>
      <c r="AW15" s="71">
        <v>24.844999999999999</v>
      </c>
      <c r="AX15" s="71">
        <v>64.099999999999994</v>
      </c>
      <c r="AY15" s="71">
        <v>43.246000000000002</v>
      </c>
      <c r="AZ15" s="71">
        <v>27.271000000000001</v>
      </c>
      <c r="BA15" s="71">
        <v>27.385000000000002</v>
      </c>
      <c r="BB15" s="71">
        <v>34.475999999999999</v>
      </c>
      <c r="BC15" s="71">
        <v>33.270000000000003</v>
      </c>
      <c r="BD15" s="71">
        <v>29.890999999999998</v>
      </c>
      <c r="BE15" s="71">
        <v>25.329000000000001</v>
      </c>
      <c r="BF15" s="71">
        <v>24.49</v>
      </c>
      <c r="BG15" s="71">
        <v>23.234999999999999</v>
      </c>
      <c r="BH15" s="71">
        <v>23.001000000000001</v>
      </c>
      <c r="BI15" s="71">
        <v>24.538</v>
      </c>
      <c r="BJ15" s="71">
        <v>33.305</v>
      </c>
      <c r="BK15" s="71">
        <v>30.134</v>
      </c>
      <c r="BL15" s="71">
        <v>35.904000000000003</v>
      </c>
      <c r="BM15" s="71">
        <v>38.023000000000003</v>
      </c>
      <c r="BN15" s="71">
        <v>13.653</v>
      </c>
      <c r="BO15" s="71">
        <v>9.07</v>
      </c>
      <c r="BP15" s="71">
        <v>16.100000000000001</v>
      </c>
      <c r="BQ15" s="71">
        <v>4.99</v>
      </c>
      <c r="BR15" s="71">
        <v>6.1</v>
      </c>
      <c r="BS15" s="71">
        <v>3.569</v>
      </c>
      <c r="BT15" s="71">
        <v>1.72</v>
      </c>
      <c r="BU15" s="71">
        <v>7.5999999999999998E-2</v>
      </c>
      <c r="BV15" s="71">
        <v>0.17699999999999999</v>
      </c>
      <c r="BW15" s="71">
        <v>0.23599999999999999</v>
      </c>
      <c r="BX15" s="71">
        <v>0.26100000000000001</v>
      </c>
      <c r="BY15" s="71">
        <v>0.27700000000000002</v>
      </c>
      <c r="BZ15" s="71">
        <v>0.316</v>
      </c>
      <c r="CA15" s="71">
        <v>0.36099999999999999</v>
      </c>
      <c r="CB15" s="71">
        <v>0.40500000000000003</v>
      </c>
      <c r="CC15" s="71">
        <v>32.168999999999997</v>
      </c>
      <c r="CD15" s="71">
        <v>55.369</v>
      </c>
      <c r="CE15" s="71">
        <v>51.319000000000003</v>
      </c>
      <c r="CF15" s="71">
        <v>59.475000000000001</v>
      </c>
      <c r="CG15" s="71">
        <v>55.319000000000003</v>
      </c>
      <c r="CH15" s="71">
        <v>66.363</v>
      </c>
      <c r="CI15" s="71">
        <v>53.472000000000001</v>
      </c>
      <c r="CJ15" s="71">
        <v>50.621000000000002</v>
      </c>
      <c r="CK15" s="71">
        <v>49.128999999999998</v>
      </c>
      <c r="CL15" s="71">
        <v>0.64200000000000002</v>
      </c>
      <c r="CM15" s="71">
        <v>8.3190000000000008</v>
      </c>
      <c r="CN15" s="71">
        <v>3.9969999999999999</v>
      </c>
      <c r="CO15" s="71">
        <v>35.680999999999997</v>
      </c>
      <c r="CP15" s="71">
        <v>30.154</v>
      </c>
      <c r="CQ15" s="71">
        <v>29.753</v>
      </c>
      <c r="CR15" s="71">
        <v>29.242000000000001</v>
      </c>
      <c r="CS15" s="71">
        <v>28.891999999999999</v>
      </c>
      <c r="CT15" s="72"/>
      <c r="CU15" s="72"/>
      <c r="CV15" s="72"/>
      <c r="CW15" s="73"/>
      <c r="CX15" s="74">
        <f t="array" ref="CX15">SUMPRODUCT(B15:CW15*0.25)</f>
        <v>619.31749999999988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113.658</v>
      </c>
      <c r="C18" s="77">
        <f t="shared" ref="C18:BN18" si="0">SUM(C11:C17)</f>
        <v>113.15</v>
      </c>
      <c r="D18" s="77">
        <f t="shared" si="0"/>
        <v>112.66200000000001</v>
      </c>
      <c r="E18" s="77">
        <f t="shared" si="0"/>
        <v>112.21299999999999</v>
      </c>
      <c r="F18" s="77">
        <f t="shared" si="0"/>
        <v>132.24299999999999</v>
      </c>
      <c r="G18" s="77">
        <f t="shared" si="0"/>
        <v>130.43199999999999</v>
      </c>
      <c r="H18" s="77">
        <f t="shared" si="0"/>
        <v>128.696</v>
      </c>
      <c r="I18" s="77">
        <f t="shared" si="0"/>
        <v>124.807</v>
      </c>
      <c r="J18" s="77">
        <f t="shared" si="0"/>
        <v>117.83799999999999</v>
      </c>
      <c r="K18" s="77">
        <f t="shared" si="0"/>
        <v>105.367</v>
      </c>
      <c r="L18" s="77">
        <f t="shared" si="0"/>
        <v>117.89400000000001</v>
      </c>
      <c r="M18" s="77">
        <f t="shared" si="0"/>
        <v>74.222999999999999</v>
      </c>
      <c r="N18" s="77">
        <f t="shared" si="0"/>
        <v>1.3089999999999999</v>
      </c>
      <c r="O18" s="77">
        <f t="shared" si="0"/>
        <v>5.9889999999999999</v>
      </c>
      <c r="P18" s="77">
        <f t="shared" si="0"/>
        <v>13.6</v>
      </c>
      <c r="Q18" s="77">
        <f t="shared" si="0"/>
        <v>20.191000000000003</v>
      </c>
      <c r="R18" s="77">
        <f t="shared" si="0"/>
        <v>87.290999999999997</v>
      </c>
      <c r="S18" s="77">
        <f t="shared" si="0"/>
        <v>117.68600000000001</v>
      </c>
      <c r="T18" s="77">
        <f t="shared" si="0"/>
        <v>118.482</v>
      </c>
      <c r="U18" s="77">
        <f t="shared" si="0"/>
        <v>115.09099999999999</v>
      </c>
      <c r="V18" s="77">
        <f t="shared" si="0"/>
        <v>65.798000000000002</v>
      </c>
      <c r="W18" s="77">
        <f t="shared" si="0"/>
        <v>26.731999999999999</v>
      </c>
      <c r="X18" s="77">
        <f t="shared" si="0"/>
        <v>41.442</v>
      </c>
      <c r="Y18" s="77">
        <f t="shared" si="0"/>
        <v>58.863999999999997</v>
      </c>
      <c r="Z18" s="77">
        <f t="shared" si="0"/>
        <v>114.39700000000001</v>
      </c>
      <c r="AA18" s="77">
        <f t="shared" si="0"/>
        <v>25.004999999999999</v>
      </c>
      <c r="AB18" s="77">
        <f t="shared" si="0"/>
        <v>35.338000000000001</v>
      </c>
      <c r="AC18" s="77">
        <f t="shared" si="0"/>
        <v>56.725999999999999</v>
      </c>
      <c r="AD18" s="77">
        <f t="shared" si="0"/>
        <v>53.14</v>
      </c>
      <c r="AE18" s="77">
        <f t="shared" si="0"/>
        <v>56.926000000000002</v>
      </c>
      <c r="AF18" s="77">
        <f t="shared" si="0"/>
        <v>23.553999999999998</v>
      </c>
      <c r="AG18" s="77">
        <f t="shared" si="0"/>
        <v>23.233000000000001</v>
      </c>
      <c r="AH18" s="77">
        <f t="shared" si="0"/>
        <v>28.382000000000001</v>
      </c>
      <c r="AI18" s="77">
        <f t="shared" si="0"/>
        <v>27.646000000000001</v>
      </c>
      <c r="AJ18" s="77">
        <f t="shared" si="0"/>
        <v>25.652999999999999</v>
      </c>
      <c r="AK18" s="77">
        <f t="shared" si="0"/>
        <v>16.431000000000001</v>
      </c>
      <c r="AL18" s="77">
        <f t="shared" si="0"/>
        <v>0</v>
      </c>
      <c r="AM18" s="77">
        <f t="shared" si="0"/>
        <v>44.103999999999999</v>
      </c>
      <c r="AN18" s="77">
        <f t="shared" si="0"/>
        <v>86.349000000000004</v>
      </c>
      <c r="AO18" s="77">
        <f t="shared" si="0"/>
        <v>104.36</v>
      </c>
      <c r="AP18" s="77">
        <f t="shared" si="0"/>
        <v>84.7</v>
      </c>
      <c r="AQ18" s="77">
        <f t="shared" si="0"/>
        <v>109.654</v>
      </c>
      <c r="AR18" s="77">
        <f t="shared" si="0"/>
        <v>126.048</v>
      </c>
      <c r="AS18" s="77">
        <f t="shared" si="0"/>
        <v>16.744</v>
      </c>
      <c r="AT18" s="77">
        <f t="shared" si="0"/>
        <v>15.358000000000001</v>
      </c>
      <c r="AU18" s="77">
        <f t="shared" si="0"/>
        <v>29.559000000000001</v>
      </c>
      <c r="AV18" s="77">
        <f t="shared" si="0"/>
        <v>23.181000000000001</v>
      </c>
      <c r="AW18" s="77">
        <f t="shared" si="0"/>
        <v>24.844999999999999</v>
      </c>
      <c r="AX18" s="77">
        <f t="shared" si="0"/>
        <v>64.099999999999994</v>
      </c>
      <c r="AY18" s="77">
        <f t="shared" si="0"/>
        <v>43.246000000000002</v>
      </c>
      <c r="AZ18" s="77">
        <f t="shared" si="0"/>
        <v>27.271000000000001</v>
      </c>
      <c r="BA18" s="77">
        <f t="shared" si="0"/>
        <v>27.385000000000002</v>
      </c>
      <c r="BB18" s="77">
        <f t="shared" si="0"/>
        <v>34.475999999999999</v>
      </c>
      <c r="BC18" s="77">
        <f t="shared" si="0"/>
        <v>33.270000000000003</v>
      </c>
      <c r="BD18" s="77">
        <f t="shared" si="0"/>
        <v>29.890999999999998</v>
      </c>
      <c r="BE18" s="77">
        <f t="shared" si="0"/>
        <v>25.329000000000001</v>
      </c>
      <c r="BF18" s="77">
        <f t="shared" si="0"/>
        <v>24.49</v>
      </c>
      <c r="BG18" s="77">
        <f t="shared" si="0"/>
        <v>23.234999999999999</v>
      </c>
      <c r="BH18" s="77">
        <f t="shared" si="0"/>
        <v>23.001000000000001</v>
      </c>
      <c r="BI18" s="77">
        <f t="shared" si="0"/>
        <v>24.538</v>
      </c>
      <c r="BJ18" s="77">
        <f t="shared" si="0"/>
        <v>33.305</v>
      </c>
      <c r="BK18" s="77">
        <f t="shared" si="0"/>
        <v>30.134</v>
      </c>
      <c r="BL18" s="77">
        <f t="shared" si="0"/>
        <v>35.904000000000003</v>
      </c>
      <c r="BM18" s="77">
        <f t="shared" si="0"/>
        <v>38.023000000000003</v>
      </c>
      <c r="BN18" s="77">
        <f t="shared" si="0"/>
        <v>13.653</v>
      </c>
      <c r="BO18" s="77">
        <f t="shared" ref="BO18:CW18" si="1">SUM(BO11:BO17)</f>
        <v>9.07</v>
      </c>
      <c r="BP18" s="77">
        <f t="shared" si="1"/>
        <v>16.100000000000001</v>
      </c>
      <c r="BQ18" s="77">
        <f t="shared" si="1"/>
        <v>24.39</v>
      </c>
      <c r="BR18" s="77">
        <f t="shared" si="1"/>
        <v>26.1</v>
      </c>
      <c r="BS18" s="77">
        <f t="shared" si="1"/>
        <v>128.56899999999999</v>
      </c>
      <c r="BT18" s="77">
        <f t="shared" si="1"/>
        <v>292.41200000000003</v>
      </c>
      <c r="BU18" s="77">
        <f t="shared" si="1"/>
        <v>125.07599999999999</v>
      </c>
      <c r="BV18" s="77">
        <f t="shared" si="1"/>
        <v>232.78599999999997</v>
      </c>
      <c r="BW18" s="77">
        <f t="shared" si="1"/>
        <v>125.236</v>
      </c>
      <c r="BX18" s="77">
        <f t="shared" si="1"/>
        <v>125.261</v>
      </c>
      <c r="BY18" s="77">
        <f t="shared" si="1"/>
        <v>125.277</v>
      </c>
      <c r="BZ18" s="77">
        <f t="shared" si="1"/>
        <v>123.389</v>
      </c>
      <c r="CA18" s="77">
        <f t="shared" si="1"/>
        <v>125.361</v>
      </c>
      <c r="CB18" s="77">
        <f t="shared" si="1"/>
        <v>126.429</v>
      </c>
      <c r="CC18" s="77">
        <f t="shared" si="1"/>
        <v>157.16899999999998</v>
      </c>
      <c r="CD18" s="77">
        <f t="shared" si="1"/>
        <v>180.369</v>
      </c>
      <c r="CE18" s="77">
        <f t="shared" si="1"/>
        <v>176.31900000000002</v>
      </c>
      <c r="CF18" s="77">
        <f t="shared" si="1"/>
        <v>184.47499999999999</v>
      </c>
      <c r="CG18" s="77">
        <f t="shared" si="1"/>
        <v>180.31900000000002</v>
      </c>
      <c r="CH18" s="77">
        <f t="shared" si="1"/>
        <v>191.363</v>
      </c>
      <c r="CI18" s="77">
        <f t="shared" si="1"/>
        <v>180.47200000000001</v>
      </c>
      <c r="CJ18" s="77">
        <f t="shared" si="1"/>
        <v>177.62100000000001</v>
      </c>
      <c r="CK18" s="77">
        <f t="shared" si="1"/>
        <v>175.12899999999999</v>
      </c>
      <c r="CL18" s="77">
        <f t="shared" si="1"/>
        <v>112.267</v>
      </c>
      <c r="CM18" s="77">
        <f t="shared" si="1"/>
        <v>135.31899999999999</v>
      </c>
      <c r="CN18" s="77">
        <f t="shared" si="1"/>
        <v>102.71599999999999</v>
      </c>
      <c r="CO18" s="77">
        <f t="shared" si="1"/>
        <v>163.68099999999998</v>
      </c>
      <c r="CP18" s="77">
        <f t="shared" si="1"/>
        <v>156.751</v>
      </c>
      <c r="CQ18" s="77">
        <f t="shared" si="1"/>
        <v>160.76400000000001</v>
      </c>
      <c r="CR18" s="77">
        <f t="shared" si="1"/>
        <v>212.72299999999998</v>
      </c>
      <c r="CS18" s="77">
        <f t="shared" si="1"/>
        <v>197.226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2047.0952499999999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8.7119999999999997</v>
      </c>
      <c r="C21" s="88">
        <v>8.7119999999999997</v>
      </c>
      <c r="D21" s="88">
        <v>8.7119999999999997</v>
      </c>
      <c r="E21" s="88">
        <v>8.7119999999999997</v>
      </c>
      <c r="F21" s="88">
        <v>10.712</v>
      </c>
      <c r="G21" s="88">
        <v>10.712</v>
      </c>
      <c r="H21" s="88">
        <v>10.712</v>
      </c>
      <c r="I21" s="88">
        <v>10.712</v>
      </c>
      <c r="J21" s="88">
        <v>8.7119999999999997</v>
      </c>
      <c r="K21" s="88">
        <v>8.7119999999999997</v>
      </c>
      <c r="L21" s="88">
        <v>8.7119999999999997</v>
      </c>
      <c r="M21" s="88">
        <v>10.712</v>
      </c>
      <c r="N21" s="88">
        <v>8.7119999999999997</v>
      </c>
      <c r="O21" s="88">
        <v>8.7119999999999997</v>
      </c>
      <c r="P21" s="88">
        <v>8.7119999999999997</v>
      </c>
      <c r="Q21" s="88">
        <v>8.7119999999999997</v>
      </c>
      <c r="R21" s="88">
        <v>8.7119999999999997</v>
      </c>
      <c r="S21" s="88">
        <v>8.7119999999999997</v>
      </c>
      <c r="T21" s="88">
        <v>8.7119999999999997</v>
      </c>
      <c r="U21" s="88">
        <v>8.7119999999999997</v>
      </c>
      <c r="V21" s="88">
        <v>8.7119999999999997</v>
      </c>
      <c r="W21" s="88">
        <v>8.7119999999999997</v>
      </c>
      <c r="X21" s="88">
        <v>8.7119999999999997</v>
      </c>
      <c r="Y21" s="88">
        <v>8.7119999999999997</v>
      </c>
      <c r="Z21" s="88">
        <v>8.7119999999999997</v>
      </c>
      <c r="AA21" s="88">
        <v>8.7119999999999997</v>
      </c>
      <c r="AB21" s="88">
        <v>8.7119999999999997</v>
      </c>
      <c r="AC21" s="88">
        <v>8.7119999999999997</v>
      </c>
      <c r="AD21" s="88">
        <v>8.7119999999999997</v>
      </c>
      <c r="AE21" s="88">
        <v>8.7119999999999997</v>
      </c>
      <c r="AF21" s="88">
        <v>8.7119999999999997</v>
      </c>
      <c r="AG21" s="88">
        <v>8.7119999999999997</v>
      </c>
      <c r="AH21" s="88">
        <v>8.7119999999999997</v>
      </c>
      <c r="AI21" s="88">
        <v>8.7119999999999997</v>
      </c>
      <c r="AJ21" s="88">
        <v>8.7119999999999997</v>
      </c>
      <c r="AK21" s="88">
        <v>8.7119999999999997</v>
      </c>
      <c r="AL21" s="88">
        <v>8.7119999999999997</v>
      </c>
      <c r="AM21" s="88">
        <v>3.7120000000000002</v>
      </c>
      <c r="AN21" s="88"/>
      <c r="AO21" s="88"/>
      <c r="AP21" s="88">
        <v>3.512</v>
      </c>
      <c r="AQ21" s="88">
        <v>3.512</v>
      </c>
      <c r="AR21" s="88">
        <v>8.5120000000000005</v>
      </c>
      <c r="AS21" s="88">
        <v>8.5120000000000005</v>
      </c>
      <c r="AT21" s="88">
        <v>8.5120000000000005</v>
      </c>
      <c r="AU21" s="88">
        <v>8.5120000000000005</v>
      </c>
      <c r="AV21" s="88">
        <v>8.5120000000000005</v>
      </c>
      <c r="AW21" s="88">
        <v>8.5120000000000005</v>
      </c>
      <c r="AX21" s="88">
        <v>8.5120000000000005</v>
      </c>
      <c r="AY21" s="88">
        <v>8.5120000000000005</v>
      </c>
      <c r="AZ21" s="88">
        <v>8.5120000000000005</v>
      </c>
      <c r="BA21" s="88">
        <v>8.5120000000000005</v>
      </c>
      <c r="BB21" s="88">
        <v>8.5120000000000005</v>
      </c>
      <c r="BC21" s="88">
        <v>8.5120000000000005</v>
      </c>
      <c r="BD21" s="88">
        <v>8.5120000000000005</v>
      </c>
      <c r="BE21" s="88">
        <v>8.5120000000000005</v>
      </c>
      <c r="BF21" s="88">
        <v>8.5129999999999999</v>
      </c>
      <c r="BG21" s="88">
        <v>8.5129999999999999</v>
      </c>
      <c r="BH21" s="88">
        <v>8.5129999999999999</v>
      </c>
      <c r="BI21" s="88">
        <v>8.5129999999999999</v>
      </c>
      <c r="BJ21" s="88">
        <v>8.5129999999999999</v>
      </c>
      <c r="BK21" s="88">
        <v>8.5129999999999999</v>
      </c>
      <c r="BL21" s="88">
        <v>8.5129999999999999</v>
      </c>
      <c r="BM21" s="88">
        <v>8.5129999999999999</v>
      </c>
      <c r="BN21" s="88">
        <v>8.5120000000000005</v>
      </c>
      <c r="BO21" s="88">
        <v>8.5120000000000005</v>
      </c>
      <c r="BP21" s="88">
        <v>8.5120000000000005</v>
      </c>
      <c r="BQ21" s="88">
        <v>8.5120000000000005</v>
      </c>
      <c r="BR21" s="88">
        <v>8.5120000000000005</v>
      </c>
      <c r="BS21" s="88">
        <v>8.5120000000000005</v>
      </c>
      <c r="BT21" s="88">
        <v>8.5120000000000005</v>
      </c>
      <c r="BU21" s="88">
        <v>8.5120000000000005</v>
      </c>
      <c r="BV21" s="88">
        <v>8.5120000000000005</v>
      </c>
      <c r="BW21" s="88">
        <v>8.5120000000000005</v>
      </c>
      <c r="BX21" s="88">
        <v>8.5120000000000005</v>
      </c>
      <c r="BY21" s="88">
        <v>8.5120000000000005</v>
      </c>
      <c r="BZ21" s="88">
        <v>8.5129999999999999</v>
      </c>
      <c r="CA21" s="88">
        <v>8.5129999999999999</v>
      </c>
      <c r="CB21" s="88">
        <v>8.5129999999999999</v>
      </c>
      <c r="CC21" s="88">
        <v>10.513</v>
      </c>
      <c r="CD21" s="88">
        <v>10.513</v>
      </c>
      <c r="CE21" s="88">
        <v>8.5129999999999999</v>
      </c>
      <c r="CF21" s="88">
        <v>10.513</v>
      </c>
      <c r="CG21" s="88">
        <v>8.5129999999999999</v>
      </c>
      <c r="CH21" s="88">
        <v>10.513</v>
      </c>
      <c r="CI21" s="88">
        <v>8.5129999999999999</v>
      </c>
      <c r="CJ21" s="88">
        <v>8.5129999999999999</v>
      </c>
      <c r="CK21" s="88">
        <v>8.5129999999999999</v>
      </c>
      <c r="CL21" s="88">
        <v>8.5129999999999999</v>
      </c>
      <c r="CM21" s="88">
        <v>8.5129999999999999</v>
      </c>
      <c r="CN21" s="88">
        <v>8.5129999999999999</v>
      </c>
      <c r="CO21" s="88">
        <v>8.5129999999999999</v>
      </c>
      <c r="CP21" s="88">
        <v>134.31200000000001</v>
      </c>
      <c r="CQ21" s="88">
        <v>134.31200000000001</v>
      </c>
      <c r="CR21" s="88">
        <v>134.31200000000001</v>
      </c>
      <c r="CS21" s="88">
        <v>134.31200000000001</v>
      </c>
      <c r="CT21" s="89"/>
      <c r="CU21" s="89"/>
      <c r="CV21" s="89"/>
      <c r="CW21" s="90"/>
      <c r="CX21" s="91">
        <f t="array" ref="CX21">SUMPRODUCT(B21:CW21*0.25)</f>
        <v>328.48799999999994</v>
      </c>
    </row>
    <row r="22" spans="1:102" ht="24.95" customHeight="1" x14ac:dyDescent="0.2">
      <c r="A22" s="92" t="s">
        <v>18</v>
      </c>
      <c r="B22" s="93">
        <v>2</v>
      </c>
      <c r="C22" s="94">
        <v>2</v>
      </c>
      <c r="D22" s="94">
        <v>2</v>
      </c>
      <c r="E22" s="94">
        <v>2</v>
      </c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>
        <v>2</v>
      </c>
      <c r="S22" s="94">
        <v>2</v>
      </c>
      <c r="T22" s="94">
        <v>2.1</v>
      </c>
      <c r="U22" s="94">
        <v>2.1</v>
      </c>
      <c r="V22" s="94">
        <v>2.2000000000000002</v>
      </c>
      <c r="W22" s="94">
        <v>2.4</v>
      </c>
      <c r="X22" s="94">
        <v>2.5</v>
      </c>
      <c r="Y22" s="94">
        <v>2.5</v>
      </c>
      <c r="Z22" s="94"/>
      <c r="AA22" s="94"/>
      <c r="AB22" s="94"/>
      <c r="AC22" s="94"/>
      <c r="AD22" s="94"/>
      <c r="AE22" s="94"/>
      <c r="AF22" s="94">
        <v>8</v>
      </c>
      <c r="AG22" s="94">
        <v>8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4.2</v>
      </c>
      <c r="AU22" s="94">
        <v>4.2</v>
      </c>
      <c r="AV22" s="94">
        <v>4.2</v>
      </c>
      <c r="AW22" s="94">
        <v>4.2</v>
      </c>
      <c r="AX22" s="94">
        <v>4.2</v>
      </c>
      <c r="AY22" s="94">
        <v>4.2</v>
      </c>
      <c r="AZ22" s="94">
        <v>4.2</v>
      </c>
      <c r="BA22" s="94">
        <v>4.2</v>
      </c>
      <c r="BB22" s="94">
        <v>4.0999999999999996</v>
      </c>
      <c r="BC22" s="94">
        <v>4.0999999999999996</v>
      </c>
      <c r="BD22" s="94">
        <v>4.0999999999999996</v>
      </c>
      <c r="BE22" s="94">
        <v>4</v>
      </c>
      <c r="BF22" s="94">
        <v>2.6</v>
      </c>
      <c r="BG22" s="94">
        <v>2.6</v>
      </c>
      <c r="BH22" s="94">
        <v>2.6</v>
      </c>
      <c r="BI22" s="94">
        <v>2.6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4.2</v>
      </c>
      <c r="CQ22" s="94">
        <v>4.2</v>
      </c>
      <c r="CR22" s="94">
        <v>4.2</v>
      </c>
      <c r="CS22" s="94">
        <v>4.2</v>
      </c>
      <c r="CT22" s="95"/>
      <c r="CU22" s="95"/>
      <c r="CV22" s="95"/>
      <c r="CW22" s="96"/>
      <c r="CX22" s="97">
        <f t="array" ref="CX22">SUMPRODUCT(B22:CW22*0.25)</f>
        <v>29.724999999999998</v>
      </c>
    </row>
    <row r="23" spans="1:102" ht="24.95" customHeight="1" x14ac:dyDescent="0.2">
      <c r="A23" s="92" t="s">
        <v>19</v>
      </c>
      <c r="B23" s="98">
        <v>8.5329999999999995</v>
      </c>
      <c r="C23" s="99">
        <v>9.125</v>
      </c>
      <c r="D23" s="99">
        <v>10.02</v>
      </c>
      <c r="E23" s="99">
        <v>10.612</v>
      </c>
      <c r="F23" s="99">
        <v>78.841999999999999</v>
      </c>
      <c r="G23" s="99">
        <v>80.653000000000006</v>
      </c>
      <c r="H23" s="99">
        <v>82.436000000000007</v>
      </c>
      <c r="I23" s="99">
        <v>86.38</v>
      </c>
      <c r="J23" s="99">
        <v>73.302000000000007</v>
      </c>
      <c r="K23" s="99">
        <v>83.427000000000007</v>
      </c>
      <c r="L23" s="99">
        <v>72.22</v>
      </c>
      <c r="M23" s="99">
        <v>110.495</v>
      </c>
      <c r="N23" s="99">
        <v>1.68</v>
      </c>
      <c r="O23" s="99">
        <v>1.62</v>
      </c>
      <c r="P23" s="99">
        <v>1.48</v>
      </c>
      <c r="Q23" s="99">
        <v>1.48</v>
      </c>
      <c r="R23" s="99">
        <v>91.694999999999993</v>
      </c>
      <c r="S23" s="99">
        <v>62</v>
      </c>
      <c r="T23" s="99">
        <v>61.813000000000002</v>
      </c>
      <c r="U23" s="99">
        <v>64.3</v>
      </c>
      <c r="V23" s="99">
        <v>39.195</v>
      </c>
      <c r="W23" s="99">
        <v>75.596999999999994</v>
      </c>
      <c r="X23" s="99">
        <v>62.354999999999997</v>
      </c>
      <c r="Y23" s="99">
        <v>44.406999999999996</v>
      </c>
      <c r="Z23" s="99">
        <v>1.1200000000000001</v>
      </c>
      <c r="AA23" s="99">
        <v>1.62</v>
      </c>
      <c r="AB23" s="99">
        <v>2.1800000000000002</v>
      </c>
      <c r="AC23" s="99">
        <v>2.12</v>
      </c>
      <c r="AD23" s="99">
        <v>2.9540000000000002</v>
      </c>
      <c r="AE23" s="99">
        <v>1.8</v>
      </c>
      <c r="AF23" s="99">
        <v>9.3940000000000001</v>
      </c>
      <c r="AG23" s="99">
        <v>7.069</v>
      </c>
      <c r="AH23" s="99">
        <v>9.2119999999999997</v>
      </c>
      <c r="AI23" s="99">
        <v>9.218</v>
      </c>
      <c r="AJ23" s="99">
        <v>8.4740000000000002</v>
      </c>
      <c r="AK23" s="99">
        <v>4.0199999999999996</v>
      </c>
      <c r="AL23" s="99">
        <v>2.2000000000000002</v>
      </c>
      <c r="AM23" s="99">
        <v>1.64</v>
      </c>
      <c r="AN23" s="99">
        <v>1.68</v>
      </c>
      <c r="AO23" s="99">
        <v>2.16</v>
      </c>
      <c r="AP23" s="99">
        <v>1.68</v>
      </c>
      <c r="AQ23" s="99">
        <v>1.64</v>
      </c>
      <c r="AR23" s="99">
        <v>1.64</v>
      </c>
      <c r="AS23" s="99">
        <v>1.64</v>
      </c>
      <c r="AT23" s="99">
        <v>8.0220000000000002</v>
      </c>
      <c r="AU23" s="99">
        <v>7.9820000000000002</v>
      </c>
      <c r="AV23" s="99">
        <v>7.282</v>
      </c>
      <c r="AW23" s="99">
        <v>8.0370000000000008</v>
      </c>
      <c r="AX23" s="99">
        <v>8.1769999999999996</v>
      </c>
      <c r="AY23" s="99">
        <v>9.0380000000000003</v>
      </c>
      <c r="AZ23" s="99">
        <v>8.2279999999999998</v>
      </c>
      <c r="BA23" s="99">
        <v>8.2780000000000005</v>
      </c>
      <c r="BB23" s="99">
        <v>8.1519999999999992</v>
      </c>
      <c r="BC23" s="99">
        <v>8.2330000000000005</v>
      </c>
      <c r="BD23" s="99">
        <v>7.4349999999999996</v>
      </c>
      <c r="BE23" s="99">
        <v>7.3440000000000003</v>
      </c>
      <c r="BF23" s="99">
        <v>5.319</v>
      </c>
      <c r="BG23" s="99">
        <v>6.2480000000000002</v>
      </c>
      <c r="BH23" s="99">
        <v>6.327</v>
      </c>
      <c r="BI23" s="99">
        <v>5.7770000000000001</v>
      </c>
      <c r="BJ23" s="99">
        <v>2.2879999999999998</v>
      </c>
      <c r="BK23" s="99">
        <v>4.6109999999999998</v>
      </c>
      <c r="BL23" s="99">
        <v>4.6100000000000003</v>
      </c>
      <c r="BM23" s="99">
        <v>3.734</v>
      </c>
      <c r="BN23" s="99">
        <v>3.7789999999999999</v>
      </c>
      <c r="BO23" s="99">
        <v>2.9740000000000002</v>
      </c>
      <c r="BP23" s="99">
        <v>3.0150000000000001</v>
      </c>
      <c r="BQ23" s="99">
        <v>1.64</v>
      </c>
      <c r="BR23" s="99">
        <v>2.38</v>
      </c>
      <c r="BS23" s="99">
        <v>0.56000000000000005</v>
      </c>
      <c r="BT23" s="99">
        <v>0.52</v>
      </c>
      <c r="BU23" s="99">
        <v>2.92</v>
      </c>
      <c r="BV23" s="99">
        <v>0.52</v>
      </c>
      <c r="BW23" s="99">
        <v>1.518</v>
      </c>
      <c r="BX23" s="99">
        <v>1.1200000000000001</v>
      </c>
      <c r="BY23" s="99">
        <v>1.68</v>
      </c>
      <c r="BZ23" s="99">
        <v>1.1200000000000001</v>
      </c>
      <c r="CA23" s="99">
        <v>0.56000000000000005</v>
      </c>
      <c r="CB23" s="99">
        <v>1.08</v>
      </c>
      <c r="CC23" s="99">
        <v>1.08</v>
      </c>
      <c r="CD23" s="99">
        <v>1.42</v>
      </c>
      <c r="CE23" s="99">
        <v>1.38</v>
      </c>
      <c r="CF23" s="99">
        <v>1.18</v>
      </c>
      <c r="CG23" s="99">
        <v>2.98</v>
      </c>
      <c r="CH23" s="99">
        <v>1.08</v>
      </c>
      <c r="CI23" s="99">
        <v>3.8210000000000002</v>
      </c>
      <c r="CJ23" s="99">
        <v>4.1449999999999996</v>
      </c>
      <c r="CK23" s="99">
        <v>7.1589999999999998</v>
      </c>
      <c r="CL23" s="99">
        <v>2.2000000000000002</v>
      </c>
      <c r="CM23" s="99">
        <v>7.1980000000000004</v>
      </c>
      <c r="CN23" s="99">
        <v>2.2799999999999998</v>
      </c>
      <c r="CO23" s="99">
        <v>30.407</v>
      </c>
      <c r="CP23" s="99">
        <v>6.76</v>
      </c>
      <c r="CQ23" s="99">
        <v>6.64</v>
      </c>
      <c r="CR23" s="99">
        <v>5.38</v>
      </c>
      <c r="CS23" s="99">
        <v>4.84</v>
      </c>
      <c r="CT23" s="100"/>
      <c r="CU23" s="100"/>
      <c r="CV23" s="100"/>
      <c r="CW23" s="96"/>
      <c r="CX23" s="97">
        <f t="array" ref="CX23">SUMPRODUCT(B23:CW23*0.25)</f>
        <v>384.39650000000006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19.244999999999997</v>
      </c>
      <c r="C28" s="107">
        <f t="shared" si="2"/>
        <v>19.837</v>
      </c>
      <c r="D28" s="107">
        <f t="shared" si="2"/>
        <v>20.731999999999999</v>
      </c>
      <c r="E28" s="107">
        <f t="shared" si="2"/>
        <v>21.323999999999998</v>
      </c>
      <c r="F28" s="107">
        <f t="shared" si="2"/>
        <v>89.554000000000002</v>
      </c>
      <c r="G28" s="107">
        <f t="shared" si="2"/>
        <v>91.365000000000009</v>
      </c>
      <c r="H28" s="107">
        <f t="shared" si="2"/>
        <v>93.14800000000001</v>
      </c>
      <c r="I28" s="107">
        <f t="shared" si="2"/>
        <v>97.091999999999999</v>
      </c>
      <c r="J28" s="107">
        <f t="shared" si="2"/>
        <v>82.01400000000001</v>
      </c>
      <c r="K28" s="107">
        <f t="shared" si="2"/>
        <v>92.13900000000001</v>
      </c>
      <c r="L28" s="107">
        <f t="shared" si="2"/>
        <v>80.932000000000002</v>
      </c>
      <c r="M28" s="107">
        <f t="shared" si="2"/>
        <v>121.20700000000001</v>
      </c>
      <c r="N28" s="107">
        <f t="shared" si="2"/>
        <v>10.391999999999999</v>
      </c>
      <c r="O28" s="107">
        <f t="shared" si="2"/>
        <v>10.332000000000001</v>
      </c>
      <c r="P28" s="107">
        <f t="shared" si="2"/>
        <v>10.192</v>
      </c>
      <c r="Q28" s="107">
        <f>SUM(Q21:Q27)</f>
        <v>10.192</v>
      </c>
      <c r="R28" s="107">
        <f t="shared" ref="R28:CC28" si="3">SUM(R21:R27)</f>
        <v>102.407</v>
      </c>
      <c r="S28" s="107">
        <f t="shared" si="3"/>
        <v>72.712000000000003</v>
      </c>
      <c r="T28" s="107">
        <f t="shared" si="3"/>
        <v>72.625</v>
      </c>
      <c r="U28" s="107">
        <f t="shared" si="3"/>
        <v>75.111999999999995</v>
      </c>
      <c r="V28" s="107">
        <f t="shared" si="3"/>
        <v>50.106999999999999</v>
      </c>
      <c r="W28" s="107">
        <f t="shared" si="3"/>
        <v>86.708999999999989</v>
      </c>
      <c r="X28" s="107">
        <f t="shared" si="3"/>
        <v>73.566999999999993</v>
      </c>
      <c r="Y28" s="107">
        <f t="shared" si="3"/>
        <v>55.619</v>
      </c>
      <c r="Z28" s="107">
        <f t="shared" si="3"/>
        <v>9.8320000000000007</v>
      </c>
      <c r="AA28" s="107">
        <f t="shared" si="3"/>
        <v>10.332000000000001</v>
      </c>
      <c r="AB28" s="107">
        <f t="shared" si="3"/>
        <v>10.891999999999999</v>
      </c>
      <c r="AC28" s="107">
        <f t="shared" si="3"/>
        <v>10.832000000000001</v>
      </c>
      <c r="AD28" s="107">
        <f t="shared" si="3"/>
        <v>11.666</v>
      </c>
      <c r="AE28" s="107">
        <f t="shared" si="3"/>
        <v>10.512</v>
      </c>
      <c r="AF28" s="107">
        <f t="shared" si="3"/>
        <v>26.106000000000002</v>
      </c>
      <c r="AG28" s="107">
        <f t="shared" si="3"/>
        <v>23.780999999999999</v>
      </c>
      <c r="AH28" s="107">
        <f t="shared" si="3"/>
        <v>17.923999999999999</v>
      </c>
      <c r="AI28" s="107">
        <f t="shared" si="3"/>
        <v>17.93</v>
      </c>
      <c r="AJ28" s="107">
        <f t="shared" si="3"/>
        <v>17.186</v>
      </c>
      <c r="AK28" s="107">
        <f t="shared" si="3"/>
        <v>12.731999999999999</v>
      </c>
      <c r="AL28" s="107">
        <f t="shared" si="3"/>
        <v>10.911999999999999</v>
      </c>
      <c r="AM28" s="107">
        <f t="shared" si="3"/>
        <v>5.3520000000000003</v>
      </c>
      <c r="AN28" s="107">
        <f t="shared" si="3"/>
        <v>1.68</v>
      </c>
      <c r="AO28" s="107">
        <f t="shared" si="3"/>
        <v>2.16</v>
      </c>
      <c r="AP28" s="107">
        <f t="shared" si="3"/>
        <v>5.1920000000000002</v>
      </c>
      <c r="AQ28" s="107">
        <f t="shared" si="3"/>
        <v>5.1520000000000001</v>
      </c>
      <c r="AR28" s="107">
        <f t="shared" si="3"/>
        <v>10.152000000000001</v>
      </c>
      <c r="AS28" s="107">
        <f t="shared" si="3"/>
        <v>10.152000000000001</v>
      </c>
      <c r="AT28" s="107">
        <f t="shared" si="3"/>
        <v>20.734000000000002</v>
      </c>
      <c r="AU28" s="107">
        <f t="shared" si="3"/>
        <v>20.693999999999999</v>
      </c>
      <c r="AV28" s="107">
        <f t="shared" si="3"/>
        <v>19.994</v>
      </c>
      <c r="AW28" s="107">
        <f t="shared" si="3"/>
        <v>20.749000000000002</v>
      </c>
      <c r="AX28" s="107">
        <f t="shared" si="3"/>
        <v>20.888999999999999</v>
      </c>
      <c r="AY28" s="107">
        <f t="shared" si="3"/>
        <v>21.75</v>
      </c>
      <c r="AZ28" s="107">
        <f t="shared" si="3"/>
        <v>20.939999999999998</v>
      </c>
      <c r="BA28" s="107">
        <f t="shared" si="3"/>
        <v>20.990000000000002</v>
      </c>
      <c r="BB28" s="107">
        <f t="shared" si="3"/>
        <v>20.763999999999999</v>
      </c>
      <c r="BC28" s="107">
        <f t="shared" si="3"/>
        <v>20.844999999999999</v>
      </c>
      <c r="BD28" s="107">
        <f t="shared" si="3"/>
        <v>20.047000000000001</v>
      </c>
      <c r="BE28" s="107">
        <f t="shared" si="3"/>
        <v>19.856000000000002</v>
      </c>
      <c r="BF28" s="107">
        <f t="shared" si="3"/>
        <v>16.431999999999999</v>
      </c>
      <c r="BG28" s="107">
        <f t="shared" si="3"/>
        <v>17.361000000000001</v>
      </c>
      <c r="BH28" s="107">
        <f t="shared" si="3"/>
        <v>17.439999999999998</v>
      </c>
      <c r="BI28" s="107">
        <f t="shared" si="3"/>
        <v>16.89</v>
      </c>
      <c r="BJ28" s="107">
        <f t="shared" si="3"/>
        <v>10.801</v>
      </c>
      <c r="BK28" s="107">
        <f t="shared" si="3"/>
        <v>13.123999999999999</v>
      </c>
      <c r="BL28" s="107">
        <f t="shared" si="3"/>
        <v>13.123000000000001</v>
      </c>
      <c r="BM28" s="107">
        <f t="shared" si="3"/>
        <v>12.247</v>
      </c>
      <c r="BN28" s="107">
        <f t="shared" si="3"/>
        <v>12.291</v>
      </c>
      <c r="BO28" s="107">
        <f t="shared" si="3"/>
        <v>11.486000000000001</v>
      </c>
      <c r="BP28" s="107">
        <f t="shared" si="3"/>
        <v>11.527000000000001</v>
      </c>
      <c r="BQ28" s="107">
        <f t="shared" si="3"/>
        <v>10.152000000000001</v>
      </c>
      <c r="BR28" s="107">
        <f t="shared" si="3"/>
        <v>10.891999999999999</v>
      </c>
      <c r="BS28" s="107">
        <f t="shared" si="3"/>
        <v>9.072000000000001</v>
      </c>
      <c r="BT28" s="107">
        <f t="shared" si="3"/>
        <v>9.032</v>
      </c>
      <c r="BU28" s="107">
        <f t="shared" si="3"/>
        <v>11.432</v>
      </c>
      <c r="BV28" s="107">
        <f t="shared" si="3"/>
        <v>9.032</v>
      </c>
      <c r="BW28" s="107">
        <f t="shared" si="3"/>
        <v>10.030000000000001</v>
      </c>
      <c r="BX28" s="107">
        <f t="shared" si="3"/>
        <v>9.6320000000000014</v>
      </c>
      <c r="BY28" s="107">
        <f t="shared" si="3"/>
        <v>10.192</v>
      </c>
      <c r="BZ28" s="107">
        <f t="shared" si="3"/>
        <v>9.6329999999999991</v>
      </c>
      <c r="CA28" s="107">
        <f t="shared" si="3"/>
        <v>9.0730000000000004</v>
      </c>
      <c r="CB28" s="107">
        <f t="shared" si="3"/>
        <v>9.593</v>
      </c>
      <c r="CC28" s="107">
        <f t="shared" si="3"/>
        <v>11.593</v>
      </c>
      <c r="CD28" s="107">
        <f t="shared" ref="CD28:CW28" si="4">SUM(CD21:CD27)</f>
        <v>11.933</v>
      </c>
      <c r="CE28" s="107">
        <f t="shared" si="4"/>
        <v>9.8930000000000007</v>
      </c>
      <c r="CF28" s="107">
        <f t="shared" si="4"/>
        <v>11.693</v>
      </c>
      <c r="CG28" s="107">
        <f t="shared" si="4"/>
        <v>11.493</v>
      </c>
      <c r="CH28" s="107">
        <f t="shared" si="4"/>
        <v>11.593</v>
      </c>
      <c r="CI28" s="107">
        <f t="shared" si="4"/>
        <v>12.334</v>
      </c>
      <c r="CJ28" s="107">
        <f t="shared" si="4"/>
        <v>12.657999999999999</v>
      </c>
      <c r="CK28" s="107">
        <f t="shared" si="4"/>
        <v>15.672000000000001</v>
      </c>
      <c r="CL28" s="107">
        <f t="shared" si="4"/>
        <v>10.713000000000001</v>
      </c>
      <c r="CM28" s="107">
        <f t="shared" si="4"/>
        <v>15.711</v>
      </c>
      <c r="CN28" s="107">
        <f t="shared" si="4"/>
        <v>10.792999999999999</v>
      </c>
      <c r="CO28" s="107">
        <f t="shared" si="4"/>
        <v>38.92</v>
      </c>
      <c r="CP28" s="107">
        <f t="shared" si="4"/>
        <v>145.27199999999999</v>
      </c>
      <c r="CQ28" s="107">
        <f t="shared" si="4"/>
        <v>145.15199999999999</v>
      </c>
      <c r="CR28" s="107">
        <f t="shared" si="4"/>
        <v>143.892</v>
      </c>
      <c r="CS28" s="107">
        <f t="shared" si="4"/>
        <v>143.352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742.60950000000003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132.90299999999999</v>
      </c>
      <c r="C32" s="94">
        <v>132.98699999999999</v>
      </c>
      <c r="D32" s="94">
        <v>133.39400000000001</v>
      </c>
      <c r="E32" s="94">
        <v>133.53700000000001</v>
      </c>
      <c r="F32" s="94">
        <v>221.797</v>
      </c>
      <c r="G32" s="94">
        <v>221.797</v>
      </c>
      <c r="H32" s="94">
        <v>221.84399999999999</v>
      </c>
      <c r="I32" s="94">
        <v>221.899</v>
      </c>
      <c r="J32" s="94">
        <v>199.852</v>
      </c>
      <c r="K32" s="94">
        <v>197.506</v>
      </c>
      <c r="L32" s="94">
        <v>198.82599999999999</v>
      </c>
      <c r="M32" s="94">
        <v>195.43</v>
      </c>
      <c r="N32" s="94">
        <v>11.701000000000001</v>
      </c>
      <c r="O32" s="94">
        <v>16.321000000000002</v>
      </c>
      <c r="P32" s="94">
        <v>23.792000000000002</v>
      </c>
      <c r="Q32" s="94">
        <v>30.382999999999999</v>
      </c>
      <c r="R32" s="94">
        <v>189.69800000000001</v>
      </c>
      <c r="S32" s="94">
        <v>190.398</v>
      </c>
      <c r="T32" s="94">
        <v>191.107</v>
      </c>
      <c r="U32" s="94">
        <v>190.203</v>
      </c>
      <c r="V32" s="94">
        <v>115.905</v>
      </c>
      <c r="W32" s="94">
        <v>113.441</v>
      </c>
      <c r="X32" s="94">
        <v>115.009</v>
      </c>
      <c r="Y32" s="94">
        <v>114.483</v>
      </c>
      <c r="Z32" s="94">
        <v>124.229</v>
      </c>
      <c r="AA32" s="94">
        <v>35.337000000000003</v>
      </c>
      <c r="AB32" s="94">
        <v>46.23</v>
      </c>
      <c r="AC32" s="94">
        <v>67.558000000000007</v>
      </c>
      <c r="AD32" s="94">
        <v>64.805999999999997</v>
      </c>
      <c r="AE32" s="94">
        <v>67.438000000000002</v>
      </c>
      <c r="AF32" s="94">
        <v>49.66</v>
      </c>
      <c r="AG32" s="94">
        <v>47.014000000000003</v>
      </c>
      <c r="AH32" s="94">
        <v>46.305999999999997</v>
      </c>
      <c r="AI32" s="94">
        <v>45.576000000000001</v>
      </c>
      <c r="AJ32" s="94">
        <v>42.838999999999999</v>
      </c>
      <c r="AK32" s="94">
        <v>29.163</v>
      </c>
      <c r="AL32" s="94">
        <v>10.912000000000001</v>
      </c>
      <c r="AM32" s="94">
        <v>49.456000000000003</v>
      </c>
      <c r="AN32" s="94">
        <v>88.028999999999996</v>
      </c>
      <c r="AO32" s="94">
        <v>106.52</v>
      </c>
      <c r="AP32" s="94">
        <v>89.891999999999996</v>
      </c>
      <c r="AQ32" s="94">
        <v>114.806</v>
      </c>
      <c r="AR32" s="94">
        <v>136.19999999999999</v>
      </c>
      <c r="AS32" s="94">
        <v>26.896000000000001</v>
      </c>
      <c r="AT32" s="94">
        <v>36.091999999999999</v>
      </c>
      <c r="AU32" s="94">
        <v>50.253</v>
      </c>
      <c r="AV32" s="94">
        <v>43.174999999999997</v>
      </c>
      <c r="AW32" s="94">
        <v>45.594000000000001</v>
      </c>
      <c r="AX32" s="94">
        <v>84.989000000000004</v>
      </c>
      <c r="AY32" s="94">
        <v>64.995999999999995</v>
      </c>
      <c r="AZ32" s="94">
        <v>48.210999999999999</v>
      </c>
      <c r="BA32" s="94">
        <v>48.375</v>
      </c>
      <c r="BB32" s="94">
        <v>55.24</v>
      </c>
      <c r="BC32" s="94">
        <v>54.115000000000002</v>
      </c>
      <c r="BD32" s="94">
        <v>49.938000000000002</v>
      </c>
      <c r="BE32" s="94">
        <v>45.185000000000002</v>
      </c>
      <c r="BF32" s="94">
        <v>40.921999999999997</v>
      </c>
      <c r="BG32" s="94">
        <v>40.595999999999997</v>
      </c>
      <c r="BH32" s="94">
        <v>40.441000000000003</v>
      </c>
      <c r="BI32" s="94">
        <v>41.427999999999997</v>
      </c>
      <c r="BJ32" s="94">
        <v>44.106000000000002</v>
      </c>
      <c r="BK32" s="94">
        <v>43.258000000000003</v>
      </c>
      <c r="BL32" s="94">
        <v>49.027000000000001</v>
      </c>
      <c r="BM32" s="94">
        <v>50.27</v>
      </c>
      <c r="BN32" s="94">
        <v>25.943999999999999</v>
      </c>
      <c r="BO32" s="94">
        <v>20.556000000000001</v>
      </c>
      <c r="BP32" s="94">
        <v>27.626999999999999</v>
      </c>
      <c r="BQ32" s="94">
        <v>34.542000000000002</v>
      </c>
      <c r="BR32" s="94">
        <v>36.991999999999997</v>
      </c>
      <c r="BS32" s="94">
        <v>137.64099999999999</v>
      </c>
      <c r="BT32" s="94">
        <v>301.44400000000002</v>
      </c>
      <c r="BU32" s="94">
        <v>136.50800000000001</v>
      </c>
      <c r="BV32" s="94">
        <v>241.81800000000001</v>
      </c>
      <c r="BW32" s="94">
        <v>135.26599999999999</v>
      </c>
      <c r="BX32" s="94">
        <v>134.893</v>
      </c>
      <c r="BY32" s="94">
        <v>135.46899999999999</v>
      </c>
      <c r="BZ32" s="94">
        <v>133.02199999999999</v>
      </c>
      <c r="CA32" s="94">
        <v>134.434</v>
      </c>
      <c r="CB32" s="94">
        <v>136.02199999999999</v>
      </c>
      <c r="CC32" s="94">
        <v>168.762</v>
      </c>
      <c r="CD32" s="94">
        <v>192.30199999999999</v>
      </c>
      <c r="CE32" s="94">
        <v>186.21199999999999</v>
      </c>
      <c r="CF32" s="94">
        <v>196.16800000000001</v>
      </c>
      <c r="CG32" s="94">
        <v>191.81200000000001</v>
      </c>
      <c r="CH32" s="94">
        <v>202.95599999999999</v>
      </c>
      <c r="CI32" s="94">
        <v>192.80600000000001</v>
      </c>
      <c r="CJ32" s="94">
        <v>190.279</v>
      </c>
      <c r="CK32" s="94">
        <v>190.80099999999999</v>
      </c>
      <c r="CL32" s="94">
        <v>122.98</v>
      </c>
      <c r="CM32" s="94">
        <v>151.03</v>
      </c>
      <c r="CN32" s="94">
        <v>113.509</v>
      </c>
      <c r="CO32" s="94">
        <v>202.601</v>
      </c>
      <c r="CP32" s="94">
        <v>302.02300000000002</v>
      </c>
      <c r="CQ32" s="94">
        <v>305.916</v>
      </c>
      <c r="CR32" s="94">
        <v>356.61500000000001</v>
      </c>
      <c r="CS32" s="94">
        <v>340.57799999999997</v>
      </c>
      <c r="CT32" s="95"/>
      <c r="CU32" s="95"/>
      <c r="CV32" s="95"/>
      <c r="CW32" s="96"/>
      <c r="CX32" s="97">
        <f t="array" ref="CX32">SUMPRODUCT(B32:CW32*0.25)</f>
        <v>2789.704749999999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132.90299999999999</v>
      </c>
      <c r="C34" s="77">
        <f t="shared" ref="C34:BN34" si="5">SUM(C31:C33)</f>
        <v>132.98699999999999</v>
      </c>
      <c r="D34" s="77">
        <f t="shared" si="5"/>
        <v>133.39400000000001</v>
      </c>
      <c r="E34" s="77">
        <f t="shared" si="5"/>
        <v>133.53700000000001</v>
      </c>
      <c r="F34" s="77">
        <f t="shared" si="5"/>
        <v>221.797</v>
      </c>
      <c r="G34" s="77">
        <f t="shared" si="5"/>
        <v>221.797</v>
      </c>
      <c r="H34" s="77">
        <f t="shared" si="5"/>
        <v>221.84399999999999</v>
      </c>
      <c r="I34" s="77">
        <f t="shared" si="5"/>
        <v>221.899</v>
      </c>
      <c r="J34" s="77">
        <f t="shared" si="5"/>
        <v>199.852</v>
      </c>
      <c r="K34" s="77">
        <f t="shared" si="5"/>
        <v>197.506</v>
      </c>
      <c r="L34" s="77">
        <f t="shared" si="5"/>
        <v>198.82599999999999</v>
      </c>
      <c r="M34" s="77">
        <f t="shared" si="5"/>
        <v>195.43</v>
      </c>
      <c r="N34" s="77">
        <f t="shared" si="5"/>
        <v>11.701000000000001</v>
      </c>
      <c r="O34" s="77">
        <f t="shared" si="5"/>
        <v>16.321000000000002</v>
      </c>
      <c r="P34" s="77">
        <f t="shared" si="5"/>
        <v>23.792000000000002</v>
      </c>
      <c r="Q34" s="77">
        <f t="shared" si="5"/>
        <v>30.382999999999999</v>
      </c>
      <c r="R34" s="77">
        <f t="shared" si="5"/>
        <v>189.69800000000001</v>
      </c>
      <c r="S34" s="77">
        <f t="shared" si="5"/>
        <v>190.398</v>
      </c>
      <c r="T34" s="77">
        <f t="shared" si="5"/>
        <v>191.107</v>
      </c>
      <c r="U34" s="77">
        <f t="shared" si="5"/>
        <v>190.203</v>
      </c>
      <c r="V34" s="77">
        <f t="shared" si="5"/>
        <v>115.905</v>
      </c>
      <c r="W34" s="77">
        <f t="shared" si="5"/>
        <v>113.441</v>
      </c>
      <c r="X34" s="77">
        <f t="shared" si="5"/>
        <v>115.009</v>
      </c>
      <c r="Y34" s="77">
        <f t="shared" si="5"/>
        <v>114.483</v>
      </c>
      <c r="Z34" s="77">
        <f t="shared" si="5"/>
        <v>124.229</v>
      </c>
      <c r="AA34" s="77">
        <f t="shared" si="5"/>
        <v>35.337000000000003</v>
      </c>
      <c r="AB34" s="77">
        <f t="shared" si="5"/>
        <v>46.23</v>
      </c>
      <c r="AC34" s="77">
        <f t="shared" si="5"/>
        <v>67.558000000000007</v>
      </c>
      <c r="AD34" s="77">
        <f t="shared" si="5"/>
        <v>64.805999999999997</v>
      </c>
      <c r="AE34" s="77">
        <f t="shared" si="5"/>
        <v>67.438000000000002</v>
      </c>
      <c r="AF34" s="77">
        <f t="shared" si="5"/>
        <v>49.66</v>
      </c>
      <c r="AG34" s="77">
        <f t="shared" si="5"/>
        <v>47.014000000000003</v>
      </c>
      <c r="AH34" s="77">
        <f t="shared" si="5"/>
        <v>46.305999999999997</v>
      </c>
      <c r="AI34" s="77">
        <f t="shared" si="5"/>
        <v>45.576000000000001</v>
      </c>
      <c r="AJ34" s="77">
        <f t="shared" si="5"/>
        <v>42.838999999999999</v>
      </c>
      <c r="AK34" s="77">
        <f t="shared" si="5"/>
        <v>29.163</v>
      </c>
      <c r="AL34" s="77">
        <f t="shared" si="5"/>
        <v>10.912000000000001</v>
      </c>
      <c r="AM34" s="77">
        <f t="shared" si="5"/>
        <v>49.456000000000003</v>
      </c>
      <c r="AN34" s="77">
        <f t="shared" si="5"/>
        <v>88.028999999999996</v>
      </c>
      <c r="AO34" s="77">
        <f t="shared" si="5"/>
        <v>106.52</v>
      </c>
      <c r="AP34" s="77">
        <f t="shared" si="5"/>
        <v>89.891999999999996</v>
      </c>
      <c r="AQ34" s="77">
        <f t="shared" si="5"/>
        <v>114.806</v>
      </c>
      <c r="AR34" s="77">
        <f t="shared" si="5"/>
        <v>136.19999999999999</v>
      </c>
      <c r="AS34" s="77">
        <f t="shared" si="5"/>
        <v>26.896000000000001</v>
      </c>
      <c r="AT34" s="77">
        <f t="shared" si="5"/>
        <v>36.091999999999999</v>
      </c>
      <c r="AU34" s="77">
        <f t="shared" si="5"/>
        <v>50.253</v>
      </c>
      <c r="AV34" s="77">
        <f t="shared" si="5"/>
        <v>43.174999999999997</v>
      </c>
      <c r="AW34" s="77">
        <f t="shared" si="5"/>
        <v>45.594000000000001</v>
      </c>
      <c r="AX34" s="77">
        <f t="shared" si="5"/>
        <v>84.989000000000004</v>
      </c>
      <c r="AY34" s="77">
        <f t="shared" si="5"/>
        <v>64.995999999999995</v>
      </c>
      <c r="AZ34" s="77">
        <f t="shared" si="5"/>
        <v>48.210999999999999</v>
      </c>
      <c r="BA34" s="77">
        <f t="shared" si="5"/>
        <v>48.375</v>
      </c>
      <c r="BB34" s="77">
        <f t="shared" si="5"/>
        <v>55.24</v>
      </c>
      <c r="BC34" s="77">
        <f t="shared" si="5"/>
        <v>54.115000000000002</v>
      </c>
      <c r="BD34" s="77">
        <f t="shared" si="5"/>
        <v>49.938000000000002</v>
      </c>
      <c r="BE34" s="77">
        <f t="shared" si="5"/>
        <v>45.185000000000002</v>
      </c>
      <c r="BF34" s="77">
        <f t="shared" si="5"/>
        <v>40.921999999999997</v>
      </c>
      <c r="BG34" s="77">
        <f t="shared" si="5"/>
        <v>40.595999999999997</v>
      </c>
      <c r="BH34" s="77">
        <f t="shared" si="5"/>
        <v>40.441000000000003</v>
      </c>
      <c r="BI34" s="77">
        <f t="shared" si="5"/>
        <v>41.427999999999997</v>
      </c>
      <c r="BJ34" s="77">
        <f t="shared" si="5"/>
        <v>44.106000000000002</v>
      </c>
      <c r="BK34" s="77">
        <f t="shared" si="5"/>
        <v>43.258000000000003</v>
      </c>
      <c r="BL34" s="77">
        <f t="shared" si="5"/>
        <v>49.027000000000001</v>
      </c>
      <c r="BM34" s="77">
        <f t="shared" si="5"/>
        <v>50.27</v>
      </c>
      <c r="BN34" s="77">
        <f t="shared" si="5"/>
        <v>25.943999999999999</v>
      </c>
      <c r="BO34" s="77">
        <f t="shared" ref="BO34:CW34" si="6">SUM(BO31:BO33)</f>
        <v>20.556000000000001</v>
      </c>
      <c r="BP34" s="77">
        <f t="shared" si="6"/>
        <v>27.626999999999999</v>
      </c>
      <c r="BQ34" s="77">
        <f t="shared" si="6"/>
        <v>34.542000000000002</v>
      </c>
      <c r="BR34" s="77">
        <f t="shared" si="6"/>
        <v>36.991999999999997</v>
      </c>
      <c r="BS34" s="77">
        <f t="shared" si="6"/>
        <v>137.64099999999999</v>
      </c>
      <c r="BT34" s="77">
        <f t="shared" si="6"/>
        <v>301.44400000000002</v>
      </c>
      <c r="BU34" s="77">
        <f t="shared" si="6"/>
        <v>136.50800000000001</v>
      </c>
      <c r="BV34" s="77">
        <f t="shared" si="6"/>
        <v>241.81800000000001</v>
      </c>
      <c r="BW34" s="77">
        <f t="shared" si="6"/>
        <v>135.26599999999999</v>
      </c>
      <c r="BX34" s="77">
        <f t="shared" si="6"/>
        <v>134.893</v>
      </c>
      <c r="BY34" s="77">
        <f t="shared" si="6"/>
        <v>135.46899999999999</v>
      </c>
      <c r="BZ34" s="77">
        <f t="shared" si="6"/>
        <v>133.02199999999999</v>
      </c>
      <c r="CA34" s="77">
        <f t="shared" si="6"/>
        <v>134.434</v>
      </c>
      <c r="CB34" s="77">
        <f t="shared" si="6"/>
        <v>136.02199999999999</v>
      </c>
      <c r="CC34" s="77">
        <f t="shared" si="6"/>
        <v>168.762</v>
      </c>
      <c r="CD34" s="77">
        <f t="shared" si="6"/>
        <v>192.30199999999999</v>
      </c>
      <c r="CE34" s="77">
        <f t="shared" si="6"/>
        <v>186.21199999999999</v>
      </c>
      <c r="CF34" s="77">
        <f t="shared" si="6"/>
        <v>196.16800000000001</v>
      </c>
      <c r="CG34" s="77">
        <f t="shared" si="6"/>
        <v>191.81200000000001</v>
      </c>
      <c r="CH34" s="77">
        <f t="shared" si="6"/>
        <v>202.95599999999999</v>
      </c>
      <c r="CI34" s="77">
        <f t="shared" si="6"/>
        <v>192.80600000000001</v>
      </c>
      <c r="CJ34" s="77">
        <f t="shared" si="6"/>
        <v>190.279</v>
      </c>
      <c r="CK34" s="77">
        <f t="shared" si="6"/>
        <v>190.80099999999999</v>
      </c>
      <c r="CL34" s="77">
        <f t="shared" si="6"/>
        <v>122.98</v>
      </c>
      <c r="CM34" s="77">
        <f t="shared" si="6"/>
        <v>151.03</v>
      </c>
      <c r="CN34" s="77">
        <f t="shared" si="6"/>
        <v>113.509</v>
      </c>
      <c r="CO34" s="77">
        <f t="shared" si="6"/>
        <v>202.601</v>
      </c>
      <c r="CP34" s="77">
        <f t="shared" si="6"/>
        <v>302.02300000000002</v>
      </c>
      <c r="CQ34" s="77">
        <f t="shared" si="6"/>
        <v>305.916</v>
      </c>
      <c r="CR34" s="77">
        <f t="shared" si="6"/>
        <v>356.61500000000001</v>
      </c>
      <c r="CS34" s="77">
        <f t="shared" si="6"/>
        <v>340.57799999999997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2789.704749999999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5.7</v>
      </c>
      <c r="BO39" s="120">
        <v>11.6</v>
      </c>
      <c r="BP39" s="120">
        <v>3.7</v>
      </c>
      <c r="BQ39" s="120">
        <v>1</v>
      </c>
      <c r="BR39" s="120">
        <v>8.8000000000000007</v>
      </c>
      <c r="BS39" s="120">
        <v>16.100000000000001</v>
      </c>
      <c r="BT39" s="120"/>
      <c r="BU39" s="120">
        <v>0.5</v>
      </c>
      <c r="BV39" s="120">
        <v>17.600000000000001</v>
      </c>
      <c r="BW39" s="120">
        <v>0.1</v>
      </c>
      <c r="BX39" s="120"/>
      <c r="BY39" s="120"/>
      <c r="BZ39" s="120"/>
      <c r="CA39" s="120">
        <v>0.3</v>
      </c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16.349999999999998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5.7</v>
      </c>
      <c r="BO42" s="107">
        <f t="shared" ref="BO42:CW42" si="8">SUM(BO37:BO41)</f>
        <v>11.6</v>
      </c>
      <c r="BP42" s="107">
        <f t="shared" si="8"/>
        <v>3.7</v>
      </c>
      <c r="BQ42" s="107">
        <f t="shared" si="8"/>
        <v>1</v>
      </c>
      <c r="BR42" s="107">
        <f t="shared" si="8"/>
        <v>8.8000000000000007</v>
      </c>
      <c r="BS42" s="107">
        <f t="shared" si="8"/>
        <v>16.100000000000001</v>
      </c>
      <c r="BT42" s="107">
        <f t="shared" si="8"/>
        <v>0</v>
      </c>
      <c r="BU42" s="107">
        <f t="shared" si="8"/>
        <v>0.5</v>
      </c>
      <c r="BV42" s="107">
        <f t="shared" si="8"/>
        <v>17.600000000000001</v>
      </c>
      <c r="BW42" s="107">
        <f t="shared" si="8"/>
        <v>0.1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0.3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16.349999999999998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5.7</v>
      </c>
      <c r="BO47" s="120">
        <v>11.6</v>
      </c>
      <c r="BP47" s="120">
        <v>3.7</v>
      </c>
      <c r="BQ47" s="120">
        <v>1</v>
      </c>
      <c r="BR47" s="120">
        <v>8.8000000000000007</v>
      </c>
      <c r="BS47" s="120">
        <v>16.100000000000001</v>
      </c>
      <c r="BT47" s="120"/>
      <c r="BU47" s="120">
        <v>0.5</v>
      </c>
      <c r="BV47" s="120">
        <v>17.600000000000001</v>
      </c>
      <c r="BW47" s="120">
        <v>0.1</v>
      </c>
      <c r="BX47" s="120"/>
      <c r="BY47" s="120"/>
      <c r="BZ47" s="120"/>
      <c r="CA47" s="120">
        <v>0.3</v>
      </c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16.349999999999998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5.7</v>
      </c>
      <c r="BO51" s="107">
        <f t="shared" ref="BO51:CW51" si="10">SUM(BO45:BO50)</f>
        <v>11.6</v>
      </c>
      <c r="BP51" s="107">
        <f t="shared" si="10"/>
        <v>3.7</v>
      </c>
      <c r="BQ51" s="107">
        <f t="shared" si="10"/>
        <v>1</v>
      </c>
      <c r="BR51" s="107">
        <f t="shared" si="10"/>
        <v>8.8000000000000007</v>
      </c>
      <c r="BS51" s="107">
        <f t="shared" si="10"/>
        <v>16.100000000000001</v>
      </c>
      <c r="BT51" s="107">
        <f t="shared" si="10"/>
        <v>0</v>
      </c>
      <c r="BU51" s="107">
        <f t="shared" si="10"/>
        <v>0.5</v>
      </c>
      <c r="BV51" s="107">
        <f t="shared" si="10"/>
        <v>17.600000000000001</v>
      </c>
      <c r="BW51" s="107">
        <f t="shared" si="10"/>
        <v>0.1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0.3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16.349999999999998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132.90299999999999</v>
      </c>
      <c r="C54" s="107">
        <f t="shared" ref="C54:BN54" si="13">C18+C28+C42</f>
        <v>132.98699999999999</v>
      </c>
      <c r="D54" s="107">
        <f t="shared" si="13"/>
        <v>133.39400000000001</v>
      </c>
      <c r="E54" s="107">
        <f t="shared" si="13"/>
        <v>133.53699999999998</v>
      </c>
      <c r="F54" s="107">
        <f t="shared" si="13"/>
        <v>221.797</v>
      </c>
      <c r="G54" s="107">
        <f t="shared" si="13"/>
        <v>221.797</v>
      </c>
      <c r="H54" s="107">
        <f t="shared" si="13"/>
        <v>221.84399999999999</v>
      </c>
      <c r="I54" s="107">
        <f t="shared" si="13"/>
        <v>221.899</v>
      </c>
      <c r="J54" s="107">
        <f t="shared" si="13"/>
        <v>199.852</v>
      </c>
      <c r="K54" s="107">
        <f t="shared" si="13"/>
        <v>197.50600000000003</v>
      </c>
      <c r="L54" s="107">
        <f t="shared" si="13"/>
        <v>198.82600000000002</v>
      </c>
      <c r="M54" s="107">
        <f t="shared" si="13"/>
        <v>195.43</v>
      </c>
      <c r="N54" s="107">
        <f t="shared" si="13"/>
        <v>11.700999999999999</v>
      </c>
      <c r="O54" s="107">
        <f t="shared" si="13"/>
        <v>16.321000000000002</v>
      </c>
      <c r="P54" s="107">
        <f t="shared" si="13"/>
        <v>23.792000000000002</v>
      </c>
      <c r="Q54" s="107">
        <f t="shared" si="13"/>
        <v>30.383000000000003</v>
      </c>
      <c r="R54" s="107">
        <f t="shared" si="13"/>
        <v>189.69799999999998</v>
      </c>
      <c r="S54" s="107">
        <f t="shared" si="13"/>
        <v>190.39800000000002</v>
      </c>
      <c r="T54" s="107">
        <f t="shared" si="13"/>
        <v>191.107</v>
      </c>
      <c r="U54" s="107">
        <f t="shared" si="13"/>
        <v>190.20299999999997</v>
      </c>
      <c r="V54" s="107">
        <f t="shared" si="13"/>
        <v>115.905</v>
      </c>
      <c r="W54" s="107">
        <f t="shared" si="13"/>
        <v>113.44099999999999</v>
      </c>
      <c r="X54" s="107">
        <f t="shared" si="13"/>
        <v>115.00899999999999</v>
      </c>
      <c r="Y54" s="107">
        <f t="shared" si="13"/>
        <v>114.483</v>
      </c>
      <c r="Z54" s="107">
        <f t="shared" si="13"/>
        <v>124.22900000000001</v>
      </c>
      <c r="AA54" s="107">
        <f t="shared" si="13"/>
        <v>35.337000000000003</v>
      </c>
      <c r="AB54" s="107">
        <f t="shared" si="13"/>
        <v>46.230000000000004</v>
      </c>
      <c r="AC54" s="107">
        <f t="shared" si="13"/>
        <v>67.557999999999993</v>
      </c>
      <c r="AD54" s="107">
        <f t="shared" si="13"/>
        <v>64.805999999999997</v>
      </c>
      <c r="AE54" s="107">
        <f t="shared" si="13"/>
        <v>67.438000000000002</v>
      </c>
      <c r="AF54" s="107">
        <f t="shared" si="13"/>
        <v>49.66</v>
      </c>
      <c r="AG54" s="107">
        <f t="shared" si="13"/>
        <v>47.013999999999996</v>
      </c>
      <c r="AH54" s="107">
        <f t="shared" si="13"/>
        <v>46.305999999999997</v>
      </c>
      <c r="AI54" s="107">
        <f t="shared" si="13"/>
        <v>45.576000000000001</v>
      </c>
      <c r="AJ54" s="107">
        <f t="shared" si="13"/>
        <v>42.838999999999999</v>
      </c>
      <c r="AK54" s="107">
        <f t="shared" si="13"/>
        <v>29.163</v>
      </c>
      <c r="AL54" s="107">
        <f t="shared" si="13"/>
        <v>10.911999999999999</v>
      </c>
      <c r="AM54" s="107">
        <f t="shared" si="13"/>
        <v>49.456000000000003</v>
      </c>
      <c r="AN54" s="107">
        <f t="shared" si="13"/>
        <v>88.029000000000011</v>
      </c>
      <c r="AO54" s="107">
        <f t="shared" si="13"/>
        <v>106.52</v>
      </c>
      <c r="AP54" s="107">
        <f t="shared" si="13"/>
        <v>89.891999999999996</v>
      </c>
      <c r="AQ54" s="107">
        <f t="shared" si="13"/>
        <v>114.806</v>
      </c>
      <c r="AR54" s="107">
        <f t="shared" si="13"/>
        <v>136.19999999999999</v>
      </c>
      <c r="AS54" s="107">
        <f t="shared" si="13"/>
        <v>26.896000000000001</v>
      </c>
      <c r="AT54" s="107">
        <f t="shared" si="13"/>
        <v>36.091999999999999</v>
      </c>
      <c r="AU54" s="107">
        <f t="shared" si="13"/>
        <v>50.253</v>
      </c>
      <c r="AV54" s="107">
        <f t="shared" si="13"/>
        <v>43.174999999999997</v>
      </c>
      <c r="AW54" s="107">
        <f t="shared" si="13"/>
        <v>45.594000000000001</v>
      </c>
      <c r="AX54" s="107">
        <f t="shared" si="13"/>
        <v>84.98899999999999</v>
      </c>
      <c r="AY54" s="107">
        <f t="shared" si="13"/>
        <v>64.996000000000009</v>
      </c>
      <c r="AZ54" s="107">
        <f t="shared" si="13"/>
        <v>48.210999999999999</v>
      </c>
      <c r="BA54" s="107">
        <f t="shared" si="13"/>
        <v>48.375</v>
      </c>
      <c r="BB54" s="107">
        <f t="shared" si="13"/>
        <v>55.239999999999995</v>
      </c>
      <c r="BC54" s="107">
        <f t="shared" si="13"/>
        <v>54.115000000000002</v>
      </c>
      <c r="BD54" s="107">
        <f t="shared" si="13"/>
        <v>49.938000000000002</v>
      </c>
      <c r="BE54" s="107">
        <f t="shared" si="13"/>
        <v>45.185000000000002</v>
      </c>
      <c r="BF54" s="107">
        <f t="shared" si="13"/>
        <v>40.921999999999997</v>
      </c>
      <c r="BG54" s="107">
        <f t="shared" si="13"/>
        <v>40.596000000000004</v>
      </c>
      <c r="BH54" s="107">
        <f t="shared" si="13"/>
        <v>40.441000000000003</v>
      </c>
      <c r="BI54" s="107">
        <f t="shared" si="13"/>
        <v>41.427999999999997</v>
      </c>
      <c r="BJ54" s="107">
        <f t="shared" si="13"/>
        <v>44.106000000000002</v>
      </c>
      <c r="BK54" s="107">
        <f t="shared" si="13"/>
        <v>43.257999999999996</v>
      </c>
      <c r="BL54" s="107">
        <f t="shared" si="13"/>
        <v>49.027000000000001</v>
      </c>
      <c r="BM54" s="107">
        <f t="shared" si="13"/>
        <v>50.27</v>
      </c>
      <c r="BN54" s="107">
        <f t="shared" si="13"/>
        <v>31.644000000000002</v>
      </c>
      <c r="BO54" s="107">
        <f t="shared" ref="BO54:CX54" si="14">BO18+BO28+BO42</f>
        <v>32.155999999999999</v>
      </c>
      <c r="BP54" s="107">
        <f t="shared" si="14"/>
        <v>31.327000000000002</v>
      </c>
      <c r="BQ54" s="107">
        <f t="shared" si="14"/>
        <v>35.542000000000002</v>
      </c>
      <c r="BR54" s="107">
        <f t="shared" si="14"/>
        <v>45.792000000000002</v>
      </c>
      <c r="BS54" s="107">
        <f t="shared" si="14"/>
        <v>153.74099999999999</v>
      </c>
      <c r="BT54" s="107">
        <f t="shared" si="14"/>
        <v>301.44400000000002</v>
      </c>
      <c r="BU54" s="107">
        <f t="shared" si="14"/>
        <v>137.00799999999998</v>
      </c>
      <c r="BV54" s="107">
        <f t="shared" si="14"/>
        <v>259.41800000000001</v>
      </c>
      <c r="BW54" s="107">
        <f t="shared" si="14"/>
        <v>135.36600000000001</v>
      </c>
      <c r="BX54" s="107">
        <f t="shared" si="14"/>
        <v>134.893</v>
      </c>
      <c r="BY54" s="107">
        <f t="shared" si="14"/>
        <v>135.46899999999999</v>
      </c>
      <c r="BZ54" s="107">
        <f t="shared" si="14"/>
        <v>133.02199999999999</v>
      </c>
      <c r="CA54" s="107">
        <f t="shared" si="14"/>
        <v>134.73400000000001</v>
      </c>
      <c r="CB54" s="107">
        <f t="shared" si="14"/>
        <v>136.02199999999999</v>
      </c>
      <c r="CC54" s="107">
        <f t="shared" si="14"/>
        <v>168.76199999999997</v>
      </c>
      <c r="CD54" s="107">
        <f t="shared" si="14"/>
        <v>192.30199999999999</v>
      </c>
      <c r="CE54" s="107">
        <f t="shared" si="14"/>
        <v>186.21200000000002</v>
      </c>
      <c r="CF54" s="107">
        <f t="shared" si="14"/>
        <v>196.16800000000001</v>
      </c>
      <c r="CG54" s="107">
        <f t="shared" si="14"/>
        <v>191.81200000000001</v>
      </c>
      <c r="CH54" s="107">
        <f t="shared" si="14"/>
        <v>202.95599999999999</v>
      </c>
      <c r="CI54" s="107">
        <f t="shared" si="14"/>
        <v>192.80600000000001</v>
      </c>
      <c r="CJ54" s="107">
        <f t="shared" si="14"/>
        <v>190.279</v>
      </c>
      <c r="CK54" s="107">
        <f t="shared" si="14"/>
        <v>190.80099999999999</v>
      </c>
      <c r="CL54" s="107">
        <f t="shared" si="14"/>
        <v>122.97999999999999</v>
      </c>
      <c r="CM54" s="107">
        <f t="shared" si="14"/>
        <v>151.03</v>
      </c>
      <c r="CN54" s="107">
        <f t="shared" si="14"/>
        <v>113.50899999999999</v>
      </c>
      <c r="CO54" s="107">
        <f t="shared" si="14"/>
        <v>202.601</v>
      </c>
      <c r="CP54" s="107">
        <f t="shared" si="14"/>
        <v>302.02300000000002</v>
      </c>
      <c r="CQ54" s="107">
        <f t="shared" si="14"/>
        <v>305.916</v>
      </c>
      <c r="CR54" s="107">
        <f t="shared" si="14"/>
        <v>356.61500000000001</v>
      </c>
      <c r="CS54" s="107">
        <f t="shared" si="14"/>
        <v>340.57799999999997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2806.0547499999998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132.90299999999999</v>
      </c>
      <c r="C5" s="25">
        <v>132.98699999999999</v>
      </c>
      <c r="D5" s="25">
        <v>133.39400000000001</v>
      </c>
      <c r="E5" s="25">
        <v>133.53700000000001</v>
      </c>
      <c r="F5" s="25">
        <v>221.8</v>
      </c>
      <c r="G5" s="25">
        <v>221.8</v>
      </c>
      <c r="H5" s="25">
        <v>221.84700000000001</v>
      </c>
      <c r="I5" s="25">
        <v>221.90199999999999</v>
      </c>
      <c r="J5" s="25">
        <v>199.852</v>
      </c>
      <c r="K5" s="25">
        <v>197.506</v>
      </c>
      <c r="L5" s="25">
        <v>198.82599999999999</v>
      </c>
      <c r="M5" s="25">
        <v>195.43</v>
      </c>
      <c r="N5" s="25">
        <v>11.701000000000001</v>
      </c>
      <c r="O5" s="25">
        <v>16.321000000000002</v>
      </c>
      <c r="P5" s="25">
        <v>23.792000000000002</v>
      </c>
      <c r="Q5" s="25">
        <v>30.382999999999999</v>
      </c>
      <c r="R5" s="25">
        <v>189.74</v>
      </c>
      <c r="S5" s="25">
        <v>190.44</v>
      </c>
      <c r="T5" s="25">
        <v>191.149</v>
      </c>
      <c r="U5" s="25">
        <v>190.245</v>
      </c>
      <c r="V5" s="25">
        <v>115.905</v>
      </c>
      <c r="W5" s="25">
        <v>113.441</v>
      </c>
      <c r="X5" s="25">
        <v>115.009</v>
      </c>
      <c r="Y5" s="25">
        <v>114.483</v>
      </c>
      <c r="Z5" s="25">
        <v>124.229</v>
      </c>
      <c r="AA5" s="25">
        <v>35.337000000000003</v>
      </c>
      <c r="AB5" s="25">
        <v>46.23</v>
      </c>
      <c r="AC5" s="25">
        <v>67.558000000000007</v>
      </c>
      <c r="AD5" s="25">
        <v>64.805999999999997</v>
      </c>
      <c r="AE5" s="25">
        <v>67.438000000000002</v>
      </c>
      <c r="AF5" s="25">
        <v>49.655000000000001</v>
      </c>
      <c r="AG5" s="25">
        <v>47.014000000000003</v>
      </c>
      <c r="AH5" s="25">
        <v>46.284999999999997</v>
      </c>
      <c r="AI5" s="25">
        <v>45.62</v>
      </c>
      <c r="AJ5" s="25">
        <v>42.838999999999999</v>
      </c>
      <c r="AK5" s="25">
        <v>29.163</v>
      </c>
      <c r="AL5" s="25">
        <v>10.912000000000001</v>
      </c>
      <c r="AM5" s="25">
        <v>49.456000000000003</v>
      </c>
      <c r="AN5" s="25">
        <v>88.028999999999996</v>
      </c>
      <c r="AO5" s="25">
        <v>106.52</v>
      </c>
      <c r="AP5" s="25">
        <v>89.891999999999996</v>
      </c>
      <c r="AQ5" s="25">
        <v>114.806</v>
      </c>
      <c r="AR5" s="25">
        <v>136.19999999999999</v>
      </c>
      <c r="AS5" s="25">
        <v>26.896000000000001</v>
      </c>
      <c r="AT5" s="25">
        <v>36.091999999999999</v>
      </c>
      <c r="AU5" s="25">
        <v>50.298999999999999</v>
      </c>
      <c r="AV5" s="25">
        <v>43.192999999999998</v>
      </c>
      <c r="AW5" s="25">
        <v>45.631999999999998</v>
      </c>
      <c r="AX5" s="25">
        <v>84.953000000000003</v>
      </c>
      <c r="AY5" s="25">
        <v>65.025000000000006</v>
      </c>
      <c r="AZ5" s="25">
        <v>48.223999999999997</v>
      </c>
      <c r="BA5" s="25">
        <v>48.393999999999998</v>
      </c>
      <c r="BB5" s="25">
        <v>55.28</v>
      </c>
      <c r="BC5" s="25">
        <v>54.088000000000001</v>
      </c>
      <c r="BD5" s="25">
        <v>49.927999999999997</v>
      </c>
      <c r="BE5" s="25">
        <v>45.140999999999998</v>
      </c>
      <c r="BF5" s="25">
        <v>40.951999999999998</v>
      </c>
      <c r="BG5" s="25">
        <v>40.643999999999998</v>
      </c>
      <c r="BH5" s="25">
        <v>40.445999999999998</v>
      </c>
      <c r="BI5" s="25">
        <v>41.45</v>
      </c>
      <c r="BJ5" s="25">
        <v>44.14</v>
      </c>
      <c r="BK5" s="25">
        <v>43.252000000000002</v>
      </c>
      <c r="BL5" s="25">
        <v>49</v>
      </c>
      <c r="BM5" s="25">
        <v>50.3</v>
      </c>
      <c r="BN5" s="25">
        <v>31.634</v>
      </c>
      <c r="BO5" s="25">
        <v>32.183999999999997</v>
      </c>
      <c r="BP5" s="25">
        <v>31.33</v>
      </c>
      <c r="BQ5" s="25">
        <v>35.523000000000003</v>
      </c>
      <c r="BR5" s="25">
        <v>45.76</v>
      </c>
      <c r="BS5" s="25">
        <v>153.74100000000001</v>
      </c>
      <c r="BT5" s="25">
        <v>301.44400000000002</v>
      </c>
      <c r="BU5" s="25">
        <v>137.048</v>
      </c>
      <c r="BV5" s="25">
        <v>259.41800000000001</v>
      </c>
      <c r="BW5" s="25">
        <v>135.38200000000001</v>
      </c>
      <c r="BX5" s="25">
        <v>134.893</v>
      </c>
      <c r="BY5" s="25">
        <v>135.46899999999999</v>
      </c>
      <c r="BZ5" s="25">
        <v>133.02199999999999</v>
      </c>
      <c r="CA5" s="25">
        <v>134.72499999999999</v>
      </c>
      <c r="CB5" s="25">
        <v>136.02199999999999</v>
      </c>
      <c r="CC5" s="25">
        <v>168.81200000000001</v>
      </c>
      <c r="CD5" s="25">
        <v>192.31200000000001</v>
      </c>
      <c r="CE5" s="25">
        <v>186.21199999999999</v>
      </c>
      <c r="CF5" s="25">
        <v>196.21199999999999</v>
      </c>
      <c r="CG5" s="25">
        <v>191.81200000000001</v>
      </c>
      <c r="CH5" s="25">
        <v>202.91900000000001</v>
      </c>
      <c r="CI5" s="25">
        <v>192.81200000000001</v>
      </c>
      <c r="CJ5" s="25">
        <v>190.31200000000001</v>
      </c>
      <c r="CK5" s="25">
        <v>190.81200000000001</v>
      </c>
      <c r="CL5" s="25">
        <v>122.98</v>
      </c>
      <c r="CM5" s="25">
        <v>151.03</v>
      </c>
      <c r="CN5" s="25">
        <v>113.509</v>
      </c>
      <c r="CO5" s="25">
        <v>202.6</v>
      </c>
      <c r="CP5" s="25">
        <v>302.06599999999997</v>
      </c>
      <c r="CQ5" s="25">
        <v>305.86799999999999</v>
      </c>
      <c r="CR5" s="25">
        <v>356.64499999999998</v>
      </c>
      <c r="CS5" s="25">
        <v>340.58600000000001</v>
      </c>
      <c r="CT5" s="26"/>
      <c r="CU5" s="26"/>
      <c r="CV5" s="26"/>
      <c r="CW5" s="27"/>
      <c r="CX5" s="28">
        <f t="array" ref="CX5">SUMPRODUCT(B5:CW5*0.25)</f>
        <v>2806.2012500000001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164.24</v>
      </c>
      <c r="C8" s="37">
        <v>164.24</v>
      </c>
      <c r="D8" s="37">
        <v>167.34</v>
      </c>
      <c r="E8" s="37">
        <v>164.24</v>
      </c>
      <c r="F8" s="37">
        <v>168.76</v>
      </c>
      <c r="G8" s="37">
        <v>158.61000000000001</v>
      </c>
      <c r="H8" s="37">
        <v>163.56</v>
      </c>
      <c r="I8" s="37">
        <v>157.05000000000001</v>
      </c>
      <c r="J8" s="37">
        <v>150.15</v>
      </c>
      <c r="K8" s="37">
        <v>144.22999999999999</v>
      </c>
      <c r="L8" s="37">
        <v>149.79</v>
      </c>
      <c r="M8" s="37">
        <v>144.22999999999999</v>
      </c>
      <c r="N8" s="37">
        <v>140.08000000000001</v>
      </c>
      <c r="O8" s="37">
        <v>129.25</v>
      </c>
      <c r="P8" s="37">
        <v>123.55</v>
      </c>
      <c r="Q8" s="37">
        <v>121.32</v>
      </c>
      <c r="R8" s="37">
        <v>127.3</v>
      </c>
      <c r="S8" s="37">
        <v>146.15</v>
      </c>
      <c r="T8" s="37">
        <v>147.01</v>
      </c>
      <c r="U8" s="37">
        <v>144.22999999999999</v>
      </c>
      <c r="V8" s="37">
        <v>144.22999999999999</v>
      </c>
      <c r="W8" s="37">
        <v>144.04</v>
      </c>
      <c r="X8" s="37">
        <v>136.16</v>
      </c>
      <c r="Y8" s="37">
        <v>136.57</v>
      </c>
      <c r="Z8" s="37">
        <v>166.57</v>
      </c>
      <c r="AA8" s="37">
        <v>166.46</v>
      </c>
      <c r="AB8" s="37">
        <v>144.22999999999999</v>
      </c>
      <c r="AC8" s="37">
        <v>116.27</v>
      </c>
      <c r="AD8" s="37">
        <v>111.12</v>
      </c>
      <c r="AE8" s="37">
        <v>99.99</v>
      </c>
      <c r="AF8" s="37">
        <v>18</v>
      </c>
      <c r="AG8" s="37">
        <v>18.43</v>
      </c>
      <c r="AH8" s="37">
        <v>24.7</v>
      </c>
      <c r="AI8" s="37">
        <v>19.600000000000001</v>
      </c>
      <c r="AJ8" s="37">
        <v>8.7100000000000009</v>
      </c>
      <c r="AK8" s="37">
        <v>5.0199999999999996</v>
      </c>
      <c r="AL8" s="37">
        <v>-1.02</v>
      </c>
      <c r="AM8" s="37">
        <v>-4.8600000000000003</v>
      </c>
      <c r="AN8" s="37">
        <v>-6.28</v>
      </c>
      <c r="AO8" s="37">
        <v>-7.05</v>
      </c>
      <c r="AP8" s="37">
        <v>-4.76</v>
      </c>
      <c r="AQ8" s="37">
        <v>-5</v>
      </c>
      <c r="AR8" s="37">
        <v>-2</v>
      </c>
      <c r="AS8" s="37">
        <v>0.78</v>
      </c>
      <c r="AT8" s="37">
        <v>68.7</v>
      </c>
      <c r="AU8" s="37">
        <v>70.88</v>
      </c>
      <c r="AV8" s="37">
        <v>84.37</v>
      </c>
      <c r="AW8" s="37">
        <v>75.84</v>
      </c>
      <c r="AX8" s="37">
        <v>110.32</v>
      </c>
      <c r="AY8" s="37">
        <v>111.64</v>
      </c>
      <c r="AZ8" s="37">
        <v>70.8</v>
      </c>
      <c r="BA8" s="37">
        <v>70.84</v>
      </c>
      <c r="BB8" s="37">
        <v>24.11</v>
      </c>
      <c r="BC8" s="37">
        <v>22.31</v>
      </c>
      <c r="BD8" s="37">
        <v>46.85</v>
      </c>
      <c r="BE8" s="37">
        <v>65.69</v>
      </c>
      <c r="BF8" s="37">
        <v>71.34</v>
      </c>
      <c r="BG8" s="37">
        <v>71.23</v>
      </c>
      <c r="BH8" s="37">
        <v>71.569999999999993</v>
      </c>
      <c r="BI8" s="37">
        <v>76.010000000000005</v>
      </c>
      <c r="BJ8" s="37">
        <v>25.82</v>
      </c>
      <c r="BK8" s="37">
        <v>40.47</v>
      </c>
      <c r="BL8" s="37">
        <v>26.95</v>
      </c>
      <c r="BM8" s="37">
        <v>53.57</v>
      </c>
      <c r="BN8" s="37">
        <v>17.59</v>
      </c>
      <c r="BO8" s="37">
        <v>68.84</v>
      </c>
      <c r="BP8" s="37">
        <v>70.849999999999994</v>
      </c>
      <c r="BQ8" s="37">
        <v>117.64</v>
      </c>
      <c r="BR8" s="37">
        <v>120</v>
      </c>
      <c r="BS8" s="37">
        <v>154.72999999999999</v>
      </c>
      <c r="BT8" s="37">
        <v>285.48</v>
      </c>
      <c r="BU8" s="37">
        <v>171.74</v>
      </c>
      <c r="BV8" s="37">
        <v>295.32</v>
      </c>
      <c r="BW8" s="37">
        <v>160.15</v>
      </c>
      <c r="BX8" s="37">
        <v>164.07</v>
      </c>
      <c r="BY8" s="37">
        <v>159.22999999999999</v>
      </c>
      <c r="BZ8" s="37">
        <v>184.65</v>
      </c>
      <c r="CA8" s="37">
        <v>279.39</v>
      </c>
      <c r="CB8" s="37">
        <v>182.46</v>
      </c>
      <c r="CC8" s="37">
        <v>363.38</v>
      </c>
      <c r="CD8" s="37">
        <v>361.24</v>
      </c>
      <c r="CE8" s="37">
        <v>414.14</v>
      </c>
      <c r="CF8" s="37">
        <v>510.76</v>
      </c>
      <c r="CG8" s="37">
        <v>373.67</v>
      </c>
      <c r="CH8" s="37">
        <v>533.79</v>
      </c>
      <c r="CI8" s="37">
        <v>323.73</v>
      </c>
      <c r="CJ8" s="37">
        <v>314.45999999999998</v>
      </c>
      <c r="CK8" s="37">
        <v>344.82</v>
      </c>
      <c r="CL8" s="37">
        <v>223.62</v>
      </c>
      <c r="CM8" s="37">
        <v>302</v>
      </c>
      <c r="CN8" s="37">
        <v>295.64</v>
      </c>
      <c r="CO8" s="37">
        <v>234.97</v>
      </c>
      <c r="CP8" s="37">
        <v>289.27999999999997</v>
      </c>
      <c r="CQ8" s="37">
        <v>248.09</v>
      </c>
      <c r="CR8" s="37">
        <v>176.61</v>
      </c>
      <c r="CS8" s="37">
        <v>170.94</v>
      </c>
      <c r="CT8" s="38"/>
      <c r="CU8" s="38"/>
      <c r="CV8" s="38"/>
      <c r="CW8" s="39"/>
      <c r="CX8" s="40">
        <f>IF(SUM(B8:CW8)&lt;&gt;0,AVERAGEIF(B8:CW8,"&lt;&gt;"""),"")</f>
        <v>141.43572916666665</v>
      </c>
    </row>
    <row r="9" spans="1:102" ht="24.95" customHeight="1" thickBot="1" x14ac:dyDescent="0.25">
      <c r="A9" s="41" t="s">
        <v>6</v>
      </c>
      <c r="B9" s="42">
        <v>165.01499999999999</v>
      </c>
      <c r="C9" s="43">
        <v>165.01499999999999</v>
      </c>
      <c r="D9" s="43">
        <v>165.01499999999999</v>
      </c>
      <c r="E9" s="43">
        <v>165.01499999999999</v>
      </c>
      <c r="F9" s="43">
        <v>161.995</v>
      </c>
      <c r="G9" s="43">
        <v>161.995</v>
      </c>
      <c r="H9" s="43">
        <v>161.995</v>
      </c>
      <c r="I9" s="43">
        <v>161.995</v>
      </c>
      <c r="J9" s="43">
        <v>147.1</v>
      </c>
      <c r="K9" s="43">
        <v>147.1</v>
      </c>
      <c r="L9" s="43">
        <v>147.1</v>
      </c>
      <c r="M9" s="43">
        <v>147.1</v>
      </c>
      <c r="N9" s="43">
        <v>128.55000000000001</v>
      </c>
      <c r="O9" s="43">
        <v>128.55000000000001</v>
      </c>
      <c r="P9" s="43">
        <v>128.55000000000001</v>
      </c>
      <c r="Q9" s="43">
        <v>128.55000000000001</v>
      </c>
      <c r="R9" s="43">
        <v>141.17250000000001</v>
      </c>
      <c r="S9" s="43">
        <v>141.17250000000001</v>
      </c>
      <c r="T9" s="43">
        <v>141.17250000000001</v>
      </c>
      <c r="U9" s="43">
        <v>141.17250000000001</v>
      </c>
      <c r="V9" s="43">
        <v>140.25</v>
      </c>
      <c r="W9" s="43">
        <v>140.25</v>
      </c>
      <c r="X9" s="43">
        <v>140.25</v>
      </c>
      <c r="Y9" s="43">
        <v>140.25</v>
      </c>
      <c r="Z9" s="43">
        <v>148.38249999999999</v>
      </c>
      <c r="AA9" s="43">
        <v>148.38249999999999</v>
      </c>
      <c r="AB9" s="43">
        <v>148.38249999999999</v>
      </c>
      <c r="AC9" s="43">
        <v>148.38249999999999</v>
      </c>
      <c r="AD9" s="43">
        <v>61.884999999999998</v>
      </c>
      <c r="AE9" s="43">
        <v>61.884999999999998</v>
      </c>
      <c r="AF9" s="43">
        <v>61.884999999999998</v>
      </c>
      <c r="AG9" s="43">
        <v>61.884999999999998</v>
      </c>
      <c r="AH9" s="43">
        <v>14.5075</v>
      </c>
      <c r="AI9" s="43">
        <v>14.5075</v>
      </c>
      <c r="AJ9" s="43">
        <v>14.5075</v>
      </c>
      <c r="AK9" s="43">
        <v>14.5075</v>
      </c>
      <c r="AL9" s="43">
        <v>-4.8025000000000002</v>
      </c>
      <c r="AM9" s="43">
        <v>-4.8025000000000002</v>
      </c>
      <c r="AN9" s="43">
        <v>-4.8025000000000002</v>
      </c>
      <c r="AO9" s="43">
        <v>-4.8025000000000002</v>
      </c>
      <c r="AP9" s="43">
        <v>-2.7450000000000001</v>
      </c>
      <c r="AQ9" s="43">
        <v>-2.7450000000000001</v>
      </c>
      <c r="AR9" s="43">
        <v>-2.7450000000000001</v>
      </c>
      <c r="AS9" s="43">
        <v>-2.7450000000000001</v>
      </c>
      <c r="AT9" s="43">
        <v>74.947500000000005</v>
      </c>
      <c r="AU9" s="43">
        <v>74.947500000000005</v>
      </c>
      <c r="AV9" s="43">
        <v>74.947500000000005</v>
      </c>
      <c r="AW9" s="43">
        <v>74.947500000000005</v>
      </c>
      <c r="AX9" s="43">
        <v>90.9</v>
      </c>
      <c r="AY9" s="43">
        <v>90.9</v>
      </c>
      <c r="AZ9" s="43">
        <v>90.9</v>
      </c>
      <c r="BA9" s="43">
        <v>90.9</v>
      </c>
      <c r="BB9" s="43">
        <v>39.74</v>
      </c>
      <c r="BC9" s="43">
        <v>39.74</v>
      </c>
      <c r="BD9" s="43">
        <v>39.74</v>
      </c>
      <c r="BE9" s="43">
        <v>39.74</v>
      </c>
      <c r="BF9" s="43">
        <v>72.537499999999994</v>
      </c>
      <c r="BG9" s="43">
        <v>72.537499999999994</v>
      </c>
      <c r="BH9" s="43">
        <v>72.537499999999994</v>
      </c>
      <c r="BI9" s="43">
        <v>72.537499999999994</v>
      </c>
      <c r="BJ9" s="43">
        <v>36.702500000000001</v>
      </c>
      <c r="BK9" s="43">
        <v>36.702500000000001</v>
      </c>
      <c r="BL9" s="43">
        <v>36.702500000000001</v>
      </c>
      <c r="BM9" s="43">
        <v>36.702500000000001</v>
      </c>
      <c r="BN9" s="43">
        <v>68.73</v>
      </c>
      <c r="BO9" s="43">
        <v>68.73</v>
      </c>
      <c r="BP9" s="43">
        <v>68.73</v>
      </c>
      <c r="BQ9" s="43">
        <v>68.73</v>
      </c>
      <c r="BR9" s="43">
        <v>182.98750000000001</v>
      </c>
      <c r="BS9" s="43">
        <v>182.98750000000001</v>
      </c>
      <c r="BT9" s="43">
        <v>182.98750000000001</v>
      </c>
      <c r="BU9" s="43">
        <v>182.98750000000001</v>
      </c>
      <c r="BV9" s="43">
        <v>194.6925</v>
      </c>
      <c r="BW9" s="43">
        <v>194.6925</v>
      </c>
      <c r="BX9" s="43">
        <v>194.6925</v>
      </c>
      <c r="BY9" s="43">
        <v>194.6925</v>
      </c>
      <c r="BZ9" s="43">
        <v>252.47</v>
      </c>
      <c r="CA9" s="43">
        <v>252.47</v>
      </c>
      <c r="CB9" s="43">
        <v>252.47</v>
      </c>
      <c r="CC9" s="43">
        <v>252.47</v>
      </c>
      <c r="CD9" s="43">
        <v>414.95249999999999</v>
      </c>
      <c r="CE9" s="43">
        <v>414.95249999999999</v>
      </c>
      <c r="CF9" s="43">
        <v>414.95249999999999</v>
      </c>
      <c r="CG9" s="43">
        <v>414.95249999999999</v>
      </c>
      <c r="CH9" s="43">
        <v>379.2</v>
      </c>
      <c r="CI9" s="43">
        <v>379.2</v>
      </c>
      <c r="CJ9" s="43">
        <v>379.2</v>
      </c>
      <c r="CK9" s="43">
        <v>379.2</v>
      </c>
      <c r="CL9" s="43">
        <v>264.0575</v>
      </c>
      <c r="CM9" s="43">
        <v>264.0575</v>
      </c>
      <c r="CN9" s="43">
        <v>264.0575</v>
      </c>
      <c r="CO9" s="43">
        <v>264.0575</v>
      </c>
      <c r="CP9" s="43">
        <v>221.23</v>
      </c>
      <c r="CQ9" s="43">
        <v>221.23</v>
      </c>
      <c r="CR9" s="43">
        <v>221.23</v>
      </c>
      <c r="CS9" s="43">
        <v>221.23</v>
      </c>
      <c r="CT9" s="44"/>
      <c r="CU9" s="44"/>
      <c r="CV9" s="44"/>
      <c r="CW9" s="45"/>
      <c r="CX9" s="46">
        <f>IF(SUM(B9:CW9)&lt;&gt;0,AVERAGEIF(B9:CW9,"&lt;&gt;"""),"")</f>
        <v>141.4357291666667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100</v>
      </c>
      <c r="BT13" s="65">
        <v>100</v>
      </c>
      <c r="BU13" s="65">
        <v>100</v>
      </c>
      <c r="BV13" s="65">
        <v>100</v>
      </c>
      <c r="BW13" s="65">
        <v>100</v>
      </c>
      <c r="BX13" s="65">
        <v>100</v>
      </c>
      <c r="BY13" s="65">
        <v>100</v>
      </c>
      <c r="BZ13" s="65">
        <v>100</v>
      </c>
      <c r="CA13" s="65">
        <v>100</v>
      </c>
      <c r="CB13" s="65">
        <v>100</v>
      </c>
      <c r="CC13" s="65">
        <v>100</v>
      </c>
      <c r="CD13" s="65">
        <v>100</v>
      </c>
      <c r="CE13" s="65">
        <v>100</v>
      </c>
      <c r="CF13" s="65">
        <v>100</v>
      </c>
      <c r="CG13" s="65">
        <v>100</v>
      </c>
      <c r="CH13" s="65">
        <v>100</v>
      </c>
      <c r="CI13" s="65">
        <v>100</v>
      </c>
      <c r="CJ13" s="65">
        <v>100</v>
      </c>
      <c r="CK13" s="65">
        <v>100</v>
      </c>
      <c r="CL13" s="65">
        <v>100</v>
      </c>
      <c r="CM13" s="65">
        <v>100</v>
      </c>
      <c r="CN13" s="65">
        <v>100</v>
      </c>
      <c r="CO13" s="65">
        <v>100</v>
      </c>
      <c r="CP13" s="65">
        <v>100</v>
      </c>
      <c r="CQ13" s="65">
        <v>100</v>
      </c>
      <c r="CR13" s="65">
        <v>100</v>
      </c>
      <c r="CS13" s="65">
        <v>100</v>
      </c>
      <c r="CT13" s="66"/>
      <c r="CU13" s="66"/>
      <c r="CV13" s="66"/>
      <c r="CW13" s="67"/>
      <c r="CX13" s="68">
        <f t="array" ref="CX13">SUMPRODUCT(B13:CW13*0.25)</f>
        <v>675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>
        <v>1E-3</v>
      </c>
      <c r="AW14" s="65">
        <v>1E-3</v>
      </c>
      <c r="AX14" s="65">
        <v>1E-3</v>
      </c>
      <c r="AY14" s="65">
        <v>1E-3</v>
      </c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1E-3</v>
      </c>
    </row>
    <row r="15" spans="1:102" ht="24.95" customHeight="1" x14ac:dyDescent="0.2">
      <c r="A15" s="69" t="s">
        <v>12</v>
      </c>
      <c r="B15" s="70">
        <v>9.6199999999999992</v>
      </c>
      <c r="C15" s="71">
        <v>9.76</v>
      </c>
      <c r="D15" s="71">
        <v>9.93</v>
      </c>
      <c r="E15" s="71">
        <v>10.09</v>
      </c>
      <c r="F15" s="71"/>
      <c r="G15" s="71"/>
      <c r="H15" s="71">
        <v>4.7E-2</v>
      </c>
      <c r="I15" s="71">
        <v>0.10199999999999999</v>
      </c>
      <c r="J15" s="71">
        <v>4.5519999999999996</v>
      </c>
      <c r="K15" s="71">
        <v>2.206</v>
      </c>
      <c r="L15" s="71">
        <v>3.5259999999999998</v>
      </c>
      <c r="M15" s="71">
        <v>0.13</v>
      </c>
      <c r="N15" s="71">
        <v>9.7110000000000003</v>
      </c>
      <c r="O15" s="71">
        <v>14.231</v>
      </c>
      <c r="P15" s="71">
        <v>21.738</v>
      </c>
      <c r="Q15" s="71">
        <v>28.372</v>
      </c>
      <c r="R15" s="71">
        <v>0.14000000000000001</v>
      </c>
      <c r="S15" s="71">
        <v>0.84</v>
      </c>
      <c r="T15" s="71">
        <v>1.5489999999999999</v>
      </c>
      <c r="U15" s="71">
        <v>0.64500000000000002</v>
      </c>
      <c r="V15" s="71">
        <v>3.0289999999999999</v>
      </c>
      <c r="W15" s="71">
        <v>1.9410000000000001</v>
      </c>
      <c r="X15" s="71">
        <v>3.5089999999999999</v>
      </c>
      <c r="Y15" s="71">
        <v>2.9830000000000001</v>
      </c>
      <c r="Z15" s="71">
        <v>3.8290000000000002</v>
      </c>
      <c r="AA15" s="71">
        <v>10.888</v>
      </c>
      <c r="AB15" s="71">
        <v>3.53</v>
      </c>
      <c r="AC15" s="71">
        <v>4.1559999999999997</v>
      </c>
      <c r="AD15" s="71">
        <v>2.76</v>
      </c>
      <c r="AE15" s="71">
        <v>3.4860000000000002</v>
      </c>
      <c r="AF15" s="71">
        <v>2.145</v>
      </c>
      <c r="AG15" s="71">
        <v>1.9039999999999999</v>
      </c>
      <c r="AH15" s="71">
        <v>1.0449999999999999</v>
      </c>
      <c r="AI15" s="71">
        <v>0.98</v>
      </c>
      <c r="AJ15" s="71">
        <v>42.798999999999999</v>
      </c>
      <c r="AK15" s="71">
        <v>9.3539999999999992</v>
      </c>
      <c r="AL15" s="71">
        <v>0.52700000000000002</v>
      </c>
      <c r="AM15" s="71">
        <v>31.581</v>
      </c>
      <c r="AN15" s="71">
        <v>63.959000000000003</v>
      </c>
      <c r="AO15" s="71">
        <v>73.478999999999999</v>
      </c>
      <c r="AP15" s="71">
        <v>35.051000000000002</v>
      </c>
      <c r="AQ15" s="71">
        <v>51.652999999999999</v>
      </c>
      <c r="AR15" s="71">
        <v>10.256</v>
      </c>
      <c r="AS15" s="71">
        <v>12.965999999999999</v>
      </c>
      <c r="AT15" s="71">
        <v>23.911999999999999</v>
      </c>
      <c r="AU15" s="71">
        <v>2.6789999999999998</v>
      </c>
      <c r="AV15" s="71">
        <v>1.272</v>
      </c>
      <c r="AW15" s="71">
        <v>1.2110000000000001</v>
      </c>
      <c r="AX15" s="71">
        <v>1.242</v>
      </c>
      <c r="AY15" s="71">
        <v>1.3140000000000001</v>
      </c>
      <c r="AZ15" s="71">
        <v>1.4139999999999999</v>
      </c>
      <c r="BA15" s="71">
        <v>1.484</v>
      </c>
      <c r="BB15" s="71">
        <v>1.67</v>
      </c>
      <c r="BC15" s="71">
        <v>1.478</v>
      </c>
      <c r="BD15" s="71">
        <v>1.4179999999999999</v>
      </c>
      <c r="BE15" s="71">
        <v>1.331</v>
      </c>
      <c r="BF15" s="71">
        <v>1.1519999999999999</v>
      </c>
      <c r="BG15" s="71">
        <v>0.84399999999999997</v>
      </c>
      <c r="BH15" s="71">
        <v>0.64600000000000002</v>
      </c>
      <c r="BI15" s="71">
        <v>1.35</v>
      </c>
      <c r="BJ15" s="71">
        <v>0.34</v>
      </c>
      <c r="BK15" s="71">
        <v>0.55200000000000005</v>
      </c>
      <c r="BL15" s="71"/>
      <c r="BM15" s="71"/>
      <c r="BN15" s="71">
        <v>3.4000000000000002E-2</v>
      </c>
      <c r="BO15" s="71">
        <v>0.17599999999999999</v>
      </c>
      <c r="BP15" s="71">
        <v>0.33</v>
      </c>
      <c r="BQ15" s="71">
        <v>0.501</v>
      </c>
      <c r="BR15" s="71">
        <v>0.41299999999999998</v>
      </c>
      <c r="BS15" s="71">
        <v>0.32900000000000001</v>
      </c>
      <c r="BT15" s="71">
        <v>4.6180000000000003</v>
      </c>
      <c r="BU15" s="71">
        <v>0.97199999999999998</v>
      </c>
      <c r="BV15" s="71">
        <v>21.498000000000001</v>
      </c>
      <c r="BW15" s="71">
        <v>4.1989999999999998</v>
      </c>
      <c r="BX15" s="71">
        <v>4.4459999999999997</v>
      </c>
      <c r="BY15" s="71">
        <v>5.5540000000000003</v>
      </c>
      <c r="BZ15" s="71">
        <v>5.47</v>
      </c>
      <c r="CA15" s="71">
        <v>5.45</v>
      </c>
      <c r="CB15" s="71">
        <v>8.8789999999999996</v>
      </c>
      <c r="CC15" s="71"/>
      <c r="CD15" s="71"/>
      <c r="CE15" s="71"/>
      <c r="CF15" s="71"/>
      <c r="CG15" s="71"/>
      <c r="CH15" s="71"/>
      <c r="CI15" s="71"/>
      <c r="CJ15" s="71"/>
      <c r="CK15" s="71"/>
      <c r="CL15" s="71">
        <v>12.848000000000001</v>
      </c>
      <c r="CM15" s="71">
        <v>4.78</v>
      </c>
      <c r="CN15" s="71">
        <v>3.5249999999999999</v>
      </c>
      <c r="CO15" s="71"/>
      <c r="CP15" s="71">
        <v>7.6980000000000004</v>
      </c>
      <c r="CQ15" s="71">
        <v>7.5049999999999999</v>
      </c>
      <c r="CR15" s="71">
        <v>3.754</v>
      </c>
      <c r="CS15" s="71">
        <v>7.7190000000000003</v>
      </c>
      <c r="CT15" s="72"/>
      <c r="CU15" s="72"/>
      <c r="CV15" s="72"/>
      <c r="CW15" s="73"/>
      <c r="CX15" s="74">
        <f t="array" ref="CX15">SUMPRODUCT(B15:CW15*0.25)</f>
        <v>165.25150000000005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9.6199999999999992</v>
      </c>
      <c r="C18" s="77">
        <f t="shared" ref="C18:BN18" si="0">SUM(C11:C17)</f>
        <v>9.76</v>
      </c>
      <c r="D18" s="77">
        <f t="shared" si="0"/>
        <v>9.93</v>
      </c>
      <c r="E18" s="77">
        <f t="shared" si="0"/>
        <v>10.09</v>
      </c>
      <c r="F18" s="77">
        <f t="shared" si="0"/>
        <v>0</v>
      </c>
      <c r="G18" s="77">
        <f t="shared" si="0"/>
        <v>0</v>
      </c>
      <c r="H18" s="77">
        <f t="shared" si="0"/>
        <v>4.7E-2</v>
      </c>
      <c r="I18" s="77">
        <f t="shared" si="0"/>
        <v>0.10199999999999999</v>
      </c>
      <c r="J18" s="77">
        <f t="shared" si="0"/>
        <v>4.5519999999999996</v>
      </c>
      <c r="K18" s="77">
        <f t="shared" si="0"/>
        <v>2.206</v>
      </c>
      <c r="L18" s="77">
        <f t="shared" si="0"/>
        <v>3.5259999999999998</v>
      </c>
      <c r="M18" s="77">
        <f t="shared" si="0"/>
        <v>0.13</v>
      </c>
      <c r="N18" s="77">
        <f t="shared" si="0"/>
        <v>9.7110000000000003</v>
      </c>
      <c r="O18" s="77">
        <f t="shared" si="0"/>
        <v>14.231</v>
      </c>
      <c r="P18" s="77">
        <f t="shared" si="0"/>
        <v>21.738</v>
      </c>
      <c r="Q18" s="77">
        <f t="shared" si="0"/>
        <v>28.372</v>
      </c>
      <c r="R18" s="77">
        <f t="shared" si="0"/>
        <v>0.14000000000000001</v>
      </c>
      <c r="S18" s="77">
        <f t="shared" si="0"/>
        <v>0.84</v>
      </c>
      <c r="T18" s="77">
        <f t="shared" si="0"/>
        <v>1.5489999999999999</v>
      </c>
      <c r="U18" s="77">
        <f t="shared" si="0"/>
        <v>0.64500000000000002</v>
      </c>
      <c r="V18" s="77">
        <f t="shared" si="0"/>
        <v>3.0289999999999999</v>
      </c>
      <c r="W18" s="77">
        <f t="shared" si="0"/>
        <v>1.9410000000000001</v>
      </c>
      <c r="X18" s="77">
        <f t="shared" si="0"/>
        <v>3.5089999999999999</v>
      </c>
      <c r="Y18" s="77">
        <f t="shared" si="0"/>
        <v>2.9830000000000001</v>
      </c>
      <c r="Z18" s="77">
        <f t="shared" si="0"/>
        <v>3.8290000000000002</v>
      </c>
      <c r="AA18" s="77">
        <f t="shared" si="0"/>
        <v>10.888</v>
      </c>
      <c r="AB18" s="77">
        <f t="shared" si="0"/>
        <v>3.53</v>
      </c>
      <c r="AC18" s="77">
        <f t="shared" si="0"/>
        <v>4.1559999999999997</v>
      </c>
      <c r="AD18" s="77">
        <f t="shared" si="0"/>
        <v>2.76</v>
      </c>
      <c r="AE18" s="77">
        <f t="shared" si="0"/>
        <v>3.4860000000000002</v>
      </c>
      <c r="AF18" s="77">
        <f t="shared" si="0"/>
        <v>2.145</v>
      </c>
      <c r="AG18" s="77">
        <f t="shared" si="0"/>
        <v>1.9039999999999999</v>
      </c>
      <c r="AH18" s="77">
        <f t="shared" si="0"/>
        <v>1.0449999999999999</v>
      </c>
      <c r="AI18" s="77">
        <f t="shared" si="0"/>
        <v>0.98</v>
      </c>
      <c r="AJ18" s="77">
        <f t="shared" si="0"/>
        <v>42.798999999999999</v>
      </c>
      <c r="AK18" s="77">
        <f t="shared" si="0"/>
        <v>9.3539999999999992</v>
      </c>
      <c r="AL18" s="77">
        <f t="shared" si="0"/>
        <v>0.52700000000000002</v>
      </c>
      <c r="AM18" s="77">
        <f t="shared" si="0"/>
        <v>31.581</v>
      </c>
      <c r="AN18" s="77">
        <f t="shared" si="0"/>
        <v>63.959000000000003</v>
      </c>
      <c r="AO18" s="77">
        <f t="shared" si="0"/>
        <v>73.478999999999999</v>
      </c>
      <c r="AP18" s="77">
        <f t="shared" si="0"/>
        <v>35.051000000000002</v>
      </c>
      <c r="AQ18" s="77">
        <f t="shared" si="0"/>
        <v>51.652999999999999</v>
      </c>
      <c r="AR18" s="77">
        <f t="shared" si="0"/>
        <v>10.256</v>
      </c>
      <c r="AS18" s="77">
        <f t="shared" si="0"/>
        <v>12.965999999999999</v>
      </c>
      <c r="AT18" s="77">
        <f t="shared" si="0"/>
        <v>23.911999999999999</v>
      </c>
      <c r="AU18" s="77">
        <f t="shared" si="0"/>
        <v>2.6789999999999998</v>
      </c>
      <c r="AV18" s="77">
        <f t="shared" si="0"/>
        <v>1.2729999999999999</v>
      </c>
      <c r="AW18" s="77">
        <f t="shared" si="0"/>
        <v>1.212</v>
      </c>
      <c r="AX18" s="77">
        <f t="shared" si="0"/>
        <v>1.2429999999999999</v>
      </c>
      <c r="AY18" s="77">
        <f t="shared" si="0"/>
        <v>1.3149999999999999</v>
      </c>
      <c r="AZ18" s="77">
        <f t="shared" si="0"/>
        <v>1.4139999999999999</v>
      </c>
      <c r="BA18" s="77">
        <f t="shared" si="0"/>
        <v>1.484</v>
      </c>
      <c r="BB18" s="77">
        <f t="shared" si="0"/>
        <v>1.67</v>
      </c>
      <c r="BC18" s="77">
        <f t="shared" si="0"/>
        <v>1.478</v>
      </c>
      <c r="BD18" s="77">
        <f t="shared" si="0"/>
        <v>1.4179999999999999</v>
      </c>
      <c r="BE18" s="77">
        <f t="shared" si="0"/>
        <v>1.331</v>
      </c>
      <c r="BF18" s="77">
        <f t="shared" si="0"/>
        <v>1.1519999999999999</v>
      </c>
      <c r="BG18" s="77">
        <f t="shared" si="0"/>
        <v>0.84399999999999997</v>
      </c>
      <c r="BH18" s="77">
        <f t="shared" si="0"/>
        <v>0.64600000000000002</v>
      </c>
      <c r="BI18" s="77">
        <f t="shared" si="0"/>
        <v>1.35</v>
      </c>
      <c r="BJ18" s="77">
        <f t="shared" si="0"/>
        <v>0.34</v>
      </c>
      <c r="BK18" s="77">
        <f t="shared" si="0"/>
        <v>0.55200000000000005</v>
      </c>
      <c r="BL18" s="77">
        <f t="shared" si="0"/>
        <v>0</v>
      </c>
      <c r="BM18" s="77">
        <f t="shared" si="0"/>
        <v>0</v>
      </c>
      <c r="BN18" s="77">
        <f t="shared" si="0"/>
        <v>3.4000000000000002E-2</v>
      </c>
      <c r="BO18" s="77">
        <f t="shared" ref="BO18:CW18" si="1">SUM(BO11:BO17)</f>
        <v>0.17599999999999999</v>
      </c>
      <c r="BP18" s="77">
        <f t="shared" si="1"/>
        <v>0.33</v>
      </c>
      <c r="BQ18" s="77">
        <f t="shared" si="1"/>
        <v>0.501</v>
      </c>
      <c r="BR18" s="77">
        <f t="shared" si="1"/>
        <v>0.41299999999999998</v>
      </c>
      <c r="BS18" s="77">
        <f t="shared" si="1"/>
        <v>100.32899999999999</v>
      </c>
      <c r="BT18" s="77">
        <f t="shared" si="1"/>
        <v>104.61799999999999</v>
      </c>
      <c r="BU18" s="77">
        <f t="shared" si="1"/>
        <v>100.97199999999999</v>
      </c>
      <c r="BV18" s="77">
        <f t="shared" si="1"/>
        <v>121.498</v>
      </c>
      <c r="BW18" s="77">
        <f t="shared" si="1"/>
        <v>104.199</v>
      </c>
      <c r="BX18" s="77">
        <f t="shared" si="1"/>
        <v>104.446</v>
      </c>
      <c r="BY18" s="77">
        <f t="shared" si="1"/>
        <v>105.554</v>
      </c>
      <c r="BZ18" s="77">
        <f t="shared" si="1"/>
        <v>105.47</v>
      </c>
      <c r="CA18" s="77">
        <f t="shared" si="1"/>
        <v>105.45</v>
      </c>
      <c r="CB18" s="77">
        <f t="shared" si="1"/>
        <v>108.879</v>
      </c>
      <c r="CC18" s="77">
        <f t="shared" si="1"/>
        <v>100</v>
      </c>
      <c r="CD18" s="77">
        <f t="shared" si="1"/>
        <v>100</v>
      </c>
      <c r="CE18" s="77">
        <f t="shared" si="1"/>
        <v>100</v>
      </c>
      <c r="CF18" s="77">
        <f t="shared" si="1"/>
        <v>100</v>
      </c>
      <c r="CG18" s="77">
        <f t="shared" si="1"/>
        <v>100</v>
      </c>
      <c r="CH18" s="77">
        <f t="shared" si="1"/>
        <v>100</v>
      </c>
      <c r="CI18" s="77">
        <f t="shared" si="1"/>
        <v>100</v>
      </c>
      <c r="CJ18" s="77">
        <f t="shared" si="1"/>
        <v>100</v>
      </c>
      <c r="CK18" s="77">
        <f t="shared" si="1"/>
        <v>100</v>
      </c>
      <c r="CL18" s="77">
        <f t="shared" si="1"/>
        <v>112.848</v>
      </c>
      <c r="CM18" s="77">
        <f t="shared" si="1"/>
        <v>104.78</v>
      </c>
      <c r="CN18" s="77">
        <f t="shared" si="1"/>
        <v>103.52500000000001</v>
      </c>
      <c r="CO18" s="77">
        <f t="shared" si="1"/>
        <v>100</v>
      </c>
      <c r="CP18" s="77">
        <f t="shared" si="1"/>
        <v>107.69800000000001</v>
      </c>
      <c r="CQ18" s="77">
        <f t="shared" si="1"/>
        <v>107.505</v>
      </c>
      <c r="CR18" s="77">
        <f t="shared" si="1"/>
        <v>103.754</v>
      </c>
      <c r="CS18" s="77">
        <f t="shared" si="1"/>
        <v>107.71899999999999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840.25250000000005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>
        <v>1.6E-2</v>
      </c>
      <c r="BU21" s="88"/>
      <c r="BV21" s="88"/>
      <c r="BW21" s="88"/>
      <c r="BX21" s="88"/>
      <c r="BY21" s="88"/>
      <c r="BZ21" s="88"/>
      <c r="CA21" s="88"/>
      <c r="CB21" s="88"/>
      <c r="CC21" s="88">
        <v>1.2E-2</v>
      </c>
      <c r="CD21" s="88">
        <v>1.2E-2</v>
      </c>
      <c r="CE21" s="88">
        <v>1.2E-2</v>
      </c>
      <c r="CF21" s="88">
        <v>1.2E-2</v>
      </c>
      <c r="CG21" s="88">
        <v>1.2E-2</v>
      </c>
      <c r="CH21" s="88">
        <v>3.0190000000000001</v>
      </c>
      <c r="CI21" s="88">
        <v>1.2E-2</v>
      </c>
      <c r="CJ21" s="88">
        <v>1.2E-2</v>
      </c>
      <c r="CK21" s="88">
        <v>1.2E-2</v>
      </c>
      <c r="CL21" s="88"/>
      <c r="CM21" s="88">
        <v>1.2E-2</v>
      </c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0.78575000000000006</v>
      </c>
    </row>
    <row r="22" spans="1:102" ht="24.95" customHeight="1" x14ac:dyDescent="0.2">
      <c r="A22" s="92" t="s">
        <v>18</v>
      </c>
      <c r="B22" s="93">
        <v>1.056</v>
      </c>
      <c r="C22" s="94">
        <v>1.012</v>
      </c>
      <c r="D22" s="94">
        <v>1.056</v>
      </c>
      <c r="E22" s="94">
        <v>1.052</v>
      </c>
      <c r="F22" s="94"/>
      <c r="G22" s="94"/>
      <c r="H22" s="94"/>
      <c r="I22" s="94"/>
      <c r="J22" s="94"/>
      <c r="K22" s="94"/>
      <c r="L22" s="94"/>
      <c r="M22" s="94"/>
      <c r="N22" s="94">
        <v>0.91600000000000004</v>
      </c>
      <c r="O22" s="94">
        <v>0.97199999999999998</v>
      </c>
      <c r="P22" s="94">
        <v>0.95199999999999996</v>
      </c>
      <c r="Q22" s="94">
        <v>0.91200000000000003</v>
      </c>
      <c r="R22" s="94"/>
      <c r="S22" s="94"/>
      <c r="T22" s="94"/>
      <c r="U22" s="94"/>
      <c r="V22" s="94">
        <v>0.88400000000000001</v>
      </c>
      <c r="W22" s="94"/>
      <c r="X22" s="94"/>
      <c r="Y22" s="94"/>
      <c r="Z22" s="94"/>
      <c r="AA22" s="94">
        <v>4.9359999999999999</v>
      </c>
      <c r="AB22" s="94"/>
      <c r="AC22" s="94">
        <v>1.208</v>
      </c>
      <c r="AD22" s="94">
        <v>1.3740000000000001</v>
      </c>
      <c r="AE22" s="94">
        <v>1.35</v>
      </c>
      <c r="AF22" s="94">
        <v>0.01</v>
      </c>
      <c r="AG22" s="94">
        <v>0.01</v>
      </c>
      <c r="AH22" s="94">
        <v>0.04</v>
      </c>
      <c r="AI22" s="94">
        <v>0.04</v>
      </c>
      <c r="AJ22" s="94">
        <v>0.04</v>
      </c>
      <c r="AK22" s="94">
        <v>0.04</v>
      </c>
      <c r="AL22" s="94">
        <v>4.3600000000000003</v>
      </c>
      <c r="AM22" s="94">
        <v>4.3600000000000003</v>
      </c>
      <c r="AN22" s="94">
        <v>4.3600000000000003</v>
      </c>
      <c r="AO22" s="94">
        <v>4.3600000000000003</v>
      </c>
      <c r="AP22" s="94">
        <v>10.81</v>
      </c>
      <c r="AQ22" s="94">
        <v>10.81</v>
      </c>
      <c r="AR22" s="94">
        <v>10.57</v>
      </c>
      <c r="AS22" s="94">
        <v>4.33</v>
      </c>
      <c r="AT22" s="94">
        <v>1.1679999999999999</v>
      </c>
      <c r="AU22" s="94">
        <v>0.02</v>
      </c>
      <c r="AV22" s="94">
        <v>0.02</v>
      </c>
      <c r="AW22" s="94">
        <v>0.02</v>
      </c>
      <c r="AX22" s="94">
        <v>0.01</v>
      </c>
      <c r="AY22" s="94">
        <v>0.01</v>
      </c>
      <c r="AZ22" s="94">
        <v>0.01</v>
      </c>
      <c r="BA22" s="94">
        <v>0.01</v>
      </c>
      <c r="BB22" s="94">
        <v>0.01</v>
      </c>
      <c r="BC22" s="94">
        <v>0.01</v>
      </c>
      <c r="BD22" s="94">
        <v>0.01</v>
      </c>
      <c r="BE22" s="94">
        <v>0.01</v>
      </c>
      <c r="BF22" s="94"/>
      <c r="BG22" s="94"/>
      <c r="BH22" s="94"/>
      <c r="BI22" s="94"/>
      <c r="BJ22" s="94">
        <v>8.9</v>
      </c>
      <c r="BK22" s="94">
        <v>8.8000000000000007</v>
      </c>
      <c r="BL22" s="94">
        <v>8.8000000000000007</v>
      </c>
      <c r="BM22" s="94">
        <v>8.8000000000000007</v>
      </c>
      <c r="BN22" s="94">
        <v>5.0999999999999996</v>
      </c>
      <c r="BO22" s="94">
        <v>5.1319999999999997</v>
      </c>
      <c r="BP22" s="94">
        <v>5.0999999999999996</v>
      </c>
      <c r="BQ22" s="94">
        <v>6.6</v>
      </c>
      <c r="BR22" s="94">
        <v>1.536</v>
      </c>
      <c r="BS22" s="94">
        <v>1.472</v>
      </c>
      <c r="BT22" s="94">
        <v>17.84</v>
      </c>
      <c r="BU22" s="94">
        <v>1.0920000000000001</v>
      </c>
      <c r="BV22" s="94">
        <v>15.183999999999999</v>
      </c>
      <c r="BW22" s="94">
        <v>3.7559999999999998</v>
      </c>
      <c r="BX22" s="94">
        <v>3.8159999999999998</v>
      </c>
      <c r="BY22" s="94">
        <v>3.7519999999999998</v>
      </c>
      <c r="BZ22" s="94">
        <v>3.556</v>
      </c>
      <c r="CA22" s="94">
        <v>3.6560000000000001</v>
      </c>
      <c r="CB22" s="94">
        <v>3.7480000000000002</v>
      </c>
      <c r="CC22" s="94">
        <v>10.6</v>
      </c>
      <c r="CD22" s="94">
        <v>8</v>
      </c>
      <c r="CE22" s="94">
        <v>8</v>
      </c>
      <c r="CF22" s="94">
        <v>8</v>
      </c>
      <c r="CG22" s="94">
        <v>8</v>
      </c>
      <c r="CH22" s="94">
        <v>17.7</v>
      </c>
      <c r="CI22" s="94">
        <v>8</v>
      </c>
      <c r="CJ22" s="94">
        <v>8</v>
      </c>
      <c r="CK22" s="94">
        <v>8</v>
      </c>
      <c r="CL22" s="94">
        <v>1.024</v>
      </c>
      <c r="CM22" s="94">
        <v>7.9880000000000004</v>
      </c>
      <c r="CN22" s="94">
        <v>0.94</v>
      </c>
      <c r="CO22" s="94"/>
      <c r="CP22" s="94">
        <v>1.004</v>
      </c>
      <c r="CQ22" s="94">
        <v>0.97199999999999998</v>
      </c>
      <c r="CR22" s="94">
        <v>0.90800000000000003</v>
      </c>
      <c r="CS22" s="94">
        <v>0.99199999999999999</v>
      </c>
      <c r="CT22" s="95"/>
      <c r="CU22" s="95"/>
      <c r="CV22" s="95"/>
      <c r="CW22" s="96"/>
      <c r="CX22" s="97">
        <f t="array" ref="CX22">SUMPRODUCT(B22:CW22*0.25)</f>
        <v>71.974000000000032</v>
      </c>
    </row>
    <row r="23" spans="1:102" ht="24.95" customHeight="1" x14ac:dyDescent="0.2">
      <c r="A23" s="92" t="s">
        <v>19</v>
      </c>
      <c r="B23" s="98">
        <v>1.127</v>
      </c>
      <c r="C23" s="99">
        <v>1.115</v>
      </c>
      <c r="D23" s="99">
        <v>1.3080000000000001</v>
      </c>
      <c r="E23" s="99">
        <v>1.2949999999999999</v>
      </c>
      <c r="F23" s="99"/>
      <c r="G23" s="99"/>
      <c r="H23" s="99"/>
      <c r="I23" s="99"/>
      <c r="J23" s="99"/>
      <c r="K23" s="99"/>
      <c r="L23" s="99"/>
      <c r="M23" s="99"/>
      <c r="N23" s="99">
        <v>1.0740000000000001</v>
      </c>
      <c r="O23" s="99">
        <v>1.1180000000000001</v>
      </c>
      <c r="P23" s="99">
        <v>1.1020000000000001</v>
      </c>
      <c r="Q23" s="99">
        <v>1.099</v>
      </c>
      <c r="R23" s="99"/>
      <c r="S23" s="99"/>
      <c r="T23" s="99"/>
      <c r="U23" s="99"/>
      <c r="V23" s="99">
        <v>0.49199999999999999</v>
      </c>
      <c r="W23" s="99"/>
      <c r="X23" s="99"/>
      <c r="Y23" s="99"/>
      <c r="Z23" s="99">
        <v>0.5</v>
      </c>
      <c r="AA23" s="99">
        <v>19.513000000000002</v>
      </c>
      <c r="AB23" s="99"/>
      <c r="AC23" s="99">
        <v>2.194</v>
      </c>
      <c r="AD23" s="99">
        <v>0.67200000000000004</v>
      </c>
      <c r="AE23" s="99">
        <v>2.6019999999999999</v>
      </c>
      <c r="AF23" s="99"/>
      <c r="AG23" s="99"/>
      <c r="AH23" s="99"/>
      <c r="AI23" s="99"/>
      <c r="AJ23" s="99"/>
      <c r="AK23" s="99">
        <v>19.768999999999998</v>
      </c>
      <c r="AL23" s="99">
        <v>6.0250000000000004</v>
      </c>
      <c r="AM23" s="99">
        <v>13.515000000000001</v>
      </c>
      <c r="AN23" s="99">
        <v>19.71</v>
      </c>
      <c r="AO23" s="99">
        <v>28.681000000000001</v>
      </c>
      <c r="AP23" s="99">
        <v>44.030999999999999</v>
      </c>
      <c r="AQ23" s="99">
        <v>52.343000000000004</v>
      </c>
      <c r="AR23" s="99">
        <v>115.374</v>
      </c>
      <c r="AS23" s="99">
        <v>9.6</v>
      </c>
      <c r="AT23" s="99">
        <v>1.012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>
        <v>12.3</v>
      </c>
      <c r="BK23" s="99">
        <v>11.4</v>
      </c>
      <c r="BL23" s="99">
        <v>11.8</v>
      </c>
      <c r="BM23" s="99">
        <v>11.7</v>
      </c>
      <c r="BN23" s="99">
        <v>26.5</v>
      </c>
      <c r="BO23" s="99">
        <v>26.876000000000001</v>
      </c>
      <c r="BP23" s="99">
        <v>25.9</v>
      </c>
      <c r="BQ23" s="99">
        <v>28.422000000000001</v>
      </c>
      <c r="BR23" s="99">
        <v>43.811</v>
      </c>
      <c r="BS23" s="99">
        <v>51.94</v>
      </c>
      <c r="BT23" s="99">
        <v>128.66999999999999</v>
      </c>
      <c r="BU23" s="99">
        <v>34.984000000000002</v>
      </c>
      <c r="BV23" s="99">
        <v>122.736</v>
      </c>
      <c r="BW23" s="99">
        <v>27.427</v>
      </c>
      <c r="BX23" s="99">
        <v>26.631</v>
      </c>
      <c r="BY23" s="99">
        <v>26.163</v>
      </c>
      <c r="BZ23" s="99">
        <v>23.995999999999999</v>
      </c>
      <c r="CA23" s="99">
        <v>25.619</v>
      </c>
      <c r="CB23" s="99">
        <v>23.395</v>
      </c>
      <c r="CC23" s="99">
        <v>19.100000000000001</v>
      </c>
      <c r="CD23" s="99">
        <v>14</v>
      </c>
      <c r="CE23" s="99">
        <v>14</v>
      </c>
      <c r="CF23" s="99">
        <v>14</v>
      </c>
      <c r="CG23" s="99">
        <v>14</v>
      </c>
      <c r="CH23" s="99">
        <v>25</v>
      </c>
      <c r="CI23" s="99">
        <v>13</v>
      </c>
      <c r="CJ23" s="99">
        <v>13</v>
      </c>
      <c r="CK23" s="99">
        <v>13</v>
      </c>
      <c r="CL23" s="99">
        <v>9.1080000000000005</v>
      </c>
      <c r="CM23" s="99">
        <v>16.350000000000001</v>
      </c>
      <c r="CN23" s="99">
        <v>9.0440000000000005</v>
      </c>
      <c r="CO23" s="99">
        <v>0.2</v>
      </c>
      <c r="CP23" s="99">
        <v>13.763999999999999</v>
      </c>
      <c r="CQ23" s="99">
        <v>13.791</v>
      </c>
      <c r="CR23" s="99">
        <v>13.983000000000001</v>
      </c>
      <c r="CS23" s="99">
        <v>13.975</v>
      </c>
      <c r="CT23" s="100"/>
      <c r="CU23" s="100"/>
      <c r="CV23" s="100"/>
      <c r="CW23" s="96"/>
      <c r="CX23" s="97">
        <f t="array" ref="CX23">SUMPRODUCT(B23:CW23*0.25)</f>
        <v>316.21399999999994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2.1829999999999998</v>
      </c>
      <c r="C28" s="107">
        <f t="shared" ref="C28:BN28" si="2">SUM(C21:C27)</f>
        <v>2.1269999999999998</v>
      </c>
      <c r="D28" s="107">
        <f t="shared" si="2"/>
        <v>2.3639999999999999</v>
      </c>
      <c r="E28" s="107">
        <f t="shared" si="2"/>
        <v>2.347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1.9900000000000002</v>
      </c>
      <c r="O28" s="107">
        <f t="shared" si="2"/>
        <v>2.09</v>
      </c>
      <c r="P28" s="107">
        <f t="shared" si="2"/>
        <v>2.0540000000000003</v>
      </c>
      <c r="Q28" s="107">
        <f t="shared" si="2"/>
        <v>2.0110000000000001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1.3759999999999999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0.5</v>
      </c>
      <c r="AA28" s="107">
        <f t="shared" si="2"/>
        <v>24.449000000000002</v>
      </c>
      <c r="AB28" s="107">
        <f t="shared" si="2"/>
        <v>0</v>
      </c>
      <c r="AC28" s="107">
        <f t="shared" si="2"/>
        <v>3.4020000000000001</v>
      </c>
      <c r="AD28" s="107">
        <f t="shared" si="2"/>
        <v>2.0460000000000003</v>
      </c>
      <c r="AE28" s="107">
        <f t="shared" si="2"/>
        <v>3.952</v>
      </c>
      <c r="AF28" s="107">
        <f t="shared" si="2"/>
        <v>0.01</v>
      </c>
      <c r="AG28" s="107">
        <f t="shared" si="2"/>
        <v>0.01</v>
      </c>
      <c r="AH28" s="107">
        <f t="shared" si="2"/>
        <v>0.04</v>
      </c>
      <c r="AI28" s="107">
        <f t="shared" si="2"/>
        <v>0.04</v>
      </c>
      <c r="AJ28" s="107">
        <f t="shared" si="2"/>
        <v>0.04</v>
      </c>
      <c r="AK28" s="107">
        <f t="shared" si="2"/>
        <v>19.808999999999997</v>
      </c>
      <c r="AL28" s="107">
        <f t="shared" si="2"/>
        <v>10.385000000000002</v>
      </c>
      <c r="AM28" s="107">
        <f t="shared" si="2"/>
        <v>17.875</v>
      </c>
      <c r="AN28" s="107">
        <f t="shared" si="2"/>
        <v>24.07</v>
      </c>
      <c r="AO28" s="107">
        <f t="shared" si="2"/>
        <v>33.041000000000004</v>
      </c>
      <c r="AP28" s="107">
        <f t="shared" si="2"/>
        <v>54.841000000000001</v>
      </c>
      <c r="AQ28" s="107">
        <f t="shared" si="2"/>
        <v>63.153000000000006</v>
      </c>
      <c r="AR28" s="107">
        <f t="shared" si="2"/>
        <v>125.94399999999999</v>
      </c>
      <c r="AS28" s="107">
        <f t="shared" si="2"/>
        <v>13.93</v>
      </c>
      <c r="AT28" s="107">
        <f t="shared" si="2"/>
        <v>2.1799999999999997</v>
      </c>
      <c r="AU28" s="107">
        <f t="shared" si="2"/>
        <v>0.02</v>
      </c>
      <c r="AV28" s="107">
        <f t="shared" si="2"/>
        <v>0.02</v>
      </c>
      <c r="AW28" s="107">
        <f t="shared" si="2"/>
        <v>0.02</v>
      </c>
      <c r="AX28" s="107">
        <f t="shared" si="2"/>
        <v>0.01</v>
      </c>
      <c r="AY28" s="107">
        <f t="shared" si="2"/>
        <v>0.01</v>
      </c>
      <c r="AZ28" s="107">
        <f t="shared" si="2"/>
        <v>0.01</v>
      </c>
      <c r="BA28" s="107">
        <f t="shared" si="2"/>
        <v>0.01</v>
      </c>
      <c r="BB28" s="107">
        <f t="shared" si="2"/>
        <v>0.01</v>
      </c>
      <c r="BC28" s="107">
        <f t="shared" si="2"/>
        <v>0.01</v>
      </c>
      <c r="BD28" s="107">
        <f t="shared" si="2"/>
        <v>0.01</v>
      </c>
      <c r="BE28" s="107">
        <f t="shared" si="2"/>
        <v>0.01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21.200000000000003</v>
      </c>
      <c r="BK28" s="107">
        <f t="shared" si="2"/>
        <v>20.200000000000003</v>
      </c>
      <c r="BL28" s="107">
        <f t="shared" si="2"/>
        <v>20.6</v>
      </c>
      <c r="BM28" s="107">
        <f t="shared" si="2"/>
        <v>20.5</v>
      </c>
      <c r="BN28" s="107">
        <f t="shared" si="2"/>
        <v>31.6</v>
      </c>
      <c r="BO28" s="107">
        <f t="shared" ref="BO28:CW28" si="3">SUM(BO21:BO27)</f>
        <v>32.008000000000003</v>
      </c>
      <c r="BP28" s="107">
        <f t="shared" si="3"/>
        <v>31</v>
      </c>
      <c r="BQ28" s="107">
        <f t="shared" si="3"/>
        <v>35.021999999999998</v>
      </c>
      <c r="BR28" s="107">
        <f t="shared" si="3"/>
        <v>45.347000000000001</v>
      </c>
      <c r="BS28" s="107">
        <f t="shared" si="3"/>
        <v>53.411999999999999</v>
      </c>
      <c r="BT28" s="107">
        <f t="shared" si="3"/>
        <v>146.52599999999998</v>
      </c>
      <c r="BU28" s="107">
        <f t="shared" si="3"/>
        <v>36.076000000000001</v>
      </c>
      <c r="BV28" s="107">
        <f t="shared" si="3"/>
        <v>137.92000000000002</v>
      </c>
      <c r="BW28" s="107">
        <f t="shared" si="3"/>
        <v>31.183</v>
      </c>
      <c r="BX28" s="107">
        <f t="shared" si="3"/>
        <v>30.446999999999999</v>
      </c>
      <c r="BY28" s="107">
        <f t="shared" si="3"/>
        <v>29.914999999999999</v>
      </c>
      <c r="BZ28" s="107">
        <f t="shared" si="3"/>
        <v>27.552</v>
      </c>
      <c r="CA28" s="107">
        <f t="shared" si="3"/>
        <v>29.274999999999999</v>
      </c>
      <c r="CB28" s="107">
        <f t="shared" si="3"/>
        <v>27.143000000000001</v>
      </c>
      <c r="CC28" s="107">
        <f t="shared" si="3"/>
        <v>29.712000000000003</v>
      </c>
      <c r="CD28" s="107">
        <f t="shared" si="3"/>
        <v>22.012</v>
      </c>
      <c r="CE28" s="107">
        <f t="shared" si="3"/>
        <v>22.012</v>
      </c>
      <c r="CF28" s="107">
        <f t="shared" si="3"/>
        <v>22.012</v>
      </c>
      <c r="CG28" s="107">
        <f t="shared" si="3"/>
        <v>22.012</v>
      </c>
      <c r="CH28" s="107">
        <f t="shared" si="3"/>
        <v>45.719000000000001</v>
      </c>
      <c r="CI28" s="107">
        <f t="shared" si="3"/>
        <v>21.012</v>
      </c>
      <c r="CJ28" s="107">
        <f t="shared" si="3"/>
        <v>21.012</v>
      </c>
      <c r="CK28" s="107">
        <f t="shared" si="3"/>
        <v>21.012</v>
      </c>
      <c r="CL28" s="107">
        <f t="shared" si="3"/>
        <v>10.132000000000001</v>
      </c>
      <c r="CM28" s="107">
        <f t="shared" si="3"/>
        <v>24.35</v>
      </c>
      <c r="CN28" s="107">
        <f t="shared" si="3"/>
        <v>9.984</v>
      </c>
      <c r="CO28" s="107">
        <f t="shared" si="3"/>
        <v>0.2</v>
      </c>
      <c r="CP28" s="107">
        <f t="shared" si="3"/>
        <v>14.767999999999999</v>
      </c>
      <c r="CQ28" s="107">
        <f t="shared" si="3"/>
        <v>14.763</v>
      </c>
      <c r="CR28" s="107">
        <f t="shared" si="3"/>
        <v>14.891</v>
      </c>
      <c r="CS28" s="107">
        <f t="shared" si="3"/>
        <v>14.966999999999999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388.97375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11.803000000000001</v>
      </c>
      <c r="C32" s="94">
        <v>11.887</v>
      </c>
      <c r="D32" s="94">
        <v>12.294</v>
      </c>
      <c r="E32" s="94">
        <v>12.436999999999999</v>
      </c>
      <c r="F32" s="94"/>
      <c r="G32" s="94"/>
      <c r="H32" s="94">
        <v>4.7E-2</v>
      </c>
      <c r="I32" s="94">
        <v>0.10199999999999999</v>
      </c>
      <c r="J32" s="94">
        <v>4.5519999999999996</v>
      </c>
      <c r="K32" s="94">
        <v>2.206</v>
      </c>
      <c r="L32" s="94">
        <v>3.5259999999999998</v>
      </c>
      <c r="M32" s="94">
        <v>0.13</v>
      </c>
      <c r="N32" s="94">
        <v>11.701000000000001</v>
      </c>
      <c r="O32" s="94">
        <v>16.321000000000002</v>
      </c>
      <c r="P32" s="94">
        <v>23.792000000000002</v>
      </c>
      <c r="Q32" s="94">
        <v>30.382999999999999</v>
      </c>
      <c r="R32" s="94">
        <v>0.14000000000000001</v>
      </c>
      <c r="S32" s="94">
        <v>0.84</v>
      </c>
      <c r="T32" s="94">
        <v>1.5489999999999999</v>
      </c>
      <c r="U32" s="94">
        <v>0.64500000000000002</v>
      </c>
      <c r="V32" s="94">
        <v>4.4050000000000002</v>
      </c>
      <c r="W32" s="94">
        <v>1.9410000000000001</v>
      </c>
      <c r="X32" s="94">
        <v>3.5089999999999999</v>
      </c>
      <c r="Y32" s="94">
        <v>2.9830000000000001</v>
      </c>
      <c r="Z32" s="94">
        <v>4.3289999999999997</v>
      </c>
      <c r="AA32" s="94">
        <v>35.337000000000003</v>
      </c>
      <c r="AB32" s="94">
        <v>3.53</v>
      </c>
      <c r="AC32" s="94">
        <v>7.5579999999999998</v>
      </c>
      <c r="AD32" s="94">
        <v>4.806</v>
      </c>
      <c r="AE32" s="94">
        <v>7.4379999999999997</v>
      </c>
      <c r="AF32" s="94">
        <v>2.1549999999999998</v>
      </c>
      <c r="AG32" s="94">
        <v>1.9139999999999999</v>
      </c>
      <c r="AH32" s="94">
        <v>1.085</v>
      </c>
      <c r="AI32" s="94">
        <v>1.02</v>
      </c>
      <c r="AJ32" s="94">
        <v>42.838999999999999</v>
      </c>
      <c r="AK32" s="94">
        <v>29.163</v>
      </c>
      <c r="AL32" s="94">
        <v>10.912000000000001</v>
      </c>
      <c r="AM32" s="94">
        <v>49.456000000000003</v>
      </c>
      <c r="AN32" s="94">
        <v>88.028999999999996</v>
      </c>
      <c r="AO32" s="94">
        <v>106.52</v>
      </c>
      <c r="AP32" s="94">
        <v>89.891999999999996</v>
      </c>
      <c r="AQ32" s="94">
        <v>114.806</v>
      </c>
      <c r="AR32" s="94">
        <v>136.19999999999999</v>
      </c>
      <c r="AS32" s="94">
        <v>26.896000000000001</v>
      </c>
      <c r="AT32" s="94">
        <v>26.091999999999999</v>
      </c>
      <c r="AU32" s="94">
        <v>2.6989999999999998</v>
      </c>
      <c r="AV32" s="94">
        <v>1.2929999999999999</v>
      </c>
      <c r="AW32" s="94">
        <v>1.232</v>
      </c>
      <c r="AX32" s="94">
        <v>1.2529999999999999</v>
      </c>
      <c r="AY32" s="94">
        <v>1.325</v>
      </c>
      <c r="AZ32" s="94">
        <v>1.4239999999999999</v>
      </c>
      <c r="BA32" s="94">
        <v>1.494</v>
      </c>
      <c r="BB32" s="94">
        <v>1.68</v>
      </c>
      <c r="BC32" s="94">
        <v>1.488</v>
      </c>
      <c r="BD32" s="94">
        <v>1.4279999999999999</v>
      </c>
      <c r="BE32" s="94">
        <v>1.341</v>
      </c>
      <c r="BF32" s="94">
        <v>1.1519999999999999</v>
      </c>
      <c r="BG32" s="94">
        <v>0.84399999999999997</v>
      </c>
      <c r="BH32" s="94">
        <v>0.64600000000000002</v>
      </c>
      <c r="BI32" s="94">
        <v>1.35</v>
      </c>
      <c r="BJ32" s="94">
        <v>21.54</v>
      </c>
      <c r="BK32" s="94">
        <v>20.751999999999999</v>
      </c>
      <c r="BL32" s="94">
        <v>20.6</v>
      </c>
      <c r="BM32" s="94">
        <v>20.5</v>
      </c>
      <c r="BN32" s="94">
        <v>31.634</v>
      </c>
      <c r="BO32" s="94">
        <v>32.183999999999997</v>
      </c>
      <c r="BP32" s="94">
        <v>31.33</v>
      </c>
      <c r="BQ32" s="94">
        <v>35.523000000000003</v>
      </c>
      <c r="BR32" s="94">
        <v>45.76</v>
      </c>
      <c r="BS32" s="94">
        <v>153.74100000000001</v>
      </c>
      <c r="BT32" s="94">
        <v>251.14400000000001</v>
      </c>
      <c r="BU32" s="94">
        <v>137.048</v>
      </c>
      <c r="BV32" s="94">
        <v>259.41800000000001</v>
      </c>
      <c r="BW32" s="94">
        <v>135.38200000000001</v>
      </c>
      <c r="BX32" s="94">
        <v>134.893</v>
      </c>
      <c r="BY32" s="94">
        <v>135.46899999999999</v>
      </c>
      <c r="BZ32" s="94">
        <v>133.02199999999999</v>
      </c>
      <c r="CA32" s="94">
        <v>134.72499999999999</v>
      </c>
      <c r="CB32" s="94">
        <v>136.02199999999999</v>
      </c>
      <c r="CC32" s="94">
        <v>129.71199999999999</v>
      </c>
      <c r="CD32" s="94">
        <v>122.012</v>
      </c>
      <c r="CE32" s="94">
        <v>122.012</v>
      </c>
      <c r="CF32" s="94">
        <v>122.012</v>
      </c>
      <c r="CG32" s="94">
        <v>122.012</v>
      </c>
      <c r="CH32" s="94">
        <v>145.71899999999999</v>
      </c>
      <c r="CI32" s="94">
        <v>121.012</v>
      </c>
      <c r="CJ32" s="94">
        <v>121.012</v>
      </c>
      <c r="CK32" s="94">
        <v>121.012</v>
      </c>
      <c r="CL32" s="94">
        <v>122.98</v>
      </c>
      <c r="CM32" s="94">
        <v>129.13</v>
      </c>
      <c r="CN32" s="94">
        <v>113.509</v>
      </c>
      <c r="CO32" s="94">
        <v>100.2</v>
      </c>
      <c r="CP32" s="94">
        <v>122.46599999999999</v>
      </c>
      <c r="CQ32" s="94">
        <v>122.268</v>
      </c>
      <c r="CR32" s="94">
        <v>118.645</v>
      </c>
      <c r="CS32" s="94">
        <v>122.68600000000001</v>
      </c>
      <c r="CT32" s="95"/>
      <c r="CU32" s="95"/>
      <c r="CV32" s="95"/>
      <c r="CW32" s="96"/>
      <c r="CX32" s="97">
        <f t="array" ref="CX32">SUMPRODUCT(B32:CW32*0.25)</f>
        <v>1229.2262500000004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11.803000000000001</v>
      </c>
      <c r="C34" s="77">
        <f t="shared" ref="C34:BN34" si="4">SUM(C31:C33)</f>
        <v>11.887</v>
      </c>
      <c r="D34" s="77">
        <f t="shared" si="4"/>
        <v>12.294</v>
      </c>
      <c r="E34" s="77">
        <f t="shared" si="4"/>
        <v>12.436999999999999</v>
      </c>
      <c r="F34" s="77">
        <f t="shared" si="4"/>
        <v>0</v>
      </c>
      <c r="G34" s="77">
        <f t="shared" si="4"/>
        <v>0</v>
      </c>
      <c r="H34" s="77">
        <f t="shared" si="4"/>
        <v>4.7E-2</v>
      </c>
      <c r="I34" s="77">
        <f t="shared" si="4"/>
        <v>0.10199999999999999</v>
      </c>
      <c r="J34" s="77">
        <f t="shared" si="4"/>
        <v>4.5519999999999996</v>
      </c>
      <c r="K34" s="77">
        <f t="shared" si="4"/>
        <v>2.206</v>
      </c>
      <c r="L34" s="77">
        <f t="shared" si="4"/>
        <v>3.5259999999999998</v>
      </c>
      <c r="M34" s="77">
        <f t="shared" si="4"/>
        <v>0.13</v>
      </c>
      <c r="N34" s="77">
        <f t="shared" si="4"/>
        <v>11.701000000000001</v>
      </c>
      <c r="O34" s="77">
        <f t="shared" si="4"/>
        <v>16.321000000000002</v>
      </c>
      <c r="P34" s="77">
        <f t="shared" si="4"/>
        <v>23.792000000000002</v>
      </c>
      <c r="Q34" s="77">
        <f t="shared" si="4"/>
        <v>30.382999999999999</v>
      </c>
      <c r="R34" s="77">
        <f t="shared" si="4"/>
        <v>0.14000000000000001</v>
      </c>
      <c r="S34" s="77">
        <f t="shared" si="4"/>
        <v>0.84</v>
      </c>
      <c r="T34" s="77">
        <f t="shared" si="4"/>
        <v>1.5489999999999999</v>
      </c>
      <c r="U34" s="77">
        <f t="shared" si="4"/>
        <v>0.64500000000000002</v>
      </c>
      <c r="V34" s="77">
        <f t="shared" si="4"/>
        <v>4.4050000000000002</v>
      </c>
      <c r="W34" s="77">
        <f t="shared" si="4"/>
        <v>1.9410000000000001</v>
      </c>
      <c r="X34" s="77">
        <f t="shared" si="4"/>
        <v>3.5089999999999999</v>
      </c>
      <c r="Y34" s="77">
        <f t="shared" si="4"/>
        <v>2.9830000000000001</v>
      </c>
      <c r="Z34" s="77">
        <f t="shared" si="4"/>
        <v>4.3289999999999997</v>
      </c>
      <c r="AA34" s="77">
        <f t="shared" si="4"/>
        <v>35.337000000000003</v>
      </c>
      <c r="AB34" s="77">
        <f t="shared" si="4"/>
        <v>3.53</v>
      </c>
      <c r="AC34" s="77">
        <f t="shared" si="4"/>
        <v>7.5579999999999998</v>
      </c>
      <c r="AD34" s="77">
        <f t="shared" si="4"/>
        <v>4.806</v>
      </c>
      <c r="AE34" s="77">
        <f t="shared" si="4"/>
        <v>7.4379999999999997</v>
      </c>
      <c r="AF34" s="77">
        <f t="shared" si="4"/>
        <v>2.1549999999999998</v>
      </c>
      <c r="AG34" s="77">
        <f t="shared" si="4"/>
        <v>1.9139999999999999</v>
      </c>
      <c r="AH34" s="77">
        <f t="shared" si="4"/>
        <v>1.085</v>
      </c>
      <c r="AI34" s="77">
        <f t="shared" si="4"/>
        <v>1.02</v>
      </c>
      <c r="AJ34" s="77">
        <f t="shared" si="4"/>
        <v>42.838999999999999</v>
      </c>
      <c r="AK34" s="77">
        <f t="shared" si="4"/>
        <v>29.163</v>
      </c>
      <c r="AL34" s="77">
        <f t="shared" si="4"/>
        <v>10.912000000000001</v>
      </c>
      <c r="AM34" s="77">
        <f t="shared" si="4"/>
        <v>49.456000000000003</v>
      </c>
      <c r="AN34" s="77">
        <f t="shared" si="4"/>
        <v>88.028999999999996</v>
      </c>
      <c r="AO34" s="77">
        <f t="shared" si="4"/>
        <v>106.52</v>
      </c>
      <c r="AP34" s="77">
        <f t="shared" si="4"/>
        <v>89.891999999999996</v>
      </c>
      <c r="AQ34" s="77">
        <f t="shared" si="4"/>
        <v>114.806</v>
      </c>
      <c r="AR34" s="77">
        <f t="shared" si="4"/>
        <v>136.19999999999999</v>
      </c>
      <c r="AS34" s="77">
        <f t="shared" si="4"/>
        <v>26.896000000000001</v>
      </c>
      <c r="AT34" s="77">
        <f t="shared" si="4"/>
        <v>26.091999999999999</v>
      </c>
      <c r="AU34" s="77">
        <f t="shared" si="4"/>
        <v>2.6989999999999998</v>
      </c>
      <c r="AV34" s="77">
        <f t="shared" si="4"/>
        <v>1.2929999999999999</v>
      </c>
      <c r="AW34" s="77">
        <f t="shared" si="4"/>
        <v>1.232</v>
      </c>
      <c r="AX34" s="77">
        <f t="shared" si="4"/>
        <v>1.2529999999999999</v>
      </c>
      <c r="AY34" s="77">
        <f t="shared" si="4"/>
        <v>1.325</v>
      </c>
      <c r="AZ34" s="77">
        <f t="shared" si="4"/>
        <v>1.4239999999999999</v>
      </c>
      <c r="BA34" s="77">
        <f t="shared" si="4"/>
        <v>1.494</v>
      </c>
      <c r="BB34" s="77">
        <f t="shared" si="4"/>
        <v>1.68</v>
      </c>
      <c r="BC34" s="77">
        <f t="shared" si="4"/>
        <v>1.488</v>
      </c>
      <c r="BD34" s="77">
        <f t="shared" si="4"/>
        <v>1.4279999999999999</v>
      </c>
      <c r="BE34" s="77">
        <f t="shared" si="4"/>
        <v>1.341</v>
      </c>
      <c r="BF34" s="77">
        <f t="shared" si="4"/>
        <v>1.1519999999999999</v>
      </c>
      <c r="BG34" s="77">
        <f t="shared" si="4"/>
        <v>0.84399999999999997</v>
      </c>
      <c r="BH34" s="77">
        <f t="shared" si="4"/>
        <v>0.64600000000000002</v>
      </c>
      <c r="BI34" s="77">
        <f t="shared" si="4"/>
        <v>1.35</v>
      </c>
      <c r="BJ34" s="77">
        <f t="shared" si="4"/>
        <v>21.54</v>
      </c>
      <c r="BK34" s="77">
        <f t="shared" si="4"/>
        <v>20.751999999999999</v>
      </c>
      <c r="BL34" s="77">
        <f t="shared" si="4"/>
        <v>20.6</v>
      </c>
      <c r="BM34" s="77">
        <f t="shared" si="4"/>
        <v>20.5</v>
      </c>
      <c r="BN34" s="77">
        <f t="shared" si="4"/>
        <v>31.634</v>
      </c>
      <c r="BO34" s="77">
        <f t="shared" ref="BO34:CW34" si="5">SUM(BO31:BO33)</f>
        <v>32.183999999999997</v>
      </c>
      <c r="BP34" s="77">
        <f t="shared" si="5"/>
        <v>31.33</v>
      </c>
      <c r="BQ34" s="77">
        <f t="shared" si="5"/>
        <v>35.523000000000003</v>
      </c>
      <c r="BR34" s="77">
        <f t="shared" si="5"/>
        <v>45.76</v>
      </c>
      <c r="BS34" s="77">
        <f t="shared" si="5"/>
        <v>153.74100000000001</v>
      </c>
      <c r="BT34" s="77">
        <f t="shared" si="5"/>
        <v>251.14400000000001</v>
      </c>
      <c r="BU34" s="77">
        <f t="shared" si="5"/>
        <v>137.048</v>
      </c>
      <c r="BV34" s="77">
        <f t="shared" si="5"/>
        <v>259.41800000000001</v>
      </c>
      <c r="BW34" s="77">
        <f t="shared" si="5"/>
        <v>135.38200000000001</v>
      </c>
      <c r="BX34" s="77">
        <f t="shared" si="5"/>
        <v>134.893</v>
      </c>
      <c r="BY34" s="77">
        <f t="shared" si="5"/>
        <v>135.46899999999999</v>
      </c>
      <c r="BZ34" s="77">
        <f t="shared" si="5"/>
        <v>133.02199999999999</v>
      </c>
      <c r="CA34" s="77">
        <f t="shared" si="5"/>
        <v>134.72499999999999</v>
      </c>
      <c r="CB34" s="77">
        <f t="shared" si="5"/>
        <v>136.02199999999999</v>
      </c>
      <c r="CC34" s="77">
        <f t="shared" si="5"/>
        <v>129.71199999999999</v>
      </c>
      <c r="CD34" s="77">
        <f t="shared" si="5"/>
        <v>122.012</v>
      </c>
      <c r="CE34" s="77">
        <f t="shared" si="5"/>
        <v>122.012</v>
      </c>
      <c r="CF34" s="77">
        <f t="shared" si="5"/>
        <v>122.012</v>
      </c>
      <c r="CG34" s="77">
        <f t="shared" si="5"/>
        <v>122.012</v>
      </c>
      <c r="CH34" s="77">
        <f t="shared" si="5"/>
        <v>145.71899999999999</v>
      </c>
      <c r="CI34" s="77">
        <f t="shared" si="5"/>
        <v>121.012</v>
      </c>
      <c r="CJ34" s="77">
        <f t="shared" si="5"/>
        <v>121.012</v>
      </c>
      <c r="CK34" s="77">
        <f t="shared" si="5"/>
        <v>121.012</v>
      </c>
      <c r="CL34" s="77">
        <f t="shared" si="5"/>
        <v>122.98</v>
      </c>
      <c r="CM34" s="77">
        <f t="shared" si="5"/>
        <v>129.13</v>
      </c>
      <c r="CN34" s="77">
        <f t="shared" si="5"/>
        <v>113.509</v>
      </c>
      <c r="CO34" s="77">
        <f t="shared" si="5"/>
        <v>100.2</v>
      </c>
      <c r="CP34" s="77">
        <f t="shared" si="5"/>
        <v>122.46599999999999</v>
      </c>
      <c r="CQ34" s="77">
        <f t="shared" si="5"/>
        <v>122.268</v>
      </c>
      <c r="CR34" s="77">
        <f t="shared" si="5"/>
        <v>118.645</v>
      </c>
      <c r="CS34" s="77">
        <f t="shared" si="5"/>
        <v>122.68600000000001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1229.2262500000004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119.9</v>
      </c>
      <c r="AA39" s="120"/>
      <c r="AB39" s="120">
        <v>42.7</v>
      </c>
      <c r="AC39" s="120">
        <v>60</v>
      </c>
      <c r="AD39" s="120">
        <v>60</v>
      </c>
      <c r="AE39" s="120">
        <v>60</v>
      </c>
      <c r="AF39" s="120">
        <v>47.5</v>
      </c>
      <c r="AG39" s="120">
        <v>45.1</v>
      </c>
      <c r="AH39" s="120">
        <v>45.2</v>
      </c>
      <c r="AI39" s="120">
        <v>44.6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10</v>
      </c>
      <c r="AU39" s="120">
        <v>47.6</v>
      </c>
      <c r="AV39" s="120">
        <v>41.9</v>
      </c>
      <c r="AW39" s="120">
        <v>44.4</v>
      </c>
      <c r="AX39" s="120">
        <v>83.7</v>
      </c>
      <c r="AY39" s="120">
        <v>63.7</v>
      </c>
      <c r="AZ39" s="120">
        <v>46.8</v>
      </c>
      <c r="BA39" s="120">
        <v>46.9</v>
      </c>
      <c r="BB39" s="120">
        <v>53.6</v>
      </c>
      <c r="BC39" s="120">
        <v>52.6</v>
      </c>
      <c r="BD39" s="120">
        <v>48.5</v>
      </c>
      <c r="BE39" s="120">
        <v>43.8</v>
      </c>
      <c r="BF39" s="120">
        <v>39.799999999999997</v>
      </c>
      <c r="BG39" s="120">
        <v>39.799999999999997</v>
      </c>
      <c r="BH39" s="120">
        <v>39.799999999999997</v>
      </c>
      <c r="BI39" s="120">
        <v>40.1</v>
      </c>
      <c r="BJ39" s="120">
        <v>22.6</v>
      </c>
      <c r="BK39" s="120">
        <v>22.5</v>
      </c>
      <c r="BL39" s="120">
        <v>28.4</v>
      </c>
      <c r="BM39" s="120">
        <v>29.8</v>
      </c>
      <c r="BN39" s="120"/>
      <c r="BO39" s="120"/>
      <c r="BP39" s="120"/>
      <c r="BQ39" s="120"/>
      <c r="BR39" s="120"/>
      <c r="BS39" s="120"/>
      <c r="BT39" s="120">
        <v>50.3</v>
      </c>
      <c r="BU39" s="120"/>
      <c r="BV39" s="120"/>
      <c r="BW39" s="120"/>
      <c r="BX39" s="120"/>
      <c r="BY39" s="120"/>
      <c r="BZ39" s="120"/>
      <c r="CA39" s="120"/>
      <c r="CB39" s="120"/>
      <c r="CC39" s="120">
        <v>39.1</v>
      </c>
      <c r="CD39" s="120">
        <v>70.3</v>
      </c>
      <c r="CE39" s="120">
        <v>64.2</v>
      </c>
      <c r="CF39" s="120">
        <v>74.2</v>
      </c>
      <c r="CG39" s="120">
        <v>69.8</v>
      </c>
      <c r="CH39" s="120">
        <v>57.2</v>
      </c>
      <c r="CI39" s="120">
        <v>71.8</v>
      </c>
      <c r="CJ39" s="120">
        <v>69.3</v>
      </c>
      <c r="CK39" s="120">
        <v>69.8</v>
      </c>
      <c r="CL39" s="120"/>
      <c r="CM39" s="120">
        <v>21.9</v>
      </c>
      <c r="CN39" s="120"/>
      <c r="CO39" s="120">
        <v>102.4</v>
      </c>
      <c r="CP39" s="120">
        <v>179.6</v>
      </c>
      <c r="CQ39" s="120">
        <v>183.6</v>
      </c>
      <c r="CR39" s="120">
        <v>238</v>
      </c>
      <c r="CS39" s="120">
        <v>217.9</v>
      </c>
      <c r="CT39" s="122"/>
      <c r="CU39" s="122"/>
      <c r="CV39" s="122"/>
      <c r="CW39" s="121"/>
      <c r="CX39" s="97">
        <f t="array" ref="CX39">SUMPRODUCT(B39:CW39*0.25)</f>
        <v>737.67499999999984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121.1</v>
      </c>
      <c r="C41" s="120">
        <v>121.1</v>
      </c>
      <c r="D41" s="120">
        <v>121.1</v>
      </c>
      <c r="E41" s="120">
        <v>121.1</v>
      </c>
      <c r="F41" s="120">
        <v>221.8</v>
      </c>
      <c r="G41" s="120">
        <v>221.8</v>
      </c>
      <c r="H41" s="120">
        <v>221.8</v>
      </c>
      <c r="I41" s="120">
        <v>221.8</v>
      </c>
      <c r="J41" s="120">
        <v>195.3</v>
      </c>
      <c r="K41" s="120">
        <v>195.3</v>
      </c>
      <c r="L41" s="120">
        <v>195.3</v>
      </c>
      <c r="M41" s="120">
        <v>195.3</v>
      </c>
      <c r="N41" s="120"/>
      <c r="O41" s="120"/>
      <c r="P41" s="120"/>
      <c r="Q41" s="120"/>
      <c r="R41" s="120">
        <v>189.6</v>
      </c>
      <c r="S41" s="120">
        <v>189.6</v>
      </c>
      <c r="T41" s="120">
        <v>189.6</v>
      </c>
      <c r="U41" s="120">
        <v>189.6</v>
      </c>
      <c r="V41" s="120">
        <v>111.5</v>
      </c>
      <c r="W41" s="120">
        <v>111.5</v>
      </c>
      <c r="X41" s="120">
        <v>111.5</v>
      </c>
      <c r="Y41" s="120">
        <v>111.5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839.29999999999984</v>
      </c>
    </row>
    <row r="42" spans="1:102" ht="30" customHeight="1" thickBot="1" x14ac:dyDescent="0.25">
      <c r="A42" s="105" t="s">
        <v>49</v>
      </c>
      <c r="B42" s="106">
        <f>SUM(B37:B41)</f>
        <v>121.1</v>
      </c>
      <c r="C42" s="107">
        <f t="shared" ref="C42:BN42" si="6">SUM(C37:C41)</f>
        <v>121.1</v>
      </c>
      <c r="D42" s="107">
        <f t="shared" si="6"/>
        <v>121.1</v>
      </c>
      <c r="E42" s="107">
        <f t="shared" si="6"/>
        <v>121.1</v>
      </c>
      <c r="F42" s="107">
        <f t="shared" si="6"/>
        <v>221.8</v>
      </c>
      <c r="G42" s="107">
        <f t="shared" si="6"/>
        <v>221.8</v>
      </c>
      <c r="H42" s="107">
        <f t="shared" si="6"/>
        <v>221.8</v>
      </c>
      <c r="I42" s="107">
        <f t="shared" si="6"/>
        <v>221.8</v>
      </c>
      <c r="J42" s="107">
        <f t="shared" si="6"/>
        <v>195.3</v>
      </c>
      <c r="K42" s="107">
        <f t="shared" si="6"/>
        <v>195.3</v>
      </c>
      <c r="L42" s="107">
        <f t="shared" si="6"/>
        <v>195.3</v>
      </c>
      <c r="M42" s="107">
        <f t="shared" si="6"/>
        <v>195.3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189.6</v>
      </c>
      <c r="S42" s="107">
        <f t="shared" si="6"/>
        <v>189.6</v>
      </c>
      <c r="T42" s="107">
        <f t="shared" si="6"/>
        <v>189.6</v>
      </c>
      <c r="U42" s="107">
        <f t="shared" si="6"/>
        <v>189.6</v>
      </c>
      <c r="V42" s="107">
        <f t="shared" si="6"/>
        <v>111.5</v>
      </c>
      <c r="W42" s="107">
        <f t="shared" si="6"/>
        <v>111.5</v>
      </c>
      <c r="X42" s="107">
        <f t="shared" si="6"/>
        <v>111.5</v>
      </c>
      <c r="Y42" s="107">
        <f t="shared" si="6"/>
        <v>111.5</v>
      </c>
      <c r="Z42" s="107">
        <f t="shared" si="6"/>
        <v>119.9</v>
      </c>
      <c r="AA42" s="107">
        <f t="shared" si="6"/>
        <v>0</v>
      </c>
      <c r="AB42" s="107">
        <f t="shared" si="6"/>
        <v>42.7</v>
      </c>
      <c r="AC42" s="107">
        <f t="shared" si="6"/>
        <v>60</v>
      </c>
      <c r="AD42" s="107">
        <f t="shared" si="6"/>
        <v>60</v>
      </c>
      <c r="AE42" s="107">
        <f t="shared" si="6"/>
        <v>60</v>
      </c>
      <c r="AF42" s="107">
        <f t="shared" si="6"/>
        <v>47.5</v>
      </c>
      <c r="AG42" s="107">
        <f t="shared" si="6"/>
        <v>45.1</v>
      </c>
      <c r="AH42" s="107">
        <f t="shared" si="6"/>
        <v>45.2</v>
      </c>
      <c r="AI42" s="107">
        <f t="shared" si="6"/>
        <v>44.6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10</v>
      </c>
      <c r="AU42" s="107">
        <f t="shared" si="6"/>
        <v>47.6</v>
      </c>
      <c r="AV42" s="107">
        <f t="shared" si="6"/>
        <v>41.9</v>
      </c>
      <c r="AW42" s="107">
        <f t="shared" si="6"/>
        <v>44.4</v>
      </c>
      <c r="AX42" s="107">
        <f t="shared" si="6"/>
        <v>83.7</v>
      </c>
      <c r="AY42" s="107">
        <f t="shared" si="6"/>
        <v>63.7</v>
      </c>
      <c r="AZ42" s="107">
        <f t="shared" si="6"/>
        <v>46.8</v>
      </c>
      <c r="BA42" s="107">
        <f t="shared" si="6"/>
        <v>46.9</v>
      </c>
      <c r="BB42" s="107">
        <f t="shared" si="6"/>
        <v>53.6</v>
      </c>
      <c r="BC42" s="107">
        <f t="shared" si="6"/>
        <v>52.6</v>
      </c>
      <c r="BD42" s="107">
        <f t="shared" si="6"/>
        <v>48.5</v>
      </c>
      <c r="BE42" s="107">
        <f t="shared" si="6"/>
        <v>43.8</v>
      </c>
      <c r="BF42" s="107">
        <f t="shared" si="6"/>
        <v>39.799999999999997</v>
      </c>
      <c r="BG42" s="107">
        <f t="shared" si="6"/>
        <v>39.799999999999997</v>
      </c>
      <c r="BH42" s="107">
        <f t="shared" si="6"/>
        <v>39.799999999999997</v>
      </c>
      <c r="BI42" s="107">
        <f t="shared" si="6"/>
        <v>40.1</v>
      </c>
      <c r="BJ42" s="107">
        <f t="shared" si="6"/>
        <v>22.6</v>
      </c>
      <c r="BK42" s="107">
        <f t="shared" si="6"/>
        <v>22.5</v>
      </c>
      <c r="BL42" s="107">
        <f t="shared" si="6"/>
        <v>28.4</v>
      </c>
      <c r="BM42" s="107">
        <f t="shared" si="6"/>
        <v>29.8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50.3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39.1</v>
      </c>
      <c r="CD42" s="107">
        <f t="shared" si="7"/>
        <v>70.3</v>
      </c>
      <c r="CE42" s="107">
        <f t="shared" si="7"/>
        <v>64.2</v>
      </c>
      <c r="CF42" s="107">
        <f t="shared" si="7"/>
        <v>74.2</v>
      </c>
      <c r="CG42" s="107">
        <f t="shared" si="7"/>
        <v>69.8</v>
      </c>
      <c r="CH42" s="107">
        <f t="shared" si="7"/>
        <v>57.2</v>
      </c>
      <c r="CI42" s="107">
        <f t="shared" si="7"/>
        <v>71.8</v>
      </c>
      <c r="CJ42" s="107">
        <f t="shared" si="7"/>
        <v>69.3</v>
      </c>
      <c r="CK42" s="107">
        <f t="shared" si="7"/>
        <v>69.8</v>
      </c>
      <c r="CL42" s="107">
        <f t="shared" si="7"/>
        <v>0</v>
      </c>
      <c r="CM42" s="107">
        <f t="shared" si="7"/>
        <v>21.9</v>
      </c>
      <c r="CN42" s="107">
        <f t="shared" si="7"/>
        <v>0</v>
      </c>
      <c r="CO42" s="107">
        <f t="shared" si="7"/>
        <v>102.4</v>
      </c>
      <c r="CP42" s="107">
        <f t="shared" si="7"/>
        <v>179.6</v>
      </c>
      <c r="CQ42" s="107">
        <f t="shared" si="7"/>
        <v>183.6</v>
      </c>
      <c r="CR42" s="107">
        <f t="shared" si="7"/>
        <v>238</v>
      </c>
      <c r="CS42" s="107">
        <f t="shared" si="7"/>
        <v>217.9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1576.9749999999997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119.9</v>
      </c>
      <c r="AA47" s="120"/>
      <c r="AB47" s="120">
        <v>42.7</v>
      </c>
      <c r="AC47" s="120">
        <v>60</v>
      </c>
      <c r="AD47" s="120">
        <v>60</v>
      </c>
      <c r="AE47" s="120">
        <v>60</v>
      </c>
      <c r="AF47" s="120">
        <v>47.5</v>
      </c>
      <c r="AG47" s="120">
        <v>45.1</v>
      </c>
      <c r="AH47" s="120">
        <v>45.2</v>
      </c>
      <c r="AI47" s="120">
        <v>44.6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10</v>
      </c>
      <c r="AU47" s="120">
        <v>47.6</v>
      </c>
      <c r="AV47" s="120">
        <v>41.9</v>
      </c>
      <c r="AW47" s="120">
        <v>44.4</v>
      </c>
      <c r="AX47" s="120">
        <v>83.7</v>
      </c>
      <c r="AY47" s="120">
        <v>63.7</v>
      </c>
      <c r="AZ47" s="120">
        <v>46.8</v>
      </c>
      <c r="BA47" s="120">
        <v>46.9</v>
      </c>
      <c r="BB47" s="120">
        <v>53.6</v>
      </c>
      <c r="BC47" s="120">
        <v>52.6</v>
      </c>
      <c r="BD47" s="120">
        <v>48.5</v>
      </c>
      <c r="BE47" s="120">
        <v>43.8</v>
      </c>
      <c r="BF47" s="120">
        <v>39.799999999999997</v>
      </c>
      <c r="BG47" s="120">
        <v>39.799999999999997</v>
      </c>
      <c r="BH47" s="120">
        <v>39.799999999999997</v>
      </c>
      <c r="BI47" s="120">
        <v>40.1</v>
      </c>
      <c r="BJ47" s="120">
        <v>22.6</v>
      </c>
      <c r="BK47" s="120">
        <v>22.5</v>
      </c>
      <c r="BL47" s="120">
        <v>28.4</v>
      </c>
      <c r="BM47" s="120">
        <v>29.8</v>
      </c>
      <c r="BN47" s="120"/>
      <c r="BO47" s="120"/>
      <c r="BP47" s="120"/>
      <c r="BQ47" s="120"/>
      <c r="BR47" s="120"/>
      <c r="BS47" s="120"/>
      <c r="BT47" s="120">
        <v>50.3</v>
      </c>
      <c r="BU47" s="120"/>
      <c r="BV47" s="120"/>
      <c r="BW47" s="120"/>
      <c r="BX47" s="120"/>
      <c r="BY47" s="120"/>
      <c r="BZ47" s="120"/>
      <c r="CA47" s="120"/>
      <c r="CB47" s="120"/>
      <c r="CC47" s="120">
        <v>39.1</v>
      </c>
      <c r="CD47" s="120">
        <v>70.3</v>
      </c>
      <c r="CE47" s="120">
        <v>64.2</v>
      </c>
      <c r="CF47" s="120">
        <v>74.2</v>
      </c>
      <c r="CG47" s="120">
        <v>69.8</v>
      </c>
      <c r="CH47" s="120">
        <v>57.2</v>
      </c>
      <c r="CI47" s="120">
        <v>71.8</v>
      </c>
      <c r="CJ47" s="120">
        <v>69.3</v>
      </c>
      <c r="CK47" s="120">
        <v>69.8</v>
      </c>
      <c r="CL47" s="120"/>
      <c r="CM47" s="120">
        <v>21.9</v>
      </c>
      <c r="CN47" s="120"/>
      <c r="CO47" s="120">
        <v>102.4</v>
      </c>
      <c r="CP47" s="120">
        <v>179.6</v>
      </c>
      <c r="CQ47" s="120">
        <v>183.6</v>
      </c>
      <c r="CR47" s="120">
        <v>238</v>
      </c>
      <c r="CS47" s="120">
        <v>217.9</v>
      </c>
      <c r="CT47" s="122"/>
      <c r="CU47" s="122"/>
      <c r="CV47" s="122"/>
      <c r="CW47" s="121"/>
      <c r="CX47" s="97">
        <f t="array" ref="CX47">SUMPRODUCT(B47:CW47*0.25)</f>
        <v>737.67499999999984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121.1</v>
      </c>
      <c r="C49" s="120">
        <v>121.1</v>
      </c>
      <c r="D49" s="120">
        <v>121.1</v>
      </c>
      <c r="E49" s="120">
        <v>121.1</v>
      </c>
      <c r="F49" s="120">
        <v>221.8</v>
      </c>
      <c r="G49" s="120">
        <v>221.8</v>
      </c>
      <c r="H49" s="120">
        <v>221.8</v>
      </c>
      <c r="I49" s="120">
        <v>221.8</v>
      </c>
      <c r="J49" s="120">
        <v>195.3</v>
      </c>
      <c r="K49" s="120">
        <v>195.3</v>
      </c>
      <c r="L49" s="120">
        <v>195.3</v>
      </c>
      <c r="M49" s="120">
        <v>195.3</v>
      </c>
      <c r="N49" s="120"/>
      <c r="O49" s="120"/>
      <c r="P49" s="120"/>
      <c r="Q49" s="120"/>
      <c r="R49" s="120">
        <v>189.6</v>
      </c>
      <c r="S49" s="120">
        <v>189.6</v>
      </c>
      <c r="T49" s="120">
        <v>189.6</v>
      </c>
      <c r="U49" s="120">
        <v>189.6</v>
      </c>
      <c r="V49" s="120">
        <v>111.5</v>
      </c>
      <c r="W49" s="120">
        <v>111.5</v>
      </c>
      <c r="X49" s="120">
        <v>111.5</v>
      </c>
      <c r="Y49" s="120">
        <v>111.5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839.29999999999984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121.1</v>
      </c>
      <c r="C51" s="107">
        <f t="shared" ref="C51:BN51" si="8">SUM(C45:C50)</f>
        <v>121.1</v>
      </c>
      <c r="D51" s="107">
        <f t="shared" si="8"/>
        <v>121.1</v>
      </c>
      <c r="E51" s="107">
        <f t="shared" si="8"/>
        <v>121.1</v>
      </c>
      <c r="F51" s="107">
        <f t="shared" si="8"/>
        <v>221.8</v>
      </c>
      <c r="G51" s="107">
        <f t="shared" si="8"/>
        <v>221.8</v>
      </c>
      <c r="H51" s="107">
        <f t="shared" si="8"/>
        <v>221.8</v>
      </c>
      <c r="I51" s="107">
        <f t="shared" si="8"/>
        <v>221.8</v>
      </c>
      <c r="J51" s="107">
        <f t="shared" si="8"/>
        <v>195.3</v>
      </c>
      <c r="K51" s="107">
        <f t="shared" si="8"/>
        <v>195.3</v>
      </c>
      <c r="L51" s="107">
        <f t="shared" si="8"/>
        <v>195.3</v>
      </c>
      <c r="M51" s="107">
        <f t="shared" si="8"/>
        <v>195.3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189.6</v>
      </c>
      <c r="S51" s="107">
        <f t="shared" si="8"/>
        <v>189.6</v>
      </c>
      <c r="T51" s="107">
        <f t="shared" si="8"/>
        <v>189.6</v>
      </c>
      <c r="U51" s="107">
        <f t="shared" si="8"/>
        <v>189.6</v>
      </c>
      <c r="V51" s="107">
        <f t="shared" si="8"/>
        <v>111.5</v>
      </c>
      <c r="W51" s="107">
        <f t="shared" si="8"/>
        <v>111.5</v>
      </c>
      <c r="X51" s="107">
        <f t="shared" si="8"/>
        <v>111.5</v>
      </c>
      <c r="Y51" s="107">
        <f t="shared" si="8"/>
        <v>111.5</v>
      </c>
      <c r="Z51" s="107">
        <f t="shared" si="8"/>
        <v>119.9</v>
      </c>
      <c r="AA51" s="107">
        <f t="shared" si="8"/>
        <v>0</v>
      </c>
      <c r="AB51" s="107">
        <f t="shared" si="8"/>
        <v>42.7</v>
      </c>
      <c r="AC51" s="107">
        <f t="shared" si="8"/>
        <v>60</v>
      </c>
      <c r="AD51" s="107">
        <f t="shared" si="8"/>
        <v>60</v>
      </c>
      <c r="AE51" s="107">
        <f t="shared" si="8"/>
        <v>60</v>
      </c>
      <c r="AF51" s="107">
        <f t="shared" si="8"/>
        <v>47.5</v>
      </c>
      <c r="AG51" s="107">
        <f t="shared" si="8"/>
        <v>45.1</v>
      </c>
      <c r="AH51" s="107">
        <f t="shared" si="8"/>
        <v>45.2</v>
      </c>
      <c r="AI51" s="107">
        <f t="shared" si="8"/>
        <v>44.6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10</v>
      </c>
      <c r="AU51" s="107">
        <f t="shared" si="8"/>
        <v>47.6</v>
      </c>
      <c r="AV51" s="107">
        <f t="shared" si="8"/>
        <v>41.9</v>
      </c>
      <c r="AW51" s="107">
        <f t="shared" si="8"/>
        <v>44.4</v>
      </c>
      <c r="AX51" s="107">
        <f t="shared" si="8"/>
        <v>83.7</v>
      </c>
      <c r="AY51" s="107">
        <f t="shared" si="8"/>
        <v>63.7</v>
      </c>
      <c r="AZ51" s="107">
        <f t="shared" si="8"/>
        <v>46.8</v>
      </c>
      <c r="BA51" s="107">
        <f t="shared" si="8"/>
        <v>46.9</v>
      </c>
      <c r="BB51" s="107">
        <f t="shared" si="8"/>
        <v>53.6</v>
      </c>
      <c r="BC51" s="107">
        <f t="shared" si="8"/>
        <v>52.6</v>
      </c>
      <c r="BD51" s="107">
        <f t="shared" si="8"/>
        <v>48.5</v>
      </c>
      <c r="BE51" s="107">
        <f t="shared" si="8"/>
        <v>43.8</v>
      </c>
      <c r="BF51" s="107">
        <f t="shared" si="8"/>
        <v>39.799999999999997</v>
      </c>
      <c r="BG51" s="107">
        <f t="shared" si="8"/>
        <v>39.799999999999997</v>
      </c>
      <c r="BH51" s="107">
        <f t="shared" si="8"/>
        <v>39.799999999999997</v>
      </c>
      <c r="BI51" s="107">
        <f t="shared" si="8"/>
        <v>40.1</v>
      </c>
      <c r="BJ51" s="107">
        <f t="shared" si="8"/>
        <v>22.6</v>
      </c>
      <c r="BK51" s="107">
        <f t="shared" si="8"/>
        <v>22.5</v>
      </c>
      <c r="BL51" s="107">
        <f t="shared" si="8"/>
        <v>28.4</v>
      </c>
      <c r="BM51" s="107">
        <f t="shared" si="8"/>
        <v>29.8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50.3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39.1</v>
      </c>
      <c r="CD51" s="107">
        <f t="shared" si="9"/>
        <v>70.3</v>
      </c>
      <c r="CE51" s="107">
        <f t="shared" si="9"/>
        <v>64.2</v>
      </c>
      <c r="CF51" s="107">
        <f t="shared" si="9"/>
        <v>74.2</v>
      </c>
      <c r="CG51" s="107">
        <f t="shared" si="9"/>
        <v>69.8</v>
      </c>
      <c r="CH51" s="107">
        <f t="shared" si="9"/>
        <v>57.2</v>
      </c>
      <c r="CI51" s="107">
        <f t="shared" si="9"/>
        <v>71.8</v>
      </c>
      <c r="CJ51" s="107">
        <f t="shared" si="9"/>
        <v>69.3</v>
      </c>
      <c r="CK51" s="107">
        <f t="shared" si="9"/>
        <v>69.8</v>
      </c>
      <c r="CL51" s="107">
        <f t="shared" si="9"/>
        <v>0</v>
      </c>
      <c r="CM51" s="107">
        <f t="shared" si="9"/>
        <v>21.9</v>
      </c>
      <c r="CN51" s="107">
        <f t="shared" si="9"/>
        <v>0</v>
      </c>
      <c r="CO51" s="107">
        <f t="shared" si="9"/>
        <v>102.4</v>
      </c>
      <c r="CP51" s="107">
        <f t="shared" si="9"/>
        <v>179.6</v>
      </c>
      <c r="CQ51" s="107">
        <f t="shared" si="9"/>
        <v>183.6</v>
      </c>
      <c r="CR51" s="107">
        <f t="shared" si="9"/>
        <v>238</v>
      </c>
      <c r="CS51" s="107">
        <f t="shared" si="9"/>
        <v>217.9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1576.9749999999997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132.90299999999999</v>
      </c>
      <c r="C54" s="107">
        <f t="shared" ref="C54:BN54" si="12">C18+C28+C42</f>
        <v>132.98699999999999</v>
      </c>
      <c r="D54" s="107">
        <f t="shared" si="12"/>
        <v>133.39400000000001</v>
      </c>
      <c r="E54" s="107">
        <f t="shared" si="12"/>
        <v>133.53700000000001</v>
      </c>
      <c r="F54" s="107">
        <f t="shared" si="12"/>
        <v>221.8</v>
      </c>
      <c r="G54" s="107">
        <f t="shared" si="12"/>
        <v>221.8</v>
      </c>
      <c r="H54" s="107">
        <f t="shared" si="12"/>
        <v>221.84700000000001</v>
      </c>
      <c r="I54" s="107">
        <f t="shared" si="12"/>
        <v>221.90200000000002</v>
      </c>
      <c r="J54" s="107">
        <f t="shared" si="12"/>
        <v>199.852</v>
      </c>
      <c r="K54" s="107">
        <f t="shared" si="12"/>
        <v>197.506</v>
      </c>
      <c r="L54" s="107">
        <f t="shared" si="12"/>
        <v>198.82600000000002</v>
      </c>
      <c r="M54" s="107">
        <f t="shared" si="12"/>
        <v>195.43</v>
      </c>
      <c r="N54" s="107">
        <f t="shared" si="12"/>
        <v>11.701000000000001</v>
      </c>
      <c r="O54" s="107">
        <f t="shared" si="12"/>
        <v>16.320999999999998</v>
      </c>
      <c r="P54" s="107">
        <f t="shared" si="12"/>
        <v>23.792000000000002</v>
      </c>
      <c r="Q54" s="107">
        <f t="shared" si="12"/>
        <v>30.382999999999999</v>
      </c>
      <c r="R54" s="107">
        <f t="shared" si="12"/>
        <v>189.73999999999998</v>
      </c>
      <c r="S54" s="107">
        <f t="shared" si="12"/>
        <v>190.44</v>
      </c>
      <c r="T54" s="107">
        <f t="shared" si="12"/>
        <v>191.149</v>
      </c>
      <c r="U54" s="107">
        <f t="shared" si="12"/>
        <v>190.245</v>
      </c>
      <c r="V54" s="107">
        <f t="shared" si="12"/>
        <v>115.905</v>
      </c>
      <c r="W54" s="107">
        <f t="shared" si="12"/>
        <v>113.441</v>
      </c>
      <c r="X54" s="107">
        <f t="shared" si="12"/>
        <v>115.009</v>
      </c>
      <c r="Y54" s="107">
        <f t="shared" si="12"/>
        <v>114.483</v>
      </c>
      <c r="Z54" s="107">
        <f t="shared" si="12"/>
        <v>124.22900000000001</v>
      </c>
      <c r="AA54" s="107">
        <f t="shared" si="12"/>
        <v>35.337000000000003</v>
      </c>
      <c r="AB54" s="107">
        <f t="shared" si="12"/>
        <v>46.230000000000004</v>
      </c>
      <c r="AC54" s="107">
        <f t="shared" si="12"/>
        <v>67.557999999999993</v>
      </c>
      <c r="AD54" s="107">
        <f t="shared" si="12"/>
        <v>64.805999999999997</v>
      </c>
      <c r="AE54" s="107">
        <f t="shared" si="12"/>
        <v>67.438000000000002</v>
      </c>
      <c r="AF54" s="107">
        <f t="shared" si="12"/>
        <v>49.655000000000001</v>
      </c>
      <c r="AG54" s="107">
        <f t="shared" si="12"/>
        <v>47.014000000000003</v>
      </c>
      <c r="AH54" s="107">
        <f t="shared" si="12"/>
        <v>46.285000000000004</v>
      </c>
      <c r="AI54" s="107">
        <f t="shared" si="12"/>
        <v>45.620000000000005</v>
      </c>
      <c r="AJ54" s="107">
        <f t="shared" si="12"/>
        <v>42.838999999999999</v>
      </c>
      <c r="AK54" s="107">
        <f t="shared" si="12"/>
        <v>29.162999999999997</v>
      </c>
      <c r="AL54" s="107">
        <f t="shared" si="12"/>
        <v>10.912000000000001</v>
      </c>
      <c r="AM54" s="107">
        <f t="shared" si="12"/>
        <v>49.456000000000003</v>
      </c>
      <c r="AN54" s="107">
        <f t="shared" si="12"/>
        <v>88.028999999999996</v>
      </c>
      <c r="AO54" s="107">
        <f t="shared" si="12"/>
        <v>106.52000000000001</v>
      </c>
      <c r="AP54" s="107">
        <f t="shared" si="12"/>
        <v>89.891999999999996</v>
      </c>
      <c r="AQ54" s="107">
        <f t="shared" si="12"/>
        <v>114.80600000000001</v>
      </c>
      <c r="AR54" s="107">
        <f t="shared" si="12"/>
        <v>136.19999999999999</v>
      </c>
      <c r="AS54" s="107">
        <f t="shared" si="12"/>
        <v>26.896000000000001</v>
      </c>
      <c r="AT54" s="107">
        <f t="shared" si="12"/>
        <v>36.091999999999999</v>
      </c>
      <c r="AU54" s="107">
        <f t="shared" si="12"/>
        <v>50.298999999999999</v>
      </c>
      <c r="AV54" s="107">
        <f t="shared" si="12"/>
        <v>43.192999999999998</v>
      </c>
      <c r="AW54" s="107">
        <f t="shared" si="12"/>
        <v>45.631999999999998</v>
      </c>
      <c r="AX54" s="107">
        <f t="shared" si="12"/>
        <v>84.953000000000003</v>
      </c>
      <c r="AY54" s="107">
        <f t="shared" si="12"/>
        <v>65.025000000000006</v>
      </c>
      <c r="AZ54" s="107">
        <f t="shared" si="12"/>
        <v>48.223999999999997</v>
      </c>
      <c r="BA54" s="107">
        <f t="shared" si="12"/>
        <v>48.393999999999998</v>
      </c>
      <c r="BB54" s="107">
        <f t="shared" si="12"/>
        <v>55.28</v>
      </c>
      <c r="BC54" s="107">
        <f t="shared" si="12"/>
        <v>54.088000000000001</v>
      </c>
      <c r="BD54" s="107">
        <f t="shared" si="12"/>
        <v>49.927999999999997</v>
      </c>
      <c r="BE54" s="107">
        <f t="shared" si="12"/>
        <v>45.140999999999998</v>
      </c>
      <c r="BF54" s="107">
        <f t="shared" si="12"/>
        <v>40.951999999999998</v>
      </c>
      <c r="BG54" s="107">
        <f t="shared" si="12"/>
        <v>40.643999999999998</v>
      </c>
      <c r="BH54" s="107">
        <f t="shared" si="12"/>
        <v>40.445999999999998</v>
      </c>
      <c r="BI54" s="107">
        <f t="shared" si="12"/>
        <v>41.45</v>
      </c>
      <c r="BJ54" s="107">
        <f t="shared" si="12"/>
        <v>44.14</v>
      </c>
      <c r="BK54" s="107">
        <f t="shared" si="12"/>
        <v>43.252000000000002</v>
      </c>
      <c r="BL54" s="107">
        <f t="shared" si="12"/>
        <v>49</v>
      </c>
      <c r="BM54" s="107">
        <f t="shared" si="12"/>
        <v>50.3</v>
      </c>
      <c r="BN54" s="107">
        <f t="shared" si="12"/>
        <v>31.634</v>
      </c>
      <c r="BO54" s="107">
        <f t="shared" ref="BO54:CX54" si="13">BO18+BO28+BO42</f>
        <v>32.184000000000005</v>
      </c>
      <c r="BP54" s="107">
        <f t="shared" si="13"/>
        <v>31.33</v>
      </c>
      <c r="BQ54" s="107">
        <f t="shared" si="13"/>
        <v>35.522999999999996</v>
      </c>
      <c r="BR54" s="107">
        <f t="shared" si="13"/>
        <v>45.76</v>
      </c>
      <c r="BS54" s="107">
        <f t="shared" si="13"/>
        <v>153.74099999999999</v>
      </c>
      <c r="BT54" s="107">
        <f t="shared" si="13"/>
        <v>301.44399999999996</v>
      </c>
      <c r="BU54" s="107">
        <f t="shared" si="13"/>
        <v>137.048</v>
      </c>
      <c r="BV54" s="107">
        <f t="shared" si="13"/>
        <v>259.41800000000001</v>
      </c>
      <c r="BW54" s="107">
        <f t="shared" si="13"/>
        <v>135.38200000000001</v>
      </c>
      <c r="BX54" s="107">
        <f t="shared" si="13"/>
        <v>134.893</v>
      </c>
      <c r="BY54" s="107">
        <f t="shared" si="13"/>
        <v>135.46899999999999</v>
      </c>
      <c r="BZ54" s="107">
        <f t="shared" si="13"/>
        <v>133.02199999999999</v>
      </c>
      <c r="CA54" s="107">
        <f t="shared" si="13"/>
        <v>134.72499999999999</v>
      </c>
      <c r="CB54" s="107">
        <f t="shared" si="13"/>
        <v>136.02199999999999</v>
      </c>
      <c r="CC54" s="107">
        <f t="shared" si="13"/>
        <v>168.81199999999998</v>
      </c>
      <c r="CD54" s="107">
        <f t="shared" si="13"/>
        <v>192.31200000000001</v>
      </c>
      <c r="CE54" s="107">
        <f t="shared" si="13"/>
        <v>186.21199999999999</v>
      </c>
      <c r="CF54" s="107">
        <f t="shared" si="13"/>
        <v>196.21199999999999</v>
      </c>
      <c r="CG54" s="107">
        <f t="shared" si="13"/>
        <v>191.81200000000001</v>
      </c>
      <c r="CH54" s="107">
        <f t="shared" si="13"/>
        <v>202.91899999999998</v>
      </c>
      <c r="CI54" s="107">
        <f t="shared" si="13"/>
        <v>192.81200000000001</v>
      </c>
      <c r="CJ54" s="107">
        <f t="shared" si="13"/>
        <v>190.31200000000001</v>
      </c>
      <c r="CK54" s="107">
        <f t="shared" si="13"/>
        <v>190.81200000000001</v>
      </c>
      <c r="CL54" s="107">
        <f t="shared" si="13"/>
        <v>122.98</v>
      </c>
      <c r="CM54" s="107">
        <f t="shared" si="13"/>
        <v>151.03</v>
      </c>
      <c r="CN54" s="107">
        <f t="shared" si="13"/>
        <v>113.509</v>
      </c>
      <c r="CO54" s="107">
        <f t="shared" si="13"/>
        <v>202.60000000000002</v>
      </c>
      <c r="CP54" s="107">
        <f t="shared" si="13"/>
        <v>302.06600000000003</v>
      </c>
      <c r="CQ54" s="107">
        <f t="shared" si="13"/>
        <v>305.86799999999999</v>
      </c>
      <c r="CR54" s="107">
        <f t="shared" si="13"/>
        <v>356.64499999999998</v>
      </c>
      <c r="CS54" s="107">
        <f t="shared" si="13"/>
        <v>340.58600000000001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2806.2012500000001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121.1</v>
      </c>
      <c r="C5" s="25">
        <v>121.1</v>
      </c>
      <c r="D5" s="25">
        <v>121.1</v>
      </c>
      <c r="E5" s="25">
        <v>121.1</v>
      </c>
      <c r="F5" s="25">
        <v>221.8</v>
      </c>
      <c r="G5" s="25">
        <v>221.8</v>
      </c>
      <c r="H5" s="25">
        <v>221.8</v>
      </c>
      <c r="I5" s="25">
        <v>221.8</v>
      </c>
      <c r="J5" s="25">
        <v>195.3</v>
      </c>
      <c r="K5" s="25">
        <v>195.3</v>
      </c>
      <c r="L5" s="25">
        <v>195.3</v>
      </c>
      <c r="M5" s="25">
        <v>195.3</v>
      </c>
      <c r="N5" s="25"/>
      <c r="O5" s="25"/>
      <c r="P5" s="25"/>
      <c r="Q5" s="25"/>
      <c r="R5" s="25">
        <v>189.6</v>
      </c>
      <c r="S5" s="25">
        <v>189.6</v>
      </c>
      <c r="T5" s="25">
        <v>189.6</v>
      </c>
      <c r="U5" s="25">
        <v>189.6</v>
      </c>
      <c r="V5" s="25">
        <v>111.5</v>
      </c>
      <c r="W5" s="25">
        <v>111.5</v>
      </c>
      <c r="X5" s="25">
        <v>111.5</v>
      </c>
      <c r="Y5" s="25">
        <v>111.5</v>
      </c>
      <c r="Z5" s="25">
        <v>119.9</v>
      </c>
      <c r="AA5" s="25"/>
      <c r="AB5" s="25">
        <v>42.7</v>
      </c>
      <c r="AC5" s="25">
        <v>60</v>
      </c>
      <c r="AD5" s="25">
        <v>60</v>
      </c>
      <c r="AE5" s="25">
        <v>60</v>
      </c>
      <c r="AF5" s="25">
        <v>47.5</v>
      </c>
      <c r="AG5" s="25">
        <v>45.1</v>
      </c>
      <c r="AH5" s="25">
        <v>45.2</v>
      </c>
      <c r="AI5" s="25">
        <v>44.6</v>
      </c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>
        <v>10</v>
      </c>
      <c r="AU5" s="25">
        <v>47.6</v>
      </c>
      <c r="AV5" s="25">
        <v>41.9</v>
      </c>
      <c r="AW5" s="25">
        <v>44.4</v>
      </c>
      <c r="AX5" s="25">
        <v>83.7</v>
      </c>
      <c r="AY5" s="25">
        <v>63.7</v>
      </c>
      <c r="AZ5" s="25">
        <v>46.8</v>
      </c>
      <c r="BA5" s="25">
        <v>46.9</v>
      </c>
      <c r="BB5" s="25">
        <v>53.6</v>
      </c>
      <c r="BC5" s="25">
        <v>52.6</v>
      </c>
      <c r="BD5" s="25">
        <v>48.5</v>
      </c>
      <c r="BE5" s="25">
        <v>43.8</v>
      </c>
      <c r="BF5" s="25">
        <v>39.799999999999997</v>
      </c>
      <c r="BG5" s="25">
        <v>39.799999999999997</v>
      </c>
      <c r="BH5" s="25">
        <v>39.799999999999997</v>
      </c>
      <c r="BI5" s="25">
        <v>40.1</v>
      </c>
      <c r="BJ5" s="25">
        <v>22.6</v>
      </c>
      <c r="BK5" s="25">
        <v>22.5</v>
      </c>
      <c r="BL5" s="25">
        <v>28.4</v>
      </c>
      <c r="BM5" s="25">
        <v>29.8</v>
      </c>
      <c r="BN5" s="25">
        <v>-5.7</v>
      </c>
      <c r="BO5" s="25">
        <v>-11.6</v>
      </c>
      <c r="BP5" s="25">
        <v>-3.7</v>
      </c>
      <c r="BQ5" s="25">
        <v>-1</v>
      </c>
      <c r="BR5" s="25">
        <v>-8.8000000000000007</v>
      </c>
      <c r="BS5" s="25">
        <v>-16.100000000000001</v>
      </c>
      <c r="BT5" s="25">
        <v>50.3</v>
      </c>
      <c r="BU5" s="25">
        <v>-0.5</v>
      </c>
      <c r="BV5" s="25">
        <v>-17.600000000000001</v>
      </c>
      <c r="BW5" s="25">
        <v>-0.1</v>
      </c>
      <c r="BX5" s="25"/>
      <c r="BY5" s="25"/>
      <c r="BZ5" s="25"/>
      <c r="CA5" s="25">
        <v>-0.3</v>
      </c>
      <c r="CB5" s="25"/>
      <c r="CC5" s="25">
        <v>39.1</v>
      </c>
      <c r="CD5" s="25">
        <v>70.3</v>
      </c>
      <c r="CE5" s="25">
        <v>64.2</v>
      </c>
      <c r="CF5" s="25">
        <v>74.2</v>
      </c>
      <c r="CG5" s="25">
        <v>69.8</v>
      </c>
      <c r="CH5" s="25">
        <v>57.2</v>
      </c>
      <c r="CI5" s="25">
        <v>71.8</v>
      </c>
      <c r="CJ5" s="25">
        <v>69.3</v>
      </c>
      <c r="CK5" s="25">
        <v>69.8</v>
      </c>
      <c r="CL5" s="25"/>
      <c r="CM5" s="25">
        <v>21.9</v>
      </c>
      <c r="CN5" s="25"/>
      <c r="CO5" s="25">
        <v>102.4</v>
      </c>
      <c r="CP5" s="25">
        <v>179.6</v>
      </c>
      <c r="CQ5" s="25">
        <v>183.6</v>
      </c>
      <c r="CR5" s="25">
        <v>238</v>
      </c>
      <c r="CS5" s="25">
        <v>217.9</v>
      </c>
      <c r="CT5" s="26"/>
      <c r="CU5" s="26"/>
      <c r="CV5" s="26"/>
      <c r="CW5" s="27"/>
      <c r="CX5" s="132">
        <f t="array" ref="CX5">SUMPRODUCT(B5:CW5*0.25)</f>
        <v>1560.625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164.24</v>
      </c>
      <c r="C8" s="138">
        <v>164.24</v>
      </c>
      <c r="D8" s="138">
        <v>167.34</v>
      </c>
      <c r="E8" s="138">
        <v>164.24</v>
      </c>
      <c r="F8" s="138">
        <v>168.76</v>
      </c>
      <c r="G8" s="138">
        <v>158.61000000000001</v>
      </c>
      <c r="H8" s="138">
        <v>163.56</v>
      </c>
      <c r="I8" s="138">
        <v>157.05000000000001</v>
      </c>
      <c r="J8" s="138">
        <v>150.15</v>
      </c>
      <c r="K8" s="138">
        <v>144.22999999999999</v>
      </c>
      <c r="L8" s="138">
        <v>149.79</v>
      </c>
      <c r="M8" s="138">
        <v>144.22999999999999</v>
      </c>
      <c r="N8" s="138">
        <v>140.08000000000001</v>
      </c>
      <c r="O8" s="138">
        <v>129.25</v>
      </c>
      <c r="P8" s="138">
        <v>123.55</v>
      </c>
      <c r="Q8" s="138">
        <v>121.32</v>
      </c>
      <c r="R8" s="138">
        <v>127.3</v>
      </c>
      <c r="S8" s="138">
        <v>146.15</v>
      </c>
      <c r="T8" s="138">
        <v>147.01</v>
      </c>
      <c r="U8" s="138">
        <v>144.22999999999999</v>
      </c>
      <c r="V8" s="138">
        <v>144.22999999999999</v>
      </c>
      <c r="W8" s="138">
        <v>144.04</v>
      </c>
      <c r="X8" s="138">
        <v>136.16</v>
      </c>
      <c r="Y8" s="138">
        <v>136.57</v>
      </c>
      <c r="Z8" s="138">
        <v>166.57</v>
      </c>
      <c r="AA8" s="138">
        <v>166.46</v>
      </c>
      <c r="AB8" s="138">
        <v>144.22999999999999</v>
      </c>
      <c r="AC8" s="138">
        <v>116.27</v>
      </c>
      <c r="AD8" s="138">
        <v>111.12</v>
      </c>
      <c r="AE8" s="138">
        <v>99.99</v>
      </c>
      <c r="AF8" s="138">
        <v>18</v>
      </c>
      <c r="AG8" s="138">
        <v>18.43</v>
      </c>
      <c r="AH8" s="138">
        <v>24.7</v>
      </c>
      <c r="AI8" s="138">
        <v>19.600000000000001</v>
      </c>
      <c r="AJ8" s="138">
        <v>8.7100000000000009</v>
      </c>
      <c r="AK8" s="138">
        <v>5.0199999999999996</v>
      </c>
      <c r="AL8" s="138">
        <v>-1.02</v>
      </c>
      <c r="AM8" s="138">
        <v>-4.8600000000000003</v>
      </c>
      <c r="AN8" s="138">
        <v>-6.28</v>
      </c>
      <c r="AO8" s="138">
        <v>-7.05</v>
      </c>
      <c r="AP8" s="138">
        <v>-4.76</v>
      </c>
      <c r="AQ8" s="138">
        <v>-5</v>
      </c>
      <c r="AR8" s="138">
        <v>-2</v>
      </c>
      <c r="AS8" s="138">
        <v>0.78</v>
      </c>
      <c r="AT8" s="138">
        <v>68.7</v>
      </c>
      <c r="AU8" s="138">
        <v>70.88</v>
      </c>
      <c r="AV8" s="138">
        <v>84.37</v>
      </c>
      <c r="AW8" s="138">
        <v>75.84</v>
      </c>
      <c r="AX8" s="138">
        <v>110.32</v>
      </c>
      <c r="AY8" s="138">
        <v>111.64</v>
      </c>
      <c r="AZ8" s="138">
        <v>70.8</v>
      </c>
      <c r="BA8" s="138">
        <v>70.84</v>
      </c>
      <c r="BB8" s="138">
        <v>24.11</v>
      </c>
      <c r="BC8" s="138">
        <v>22.31</v>
      </c>
      <c r="BD8" s="138">
        <v>46.85</v>
      </c>
      <c r="BE8" s="138">
        <v>65.69</v>
      </c>
      <c r="BF8" s="138">
        <v>71.34</v>
      </c>
      <c r="BG8" s="138">
        <v>71.23</v>
      </c>
      <c r="BH8" s="138">
        <v>71.569999999999993</v>
      </c>
      <c r="BI8" s="138">
        <v>76.010000000000005</v>
      </c>
      <c r="BJ8" s="138">
        <v>25.82</v>
      </c>
      <c r="BK8" s="138">
        <v>40.47</v>
      </c>
      <c r="BL8" s="138">
        <v>26.95</v>
      </c>
      <c r="BM8" s="138">
        <v>53.57</v>
      </c>
      <c r="BN8" s="138">
        <v>17.59</v>
      </c>
      <c r="BO8" s="138">
        <v>68.84</v>
      </c>
      <c r="BP8" s="138">
        <v>70.849999999999994</v>
      </c>
      <c r="BQ8" s="138">
        <v>117.64</v>
      </c>
      <c r="BR8" s="138">
        <v>120</v>
      </c>
      <c r="BS8" s="138">
        <v>154.72999999999999</v>
      </c>
      <c r="BT8" s="138">
        <v>285.48</v>
      </c>
      <c r="BU8" s="138">
        <v>171.74</v>
      </c>
      <c r="BV8" s="138">
        <v>295.32</v>
      </c>
      <c r="BW8" s="138">
        <v>160.15</v>
      </c>
      <c r="BX8" s="138">
        <v>164.07</v>
      </c>
      <c r="BY8" s="138">
        <v>159.22999999999999</v>
      </c>
      <c r="BZ8" s="138">
        <v>184.65</v>
      </c>
      <c r="CA8" s="138">
        <v>279.39</v>
      </c>
      <c r="CB8" s="138">
        <v>182.46</v>
      </c>
      <c r="CC8" s="138">
        <v>363.38</v>
      </c>
      <c r="CD8" s="138">
        <v>361.24</v>
      </c>
      <c r="CE8" s="138">
        <v>414.14</v>
      </c>
      <c r="CF8" s="138">
        <v>510.76</v>
      </c>
      <c r="CG8" s="138">
        <v>373.67</v>
      </c>
      <c r="CH8" s="138">
        <v>533.79</v>
      </c>
      <c r="CI8" s="138">
        <v>323.73</v>
      </c>
      <c r="CJ8" s="138">
        <v>314.45999999999998</v>
      </c>
      <c r="CK8" s="138">
        <v>344.82</v>
      </c>
      <c r="CL8" s="138">
        <v>223.62</v>
      </c>
      <c r="CM8" s="138">
        <v>302</v>
      </c>
      <c r="CN8" s="138">
        <v>295.64</v>
      </c>
      <c r="CO8" s="138">
        <v>234.97</v>
      </c>
      <c r="CP8" s="138">
        <v>289.27999999999997</v>
      </c>
      <c r="CQ8" s="138">
        <v>248.09</v>
      </c>
      <c r="CR8" s="138">
        <v>176.61</v>
      </c>
      <c r="CS8" s="138">
        <v>170.94</v>
      </c>
      <c r="CT8" s="139"/>
      <c r="CU8" s="139"/>
      <c r="CV8" s="139"/>
      <c r="CW8" s="140"/>
      <c r="CX8" s="141">
        <f>IF(SUM(B8:CW8)&lt;&gt;0,AVERAGEIF(B8:CW8,"&lt;&gt;"""),"")</f>
        <v>141.43572916666665</v>
      </c>
    </row>
    <row r="9" spans="1:102" ht="24.95" customHeight="1" thickBot="1" x14ac:dyDescent="0.25">
      <c r="A9" s="133" t="s">
        <v>6</v>
      </c>
      <c r="B9" s="42">
        <v>165.01499999999999</v>
      </c>
      <c r="C9" s="43">
        <v>165.01499999999999</v>
      </c>
      <c r="D9" s="43">
        <v>165.01499999999999</v>
      </c>
      <c r="E9" s="43">
        <v>165.01499999999999</v>
      </c>
      <c r="F9" s="43">
        <v>161.995</v>
      </c>
      <c r="G9" s="43">
        <v>161.995</v>
      </c>
      <c r="H9" s="43">
        <v>161.995</v>
      </c>
      <c r="I9" s="43">
        <v>161.995</v>
      </c>
      <c r="J9" s="43">
        <v>147.1</v>
      </c>
      <c r="K9" s="43">
        <v>147.1</v>
      </c>
      <c r="L9" s="43">
        <v>147.1</v>
      </c>
      <c r="M9" s="43">
        <v>147.1</v>
      </c>
      <c r="N9" s="43">
        <v>128.55000000000001</v>
      </c>
      <c r="O9" s="43">
        <v>128.55000000000001</v>
      </c>
      <c r="P9" s="43">
        <v>128.55000000000001</v>
      </c>
      <c r="Q9" s="43">
        <v>128.55000000000001</v>
      </c>
      <c r="R9" s="43">
        <v>141.17250000000001</v>
      </c>
      <c r="S9" s="43">
        <v>141.17250000000001</v>
      </c>
      <c r="T9" s="43">
        <v>141.17250000000001</v>
      </c>
      <c r="U9" s="43">
        <v>141.17250000000001</v>
      </c>
      <c r="V9" s="43">
        <v>140.25</v>
      </c>
      <c r="W9" s="43">
        <v>140.25</v>
      </c>
      <c r="X9" s="43">
        <v>140.25</v>
      </c>
      <c r="Y9" s="43">
        <v>140.25</v>
      </c>
      <c r="Z9" s="43">
        <v>148.38249999999999</v>
      </c>
      <c r="AA9" s="43">
        <v>148.38249999999999</v>
      </c>
      <c r="AB9" s="43">
        <v>148.38249999999999</v>
      </c>
      <c r="AC9" s="43">
        <v>148.38249999999999</v>
      </c>
      <c r="AD9" s="43">
        <v>61.884999999999998</v>
      </c>
      <c r="AE9" s="43">
        <v>61.884999999999998</v>
      </c>
      <c r="AF9" s="43">
        <v>61.884999999999998</v>
      </c>
      <c r="AG9" s="43">
        <v>61.884999999999998</v>
      </c>
      <c r="AH9" s="43">
        <v>14.5075</v>
      </c>
      <c r="AI9" s="43">
        <v>14.5075</v>
      </c>
      <c r="AJ9" s="43">
        <v>14.5075</v>
      </c>
      <c r="AK9" s="43">
        <v>14.5075</v>
      </c>
      <c r="AL9" s="43">
        <v>-4.8025000000000002</v>
      </c>
      <c r="AM9" s="43">
        <v>-4.8025000000000002</v>
      </c>
      <c r="AN9" s="43">
        <v>-4.8025000000000002</v>
      </c>
      <c r="AO9" s="43">
        <v>-4.8025000000000002</v>
      </c>
      <c r="AP9" s="43">
        <v>-2.7450000000000001</v>
      </c>
      <c r="AQ9" s="43">
        <v>-2.7450000000000001</v>
      </c>
      <c r="AR9" s="43">
        <v>-2.7450000000000001</v>
      </c>
      <c r="AS9" s="43">
        <v>-2.7450000000000001</v>
      </c>
      <c r="AT9" s="43">
        <v>74.947500000000005</v>
      </c>
      <c r="AU9" s="43">
        <v>74.947500000000005</v>
      </c>
      <c r="AV9" s="43">
        <v>74.947500000000005</v>
      </c>
      <c r="AW9" s="43">
        <v>74.947500000000005</v>
      </c>
      <c r="AX9" s="43">
        <v>90.9</v>
      </c>
      <c r="AY9" s="43">
        <v>90.9</v>
      </c>
      <c r="AZ9" s="43">
        <v>90.9</v>
      </c>
      <c r="BA9" s="43">
        <v>90.9</v>
      </c>
      <c r="BB9" s="43">
        <v>39.74</v>
      </c>
      <c r="BC9" s="43">
        <v>39.74</v>
      </c>
      <c r="BD9" s="43">
        <v>39.74</v>
      </c>
      <c r="BE9" s="43">
        <v>39.74</v>
      </c>
      <c r="BF9" s="43">
        <v>72.537499999999994</v>
      </c>
      <c r="BG9" s="43">
        <v>72.537499999999994</v>
      </c>
      <c r="BH9" s="43">
        <v>72.537499999999994</v>
      </c>
      <c r="BI9" s="43">
        <v>72.537499999999994</v>
      </c>
      <c r="BJ9" s="43">
        <v>36.702500000000001</v>
      </c>
      <c r="BK9" s="43">
        <v>36.702500000000001</v>
      </c>
      <c r="BL9" s="43">
        <v>36.702500000000001</v>
      </c>
      <c r="BM9" s="43">
        <v>36.702500000000001</v>
      </c>
      <c r="BN9" s="43">
        <v>68.73</v>
      </c>
      <c r="BO9" s="43">
        <v>68.73</v>
      </c>
      <c r="BP9" s="43">
        <v>68.73</v>
      </c>
      <c r="BQ9" s="43">
        <v>68.73</v>
      </c>
      <c r="BR9" s="43">
        <v>182.98750000000001</v>
      </c>
      <c r="BS9" s="43">
        <v>182.98750000000001</v>
      </c>
      <c r="BT9" s="43">
        <v>182.98750000000001</v>
      </c>
      <c r="BU9" s="43">
        <v>182.98750000000001</v>
      </c>
      <c r="BV9" s="43">
        <v>194.6925</v>
      </c>
      <c r="BW9" s="43">
        <v>194.6925</v>
      </c>
      <c r="BX9" s="43">
        <v>194.6925</v>
      </c>
      <c r="BY9" s="43">
        <v>194.6925</v>
      </c>
      <c r="BZ9" s="43">
        <v>252.47</v>
      </c>
      <c r="CA9" s="43">
        <v>252.47</v>
      </c>
      <c r="CB9" s="43">
        <v>252.47</v>
      </c>
      <c r="CC9" s="43">
        <v>252.47</v>
      </c>
      <c r="CD9" s="43">
        <v>414.95249999999999</v>
      </c>
      <c r="CE9" s="43">
        <v>414.95249999999999</v>
      </c>
      <c r="CF9" s="43">
        <v>414.95249999999999</v>
      </c>
      <c r="CG9" s="43">
        <v>414.95249999999999</v>
      </c>
      <c r="CH9" s="43">
        <v>379.2</v>
      </c>
      <c r="CI9" s="43">
        <v>379.2</v>
      </c>
      <c r="CJ9" s="43">
        <v>379.2</v>
      </c>
      <c r="CK9" s="43">
        <v>379.2</v>
      </c>
      <c r="CL9" s="43">
        <v>264.0575</v>
      </c>
      <c r="CM9" s="43">
        <v>264.0575</v>
      </c>
      <c r="CN9" s="43">
        <v>264.0575</v>
      </c>
      <c r="CO9" s="43">
        <v>264.0575</v>
      </c>
      <c r="CP9" s="43">
        <v>221.23</v>
      </c>
      <c r="CQ9" s="43">
        <v>221.23</v>
      </c>
      <c r="CR9" s="43">
        <v>221.23</v>
      </c>
      <c r="CS9" s="43">
        <v>221.23</v>
      </c>
      <c r="CT9" s="44"/>
      <c r="CU9" s="44"/>
      <c r="CV9" s="44"/>
      <c r="CW9" s="45"/>
      <c r="CX9" s="142">
        <f>IF(SUM(B9:CW9)&lt;&gt;0,AVERAGEIF(B9:CW9,"&lt;&gt;"""),"")</f>
        <v>141.4357291666667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5.7</v>
      </c>
      <c r="BO14" s="149">
        <v>11.6</v>
      </c>
      <c r="BP14" s="149">
        <v>3.7</v>
      </c>
      <c r="BQ14" s="149">
        <v>1</v>
      </c>
      <c r="BR14" s="149">
        <v>8.8000000000000007</v>
      </c>
      <c r="BS14" s="149">
        <v>16.100000000000001</v>
      </c>
      <c r="BT14" s="149"/>
      <c r="BU14" s="149">
        <v>0.5</v>
      </c>
      <c r="BV14" s="149">
        <v>17.600000000000001</v>
      </c>
      <c r="BW14" s="149">
        <v>0.1</v>
      </c>
      <c r="BX14" s="149"/>
      <c r="BY14" s="149"/>
      <c r="BZ14" s="149"/>
      <c r="CA14" s="149">
        <v>0.3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16.349999999999998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5.7</v>
      </c>
      <c r="BO17" s="160">
        <f t="shared" ref="BO17:CW17" si="1">SUM(BO12:BO16)</f>
        <v>11.6</v>
      </c>
      <c r="BP17" s="160">
        <f t="shared" si="1"/>
        <v>3.7</v>
      </c>
      <c r="BQ17" s="160">
        <f t="shared" si="1"/>
        <v>1</v>
      </c>
      <c r="BR17" s="160">
        <f t="shared" si="1"/>
        <v>8.8000000000000007</v>
      </c>
      <c r="BS17" s="160">
        <f t="shared" si="1"/>
        <v>16.100000000000001</v>
      </c>
      <c r="BT17" s="160">
        <f t="shared" si="1"/>
        <v>0</v>
      </c>
      <c r="BU17" s="160">
        <f t="shared" si="1"/>
        <v>0.5</v>
      </c>
      <c r="BV17" s="160">
        <f t="shared" si="1"/>
        <v>17.600000000000001</v>
      </c>
      <c r="BW17" s="160">
        <f t="shared" si="1"/>
        <v>0.1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0.3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16.349999999999998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119.9</v>
      </c>
      <c r="AA22" s="149"/>
      <c r="AB22" s="149">
        <v>42.7</v>
      </c>
      <c r="AC22" s="149">
        <v>60</v>
      </c>
      <c r="AD22" s="149">
        <v>60</v>
      </c>
      <c r="AE22" s="149">
        <v>60</v>
      </c>
      <c r="AF22" s="149">
        <v>47.5</v>
      </c>
      <c r="AG22" s="149">
        <v>45.1</v>
      </c>
      <c r="AH22" s="149">
        <v>45.2</v>
      </c>
      <c r="AI22" s="149">
        <v>44.6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>
        <v>10</v>
      </c>
      <c r="AU22" s="149">
        <v>47.6</v>
      </c>
      <c r="AV22" s="149">
        <v>41.9</v>
      </c>
      <c r="AW22" s="149">
        <v>44.4</v>
      </c>
      <c r="AX22" s="149">
        <v>83.7</v>
      </c>
      <c r="AY22" s="149">
        <v>63.7</v>
      </c>
      <c r="AZ22" s="149">
        <v>46.8</v>
      </c>
      <c r="BA22" s="149">
        <v>46.9</v>
      </c>
      <c r="BB22" s="149">
        <v>53.6</v>
      </c>
      <c r="BC22" s="149">
        <v>52.6</v>
      </c>
      <c r="BD22" s="149">
        <v>48.5</v>
      </c>
      <c r="BE22" s="149">
        <v>43.8</v>
      </c>
      <c r="BF22" s="149">
        <v>39.799999999999997</v>
      </c>
      <c r="BG22" s="149">
        <v>39.799999999999997</v>
      </c>
      <c r="BH22" s="149">
        <v>39.799999999999997</v>
      </c>
      <c r="BI22" s="149">
        <v>40.1</v>
      </c>
      <c r="BJ22" s="149">
        <v>22.6</v>
      </c>
      <c r="BK22" s="149">
        <v>22.5</v>
      </c>
      <c r="BL22" s="149">
        <v>28.4</v>
      </c>
      <c r="BM22" s="149">
        <v>29.8</v>
      </c>
      <c r="BN22" s="149"/>
      <c r="BO22" s="149"/>
      <c r="BP22" s="149"/>
      <c r="BQ22" s="149"/>
      <c r="BR22" s="149"/>
      <c r="BS22" s="149"/>
      <c r="BT22" s="149">
        <v>50.3</v>
      </c>
      <c r="BU22" s="149"/>
      <c r="BV22" s="149"/>
      <c r="BW22" s="149"/>
      <c r="BX22" s="149"/>
      <c r="BY22" s="149"/>
      <c r="BZ22" s="149"/>
      <c r="CA22" s="149"/>
      <c r="CB22" s="149"/>
      <c r="CC22" s="149">
        <v>39.1</v>
      </c>
      <c r="CD22" s="149">
        <v>70.3</v>
      </c>
      <c r="CE22" s="149">
        <v>64.2</v>
      </c>
      <c r="CF22" s="149">
        <v>74.2</v>
      </c>
      <c r="CG22" s="149">
        <v>69.8</v>
      </c>
      <c r="CH22" s="149">
        <v>57.2</v>
      </c>
      <c r="CI22" s="149">
        <v>71.8</v>
      </c>
      <c r="CJ22" s="149">
        <v>69.3</v>
      </c>
      <c r="CK22" s="149">
        <v>69.8</v>
      </c>
      <c r="CL22" s="149"/>
      <c r="CM22" s="149">
        <v>21.9</v>
      </c>
      <c r="CN22" s="149"/>
      <c r="CO22" s="149">
        <v>102.4</v>
      </c>
      <c r="CP22" s="149">
        <v>179.6</v>
      </c>
      <c r="CQ22" s="149">
        <v>183.6</v>
      </c>
      <c r="CR22" s="149">
        <v>238</v>
      </c>
      <c r="CS22" s="149">
        <v>217.9</v>
      </c>
      <c r="CT22" s="150"/>
      <c r="CU22" s="150"/>
      <c r="CV22" s="150"/>
      <c r="CW22" s="151"/>
      <c r="CX22" s="152">
        <f t="array" ref="CX22">SUMPRODUCT(B22:CW22*0.25)</f>
        <v>737.67499999999984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121.1</v>
      </c>
      <c r="C24" s="155">
        <v>121.1</v>
      </c>
      <c r="D24" s="155">
        <v>121.1</v>
      </c>
      <c r="E24" s="155">
        <v>121.1</v>
      </c>
      <c r="F24" s="155">
        <v>221.8</v>
      </c>
      <c r="G24" s="155">
        <v>221.8</v>
      </c>
      <c r="H24" s="155">
        <v>221.8</v>
      </c>
      <c r="I24" s="155">
        <v>221.8</v>
      </c>
      <c r="J24" s="155">
        <v>195.3</v>
      </c>
      <c r="K24" s="155">
        <v>195.3</v>
      </c>
      <c r="L24" s="155">
        <v>195.3</v>
      </c>
      <c r="M24" s="155">
        <v>195.3</v>
      </c>
      <c r="N24" s="155"/>
      <c r="O24" s="155"/>
      <c r="P24" s="155"/>
      <c r="Q24" s="155"/>
      <c r="R24" s="155">
        <v>189.6</v>
      </c>
      <c r="S24" s="155">
        <v>189.6</v>
      </c>
      <c r="T24" s="155">
        <v>189.6</v>
      </c>
      <c r="U24" s="155">
        <v>189.6</v>
      </c>
      <c r="V24" s="155">
        <v>111.5</v>
      </c>
      <c r="W24" s="155">
        <v>111.5</v>
      </c>
      <c r="X24" s="155">
        <v>111.5</v>
      </c>
      <c r="Y24" s="155">
        <v>111.5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839.29999999999984</v>
      </c>
    </row>
    <row r="25" spans="1:102" ht="30" customHeight="1" thickBot="1" x14ac:dyDescent="0.25">
      <c r="A25" s="105" t="s">
        <v>52</v>
      </c>
      <c r="B25" s="159">
        <f>SUM(B20:B24)</f>
        <v>121.1</v>
      </c>
      <c r="C25" s="160">
        <f t="shared" ref="C25:BN25" si="2">SUM(C20:C24)</f>
        <v>121.1</v>
      </c>
      <c r="D25" s="160">
        <f t="shared" si="2"/>
        <v>121.1</v>
      </c>
      <c r="E25" s="160">
        <f t="shared" si="2"/>
        <v>121.1</v>
      </c>
      <c r="F25" s="160">
        <f t="shared" si="2"/>
        <v>221.8</v>
      </c>
      <c r="G25" s="160">
        <f t="shared" si="2"/>
        <v>221.8</v>
      </c>
      <c r="H25" s="160">
        <f t="shared" si="2"/>
        <v>221.8</v>
      </c>
      <c r="I25" s="160">
        <f t="shared" si="2"/>
        <v>221.8</v>
      </c>
      <c r="J25" s="160">
        <f t="shared" si="2"/>
        <v>195.3</v>
      </c>
      <c r="K25" s="160">
        <f t="shared" si="2"/>
        <v>195.3</v>
      </c>
      <c r="L25" s="160">
        <f t="shared" si="2"/>
        <v>195.3</v>
      </c>
      <c r="M25" s="160">
        <f t="shared" si="2"/>
        <v>195.3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189.6</v>
      </c>
      <c r="S25" s="160">
        <f t="shared" si="2"/>
        <v>189.6</v>
      </c>
      <c r="T25" s="160">
        <f t="shared" si="2"/>
        <v>189.6</v>
      </c>
      <c r="U25" s="160">
        <f t="shared" si="2"/>
        <v>189.6</v>
      </c>
      <c r="V25" s="160">
        <f t="shared" si="2"/>
        <v>111.5</v>
      </c>
      <c r="W25" s="160">
        <f t="shared" si="2"/>
        <v>111.5</v>
      </c>
      <c r="X25" s="160">
        <f t="shared" si="2"/>
        <v>111.5</v>
      </c>
      <c r="Y25" s="160">
        <f t="shared" si="2"/>
        <v>111.5</v>
      </c>
      <c r="Z25" s="160">
        <f t="shared" si="2"/>
        <v>119.9</v>
      </c>
      <c r="AA25" s="160">
        <f t="shared" si="2"/>
        <v>0</v>
      </c>
      <c r="AB25" s="160">
        <f t="shared" si="2"/>
        <v>42.7</v>
      </c>
      <c r="AC25" s="160">
        <f t="shared" si="2"/>
        <v>60</v>
      </c>
      <c r="AD25" s="160">
        <f t="shared" si="2"/>
        <v>60</v>
      </c>
      <c r="AE25" s="160">
        <f t="shared" si="2"/>
        <v>60</v>
      </c>
      <c r="AF25" s="160">
        <f t="shared" si="2"/>
        <v>47.5</v>
      </c>
      <c r="AG25" s="160">
        <f t="shared" si="2"/>
        <v>45.1</v>
      </c>
      <c r="AH25" s="160">
        <f t="shared" si="2"/>
        <v>45.2</v>
      </c>
      <c r="AI25" s="160">
        <f t="shared" si="2"/>
        <v>44.6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10</v>
      </c>
      <c r="AU25" s="160">
        <f t="shared" si="2"/>
        <v>47.6</v>
      </c>
      <c r="AV25" s="160">
        <f t="shared" si="2"/>
        <v>41.9</v>
      </c>
      <c r="AW25" s="160">
        <f t="shared" si="2"/>
        <v>44.4</v>
      </c>
      <c r="AX25" s="160">
        <f t="shared" si="2"/>
        <v>83.7</v>
      </c>
      <c r="AY25" s="160">
        <f t="shared" si="2"/>
        <v>63.7</v>
      </c>
      <c r="AZ25" s="160">
        <f t="shared" si="2"/>
        <v>46.8</v>
      </c>
      <c r="BA25" s="160">
        <f t="shared" si="2"/>
        <v>46.9</v>
      </c>
      <c r="BB25" s="160">
        <f t="shared" si="2"/>
        <v>53.6</v>
      </c>
      <c r="BC25" s="160">
        <f t="shared" si="2"/>
        <v>52.6</v>
      </c>
      <c r="BD25" s="160">
        <f t="shared" si="2"/>
        <v>48.5</v>
      </c>
      <c r="BE25" s="160">
        <f t="shared" si="2"/>
        <v>43.8</v>
      </c>
      <c r="BF25" s="160">
        <f t="shared" si="2"/>
        <v>39.799999999999997</v>
      </c>
      <c r="BG25" s="160">
        <f t="shared" si="2"/>
        <v>39.799999999999997</v>
      </c>
      <c r="BH25" s="160">
        <f t="shared" si="2"/>
        <v>39.799999999999997</v>
      </c>
      <c r="BI25" s="160">
        <f t="shared" si="2"/>
        <v>40.1</v>
      </c>
      <c r="BJ25" s="160">
        <f t="shared" si="2"/>
        <v>22.6</v>
      </c>
      <c r="BK25" s="160">
        <f t="shared" si="2"/>
        <v>22.5</v>
      </c>
      <c r="BL25" s="160">
        <f t="shared" si="2"/>
        <v>28.4</v>
      </c>
      <c r="BM25" s="160">
        <f t="shared" si="2"/>
        <v>29.8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50.3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39.1</v>
      </c>
      <c r="CD25" s="160">
        <f t="shared" si="3"/>
        <v>70.3</v>
      </c>
      <c r="CE25" s="160">
        <f t="shared" si="3"/>
        <v>64.2</v>
      </c>
      <c r="CF25" s="160">
        <f t="shared" si="3"/>
        <v>74.2</v>
      </c>
      <c r="CG25" s="160">
        <f t="shared" si="3"/>
        <v>69.8</v>
      </c>
      <c r="CH25" s="160">
        <f t="shared" si="3"/>
        <v>57.2</v>
      </c>
      <c r="CI25" s="160">
        <f t="shared" si="3"/>
        <v>71.8</v>
      </c>
      <c r="CJ25" s="160">
        <f t="shared" si="3"/>
        <v>69.3</v>
      </c>
      <c r="CK25" s="160">
        <f t="shared" si="3"/>
        <v>69.8</v>
      </c>
      <c r="CL25" s="160">
        <f t="shared" si="3"/>
        <v>0</v>
      </c>
      <c r="CM25" s="160">
        <f t="shared" si="3"/>
        <v>21.9</v>
      </c>
      <c r="CN25" s="160">
        <f t="shared" si="3"/>
        <v>0</v>
      </c>
      <c r="CO25" s="160">
        <f t="shared" si="3"/>
        <v>102.4</v>
      </c>
      <c r="CP25" s="160">
        <f t="shared" si="3"/>
        <v>179.6</v>
      </c>
      <c r="CQ25" s="160">
        <f t="shared" si="3"/>
        <v>183.6</v>
      </c>
      <c r="CR25" s="160">
        <f t="shared" si="3"/>
        <v>238</v>
      </c>
      <c r="CS25" s="160">
        <f t="shared" si="3"/>
        <v>217.9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1576.9749999999997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2026-06-29T13:27:25Z</dcterms:created>
  <dcterms:modified xsi:type="dcterms:W3CDTF">2026-06-29T13:27:28Z</dcterms:modified>
</cp:coreProperties>
</file>