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<sst xmlns="http://schemas.openxmlformats.org/spreadsheetml/2006/main" count="122" uniqueCount="56">
  <si>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04/03/2026 11:41:51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</si>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</sst>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003-437D-8B15-71D917B47B0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003-437D-8B15-71D917B47B0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74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03-437D-8B15-71D917B47B0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19.655999999999999</c:v>
                </c:pt>
                <c:pt idx="49">
                  <c:v>17.279</c:v>
                </c:pt>
                <c:pt idx="50">
                  <c:v>12.638</c:v>
                </c:pt>
                <c:pt idx="55">
                  <c:v>26.375</c:v>
                </c:pt>
                <c:pt idx="56">
                  <c:v>0.159</c:v>
                </c:pt>
                <c:pt idx="58">
                  <c:v>0.52500000000000002</c:v>
                </c:pt>
                <c:pt idx="59">
                  <c:v>0.34899999999999998</c:v>
                </c:pt>
                <c:pt idx="60">
                  <c:v>0.17799999999999999</c:v>
                </c:pt>
                <c:pt idx="61">
                  <c:v>0.35599999999999998</c:v>
                </c:pt>
                <c:pt idx="62">
                  <c:v>0.17699999999999999</c:v>
                </c:pt>
                <c:pt idx="63">
                  <c:v>0.17799999999999999</c:v>
                </c:pt>
                <c:pt idx="66">
                  <c:v>0.17799999999999999</c:v>
                </c:pt>
                <c:pt idx="67">
                  <c:v>0.17899999999999999</c:v>
                </c:pt>
                <c:pt idx="68">
                  <c:v>14.374000000000001</c:v>
                </c:pt>
                <c:pt idx="70">
                  <c:v>0.35599999999999998</c:v>
                </c:pt>
                <c:pt idx="71">
                  <c:v>0.17699999999999999</c:v>
                </c:pt>
                <c:pt idx="72">
                  <c:v>0.17399999999999999</c:v>
                </c:pt>
                <c:pt idx="73">
                  <c:v>0.34899999999999998</c:v>
                </c:pt>
                <c:pt idx="74">
                  <c:v>11.871</c:v>
                </c:pt>
                <c:pt idx="75">
                  <c:v>0.17399999999999999</c:v>
                </c:pt>
                <c:pt idx="76">
                  <c:v>0.17299999999999999</c:v>
                </c:pt>
                <c:pt idx="77">
                  <c:v>0.17199999999999999</c:v>
                </c:pt>
                <c:pt idx="86">
                  <c:v>0.17</c:v>
                </c:pt>
                <c:pt idx="87">
                  <c:v>0.16900000000000001</c:v>
                </c:pt>
                <c:pt idx="88">
                  <c:v>0.34300000000000003</c:v>
                </c:pt>
                <c:pt idx="89">
                  <c:v>0.17199999999999999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03-437D-8B15-71D917B47B0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003-437D-8B15-71D917B47B0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003-437D-8B15-71D917B47B0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3">
                  <c:v>18.047999999999998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003-437D-8B15-71D917B47B0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48">
                  <c:v>8.6989999999999998</c:v>
                </c:pt>
                <c:pt idx="52">
                  <c:v>3.8</c:v>
                </c:pt>
                <c:pt idx="53">
                  <c:v>3.6</c:v>
                </c:pt>
                <c:pt idx="54">
                  <c:v>2.1</c:v>
                </c:pt>
                <c:pt idx="55">
                  <c:v>4</c:v>
                </c:pt>
                <c:pt idx="57">
                  <c:v>2</c:v>
                </c:pt>
                <c:pt idx="58">
                  <c:v>2</c:v>
                </c:pt>
                <c:pt idx="60">
                  <c:v>23.806000000000001</c:v>
                </c:pt>
                <c:pt idx="61">
                  <c:v>3</c:v>
                </c:pt>
                <c:pt idx="64">
                  <c:v>60.167999999999999</c:v>
                </c:pt>
                <c:pt idx="65">
                  <c:v>48.241</c:v>
                </c:pt>
                <c:pt idx="66">
                  <c:v>29.826999999999998</c:v>
                </c:pt>
                <c:pt idx="67">
                  <c:v>14.669</c:v>
                </c:pt>
                <c:pt idx="69">
                  <c:v>57.445</c:v>
                </c:pt>
                <c:pt idx="70">
                  <c:v>50</c:v>
                </c:pt>
                <c:pt idx="71">
                  <c:v>74.929999999999993</c:v>
                </c:pt>
                <c:pt idx="72">
                  <c:v>33.445</c:v>
                </c:pt>
                <c:pt idx="73">
                  <c:v>32.478999999999999</c:v>
                </c:pt>
                <c:pt idx="74">
                  <c:v>23.574999999999999</c:v>
                </c:pt>
                <c:pt idx="76">
                  <c:v>120.75</c:v>
                </c:pt>
                <c:pt idx="77">
                  <c:v>109.261</c:v>
                </c:pt>
                <c:pt idx="78">
                  <c:v>125.38500000000001</c:v>
                </c:pt>
                <c:pt idx="79">
                  <c:v>130.29900000000001</c:v>
                </c:pt>
                <c:pt idx="80">
                  <c:v>61.105000000000004</c:v>
                </c:pt>
                <c:pt idx="81">
                  <c:v>70.150000000000006</c:v>
                </c:pt>
                <c:pt idx="82">
                  <c:v>100.1</c:v>
                </c:pt>
                <c:pt idx="83">
                  <c:v>41.298000000000002</c:v>
                </c:pt>
                <c:pt idx="84">
                  <c:v>66.596000000000004</c:v>
                </c:pt>
                <c:pt idx="85">
                  <c:v>57</c:v>
                </c:pt>
                <c:pt idx="86">
                  <c:v>57</c:v>
                </c:pt>
                <c:pt idx="87">
                  <c:v>74.8</c:v>
                </c:pt>
                <c:pt idx="88">
                  <c:v>57</c:v>
                </c:pt>
                <c:pt idx="89">
                  <c:v>57</c:v>
                </c:pt>
                <c:pt idx="90">
                  <c:v>55.308</c:v>
                </c:pt>
                <c:pt idx="91">
                  <c:v>57</c:v>
                </c:pt>
                <c:pt idx="92">
                  <c:v>42</c:v>
                </c:pt>
                <c:pt idx="93">
                  <c:v>36.700000000000003</c:v>
                </c:pt>
                <c:pt idx="94">
                  <c:v>42</c:v>
                </c:pt>
                <c:pt idx="95">
                  <c:v>50.49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003-437D-8B15-71D917B47B0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003-437D-8B15-71D917B47B0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7">
                  <c:v>2.012</c:v>
                </c:pt>
                <c:pt idx="69">
                  <c:v>13.802</c:v>
                </c:pt>
                <c:pt idx="70">
                  <c:v>17</c:v>
                </c:pt>
                <c:pt idx="72">
                  <c:v>4.4320000000000004</c:v>
                </c:pt>
                <c:pt idx="73">
                  <c:v>3</c:v>
                </c:pt>
                <c:pt idx="79">
                  <c:v>5</c:v>
                </c:pt>
                <c:pt idx="83">
                  <c:v>7</c:v>
                </c:pt>
                <c:pt idx="85">
                  <c:v>8</c:v>
                </c:pt>
                <c:pt idx="86">
                  <c:v>8</c:v>
                </c:pt>
                <c:pt idx="87">
                  <c:v>6.6139999999999999</c:v>
                </c:pt>
                <c:pt idx="89">
                  <c:v>4</c:v>
                </c:pt>
                <c:pt idx="90">
                  <c:v>8</c:v>
                </c:pt>
                <c:pt idx="91">
                  <c:v>14.666</c:v>
                </c:pt>
                <c:pt idx="93">
                  <c:v>13.473000000000001</c:v>
                </c:pt>
                <c:pt idx="94">
                  <c:v>8</c:v>
                </c:pt>
                <c:pt idx="95">
                  <c:v>6.19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003-437D-8B15-71D917B47B0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2.1</c:v>
                </c:pt>
                <c:pt idx="51">
                  <c:v>2.2000000000000002</c:v>
                </c:pt>
                <c:pt idx="52">
                  <c:v>0.1</c:v>
                </c:pt>
                <c:pt idx="53">
                  <c:v>0.1</c:v>
                </c:pt>
                <c:pt idx="54">
                  <c:v>0</c:v>
                </c:pt>
                <c:pt idx="55">
                  <c:v>29.8</c:v>
                </c:pt>
                <c:pt idx="56">
                  <c:v>39.6</c:v>
                </c:pt>
                <c:pt idx="57">
                  <c:v>21.1</c:v>
                </c:pt>
                <c:pt idx="58">
                  <c:v>32.9</c:v>
                </c:pt>
                <c:pt idx="59">
                  <c:v>1.5</c:v>
                </c:pt>
                <c:pt idx="60">
                  <c:v>0</c:v>
                </c:pt>
                <c:pt idx="61">
                  <c:v>2</c:v>
                </c:pt>
                <c:pt idx="62">
                  <c:v>2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28.1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43</c:v>
                </c:pt>
                <c:pt idx="73">
                  <c:v>43</c:v>
                </c:pt>
                <c:pt idx="74">
                  <c:v>43</c:v>
                </c:pt>
                <c:pt idx="75">
                  <c:v>71.7</c:v>
                </c:pt>
                <c:pt idx="76">
                  <c:v>0</c:v>
                </c:pt>
                <c:pt idx="77">
                  <c:v>12.9</c:v>
                </c:pt>
                <c:pt idx="78">
                  <c:v>0</c:v>
                </c:pt>
                <c:pt idx="79">
                  <c:v>0</c:v>
                </c:pt>
                <c:pt idx="80">
                  <c:v>50.8</c:v>
                </c:pt>
                <c:pt idx="81">
                  <c:v>42.1</c:v>
                </c:pt>
                <c:pt idx="82">
                  <c:v>10.7</c:v>
                </c:pt>
                <c:pt idx="83">
                  <c:v>50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003-437D-8B15-71D917B47B0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48.334000000000003</c:v>
                </c:pt>
                <c:pt idx="49">
                  <c:v>57.942999999999998</c:v>
                </c:pt>
                <c:pt idx="50">
                  <c:v>49.475000000000001</c:v>
                </c:pt>
                <c:pt idx="51">
                  <c:v>47.026000000000003</c:v>
                </c:pt>
                <c:pt idx="52">
                  <c:v>17.023</c:v>
                </c:pt>
                <c:pt idx="54">
                  <c:v>21.222000000000001</c:v>
                </c:pt>
                <c:pt idx="55">
                  <c:v>46.564999999999998</c:v>
                </c:pt>
                <c:pt idx="56">
                  <c:v>8.9740000000000002</c:v>
                </c:pt>
                <c:pt idx="57">
                  <c:v>1.0229999999999999</c:v>
                </c:pt>
                <c:pt idx="58">
                  <c:v>1.1180000000000001</c:v>
                </c:pt>
                <c:pt idx="59">
                  <c:v>10.11</c:v>
                </c:pt>
                <c:pt idx="60">
                  <c:v>9.39</c:v>
                </c:pt>
                <c:pt idx="61">
                  <c:v>9.9499999999999993</c:v>
                </c:pt>
                <c:pt idx="62">
                  <c:v>9.52</c:v>
                </c:pt>
                <c:pt idx="63">
                  <c:v>13.662000000000001</c:v>
                </c:pt>
                <c:pt idx="64">
                  <c:v>27.943000000000001</c:v>
                </c:pt>
                <c:pt idx="65">
                  <c:v>15.563000000000001</c:v>
                </c:pt>
                <c:pt idx="66">
                  <c:v>22.151</c:v>
                </c:pt>
                <c:pt idx="67">
                  <c:v>2.4630000000000001</c:v>
                </c:pt>
                <c:pt idx="68">
                  <c:v>3.26</c:v>
                </c:pt>
                <c:pt idx="69">
                  <c:v>0.16</c:v>
                </c:pt>
                <c:pt idx="70">
                  <c:v>7.0000000000000007E-2</c:v>
                </c:pt>
                <c:pt idx="71">
                  <c:v>0.02</c:v>
                </c:pt>
                <c:pt idx="74">
                  <c:v>0.29299999999999998</c:v>
                </c:pt>
                <c:pt idx="81">
                  <c:v>0.01</c:v>
                </c:pt>
                <c:pt idx="82">
                  <c:v>1.4E-2</c:v>
                </c:pt>
                <c:pt idx="83">
                  <c:v>3.6999999999999998E-2</c:v>
                </c:pt>
                <c:pt idx="88">
                  <c:v>0.01</c:v>
                </c:pt>
                <c:pt idx="92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003-437D-8B15-71D917B47B0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003-437D-8B15-71D917B47B0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85">
                  <c:v>0.45500000000000002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003-437D-8B15-71D917B47B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3.36</c:v>
                </c:pt>
                <c:pt idx="49">
                  <c:v>6.05</c:v>
                </c:pt>
                <c:pt idx="50">
                  <c:v>7.56</c:v>
                </c:pt>
                <c:pt idx="51">
                  <c:v>10.99</c:v>
                </c:pt>
                <c:pt idx="52">
                  <c:v>0.1</c:v>
                </c:pt>
                <c:pt idx="53">
                  <c:v>-1.56</c:v>
                </c:pt>
                <c:pt idx="54">
                  <c:v>1.01</c:v>
                </c:pt>
                <c:pt idx="55">
                  <c:v>17.899999999999999</c:v>
                </c:pt>
                <c:pt idx="56">
                  <c:v>2.41</c:v>
                </c:pt>
                <c:pt idx="57">
                  <c:v>-6.13</c:v>
                </c:pt>
                <c:pt idx="58">
                  <c:v>-0.35</c:v>
                </c:pt>
                <c:pt idx="59">
                  <c:v>25.74</c:v>
                </c:pt>
                <c:pt idx="60">
                  <c:v>47.81</c:v>
                </c:pt>
                <c:pt idx="61">
                  <c:v>69.16</c:v>
                </c:pt>
                <c:pt idx="62">
                  <c:v>80.099999999999994</c:v>
                </c:pt>
                <c:pt idx="63">
                  <c:v>81.52</c:v>
                </c:pt>
                <c:pt idx="64">
                  <c:v>84.49</c:v>
                </c:pt>
                <c:pt idx="65">
                  <c:v>83.26</c:v>
                </c:pt>
                <c:pt idx="66">
                  <c:v>88.65</c:v>
                </c:pt>
                <c:pt idx="67">
                  <c:v>93</c:v>
                </c:pt>
                <c:pt idx="68">
                  <c:v>126.77</c:v>
                </c:pt>
                <c:pt idx="69">
                  <c:v>93</c:v>
                </c:pt>
                <c:pt idx="70">
                  <c:v>126.58</c:v>
                </c:pt>
                <c:pt idx="71">
                  <c:v>248.16</c:v>
                </c:pt>
                <c:pt idx="72">
                  <c:v>112.09</c:v>
                </c:pt>
                <c:pt idx="73">
                  <c:v>203.1</c:v>
                </c:pt>
                <c:pt idx="74">
                  <c:v>262.17</c:v>
                </c:pt>
                <c:pt idx="75">
                  <c:v>250.91</c:v>
                </c:pt>
                <c:pt idx="76">
                  <c:v>217.9</c:v>
                </c:pt>
                <c:pt idx="77">
                  <c:v>202.73</c:v>
                </c:pt>
                <c:pt idx="78">
                  <c:v>187.94</c:v>
                </c:pt>
                <c:pt idx="79">
                  <c:v>171.43</c:v>
                </c:pt>
                <c:pt idx="80">
                  <c:v>176.85</c:v>
                </c:pt>
                <c:pt idx="81">
                  <c:v>162.13</c:v>
                </c:pt>
                <c:pt idx="82">
                  <c:v>145.05000000000001</c:v>
                </c:pt>
                <c:pt idx="83">
                  <c:v>141.68</c:v>
                </c:pt>
                <c:pt idx="84">
                  <c:v>143.47</c:v>
                </c:pt>
                <c:pt idx="85">
                  <c:v>125.61</c:v>
                </c:pt>
                <c:pt idx="86">
                  <c:v>124.29</c:v>
                </c:pt>
                <c:pt idx="87">
                  <c:v>109.87</c:v>
                </c:pt>
                <c:pt idx="88">
                  <c:v>141.29</c:v>
                </c:pt>
                <c:pt idx="89">
                  <c:v>117.32</c:v>
                </c:pt>
                <c:pt idx="90">
                  <c:v>112.99</c:v>
                </c:pt>
                <c:pt idx="91">
                  <c:v>106.4</c:v>
                </c:pt>
                <c:pt idx="92">
                  <c:v>125.07</c:v>
                </c:pt>
                <c:pt idx="93">
                  <c:v>117.01</c:v>
                </c:pt>
                <c:pt idx="94">
                  <c:v>108.83</c:v>
                </c:pt>
                <c:pt idx="95">
                  <c:v>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003-437D-8B15-71D917B47B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D18-45AE-8C18-695719C62E0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D18-45AE-8C18-695719C62E0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19</c:v>
                </c:pt>
                <c:pt idx="49">
                  <c:v>19</c:v>
                </c:pt>
                <c:pt idx="50">
                  <c:v>18.899999999999999</c:v>
                </c:pt>
                <c:pt idx="51">
                  <c:v>18.5</c:v>
                </c:pt>
                <c:pt idx="52">
                  <c:v>7.6</c:v>
                </c:pt>
                <c:pt idx="53">
                  <c:v>7.7</c:v>
                </c:pt>
                <c:pt idx="54">
                  <c:v>7.7</c:v>
                </c:pt>
                <c:pt idx="55">
                  <c:v>7.7</c:v>
                </c:pt>
                <c:pt idx="56">
                  <c:v>1.1000000000000001</c:v>
                </c:pt>
                <c:pt idx="57">
                  <c:v>1</c:v>
                </c:pt>
                <c:pt idx="58">
                  <c:v>1.1000000000000001</c:v>
                </c:pt>
                <c:pt idx="59">
                  <c:v>1</c:v>
                </c:pt>
                <c:pt idx="76">
                  <c:v>2.1</c:v>
                </c:pt>
                <c:pt idx="77">
                  <c:v>2.1</c:v>
                </c:pt>
                <c:pt idx="78">
                  <c:v>2.1</c:v>
                </c:pt>
                <c:pt idx="79">
                  <c:v>2.1</c:v>
                </c:pt>
                <c:pt idx="80">
                  <c:v>3.1</c:v>
                </c:pt>
                <c:pt idx="81">
                  <c:v>3</c:v>
                </c:pt>
                <c:pt idx="82">
                  <c:v>3</c:v>
                </c:pt>
                <c:pt idx="83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18-45AE-8C18-695719C62E0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22.129000000000001</c:v>
                </c:pt>
                <c:pt idx="49">
                  <c:v>21.271000000000001</c:v>
                </c:pt>
                <c:pt idx="50">
                  <c:v>21.414999999999999</c:v>
                </c:pt>
                <c:pt idx="51">
                  <c:v>21.1</c:v>
                </c:pt>
                <c:pt idx="52">
                  <c:v>8.6</c:v>
                </c:pt>
                <c:pt idx="53">
                  <c:v>9.327</c:v>
                </c:pt>
                <c:pt idx="54">
                  <c:v>11.245000000000001</c:v>
                </c:pt>
                <c:pt idx="55">
                  <c:v>8.3000000000000007</c:v>
                </c:pt>
                <c:pt idx="56">
                  <c:v>1.2</c:v>
                </c:pt>
                <c:pt idx="57">
                  <c:v>1.1000000000000001</c:v>
                </c:pt>
                <c:pt idx="58">
                  <c:v>1.2</c:v>
                </c:pt>
                <c:pt idx="59">
                  <c:v>1.2</c:v>
                </c:pt>
                <c:pt idx="71">
                  <c:v>4.8330000000000002</c:v>
                </c:pt>
                <c:pt idx="74">
                  <c:v>0.56299999999999994</c:v>
                </c:pt>
                <c:pt idx="75">
                  <c:v>7.6159999999999997</c:v>
                </c:pt>
                <c:pt idx="76">
                  <c:v>3</c:v>
                </c:pt>
                <c:pt idx="77">
                  <c:v>3</c:v>
                </c:pt>
                <c:pt idx="78">
                  <c:v>3</c:v>
                </c:pt>
                <c:pt idx="79">
                  <c:v>2.9</c:v>
                </c:pt>
                <c:pt idx="80">
                  <c:v>4.8680000000000003</c:v>
                </c:pt>
                <c:pt idx="81">
                  <c:v>4.37</c:v>
                </c:pt>
                <c:pt idx="82">
                  <c:v>4.2689999999999992</c:v>
                </c:pt>
                <c:pt idx="83">
                  <c:v>4.0999999999999996</c:v>
                </c:pt>
                <c:pt idx="89">
                  <c:v>0.29399999999999998</c:v>
                </c:pt>
                <c:pt idx="90">
                  <c:v>2.7689999999999997</c:v>
                </c:pt>
                <c:pt idx="91">
                  <c:v>6.4720000000000004</c:v>
                </c:pt>
                <c:pt idx="92">
                  <c:v>7.1459999999999999</c:v>
                </c:pt>
                <c:pt idx="93">
                  <c:v>13.84</c:v>
                </c:pt>
                <c:pt idx="94">
                  <c:v>17.391000000000002</c:v>
                </c:pt>
                <c:pt idx="95">
                  <c:v>21.914999999999999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18-45AE-8C18-695719C62E0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D18-45AE-8C18-695719C62E0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D18-45AE-8C18-695719C62E0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60">
                  <c:v>18.609000000000002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D18-45AE-8C18-695719C62E0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51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D18-45AE-8C18-695719C62E0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D18-45AE-8C18-695719C62E0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4">
                  <c:v>45</c:v>
                </c:pt>
                <c:pt idx="65">
                  <c:v>45</c:v>
                </c:pt>
                <c:pt idx="66">
                  <c:v>30</c:v>
                </c:pt>
                <c:pt idx="69">
                  <c:v>14</c:v>
                </c:pt>
                <c:pt idx="70">
                  <c:v>14</c:v>
                </c:pt>
                <c:pt idx="71">
                  <c:v>14</c:v>
                </c:pt>
                <c:pt idx="72">
                  <c:v>16</c:v>
                </c:pt>
                <c:pt idx="73">
                  <c:v>16</c:v>
                </c:pt>
                <c:pt idx="74">
                  <c:v>16</c:v>
                </c:pt>
                <c:pt idx="75">
                  <c:v>16</c:v>
                </c:pt>
                <c:pt idx="76">
                  <c:v>15</c:v>
                </c:pt>
                <c:pt idx="77">
                  <c:v>15</c:v>
                </c:pt>
                <c:pt idx="78">
                  <c:v>15</c:v>
                </c:pt>
                <c:pt idx="79">
                  <c:v>15</c:v>
                </c:pt>
                <c:pt idx="80">
                  <c:v>16</c:v>
                </c:pt>
                <c:pt idx="81">
                  <c:v>16</c:v>
                </c:pt>
                <c:pt idx="82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D18-45AE-8C18-695719C62E0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1.1000000000000001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12.8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24.5</c:v>
                </c:pt>
                <c:pt idx="75">
                  <c:v>0</c:v>
                </c:pt>
                <c:pt idx="76">
                  <c:v>48.800000000000004</c:v>
                </c:pt>
                <c:pt idx="77">
                  <c:v>46.2</c:v>
                </c:pt>
                <c:pt idx="78">
                  <c:v>48.800000000000004</c:v>
                </c:pt>
                <c:pt idx="79">
                  <c:v>57.900000000000006</c:v>
                </c:pt>
                <c:pt idx="80">
                  <c:v>37.299999999999997</c:v>
                </c:pt>
                <c:pt idx="81">
                  <c:v>37.299999999999997</c:v>
                </c:pt>
                <c:pt idx="82">
                  <c:v>37.299999999999997</c:v>
                </c:pt>
                <c:pt idx="83">
                  <c:v>37.299999999999997</c:v>
                </c:pt>
                <c:pt idx="84">
                  <c:v>38.1</c:v>
                </c:pt>
                <c:pt idx="85">
                  <c:v>38.1</c:v>
                </c:pt>
                <c:pt idx="86">
                  <c:v>38.1</c:v>
                </c:pt>
                <c:pt idx="87">
                  <c:v>38.1</c:v>
                </c:pt>
                <c:pt idx="88">
                  <c:v>49.7</c:v>
                </c:pt>
                <c:pt idx="89">
                  <c:v>51</c:v>
                </c:pt>
                <c:pt idx="90">
                  <c:v>51</c:v>
                </c:pt>
                <c:pt idx="91">
                  <c:v>57.4</c:v>
                </c:pt>
                <c:pt idx="92">
                  <c:v>28.1</c:v>
                </c:pt>
                <c:pt idx="93">
                  <c:v>29</c:v>
                </c:pt>
                <c:pt idx="94">
                  <c:v>26.7</c:v>
                </c:pt>
                <c:pt idx="95">
                  <c:v>21.2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D18-45AE-8C18-695719C62E0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34.411000000000001</c:v>
                </c:pt>
                <c:pt idx="49">
                  <c:v>34.951000000000001</c:v>
                </c:pt>
                <c:pt idx="50">
                  <c:v>23.856999999999999</c:v>
                </c:pt>
                <c:pt idx="51">
                  <c:v>9.6</c:v>
                </c:pt>
                <c:pt idx="52">
                  <c:v>4.7229999999999999</c:v>
                </c:pt>
                <c:pt idx="53">
                  <c:v>4.7210000000000001</c:v>
                </c:pt>
                <c:pt idx="54">
                  <c:v>4.3769999999999998</c:v>
                </c:pt>
                <c:pt idx="55">
                  <c:v>90.74</c:v>
                </c:pt>
                <c:pt idx="56">
                  <c:v>46.41</c:v>
                </c:pt>
                <c:pt idx="57">
                  <c:v>22.004999999999999</c:v>
                </c:pt>
                <c:pt idx="58">
                  <c:v>34.225000000000001</c:v>
                </c:pt>
                <c:pt idx="59">
                  <c:v>9.7189999999999994</c:v>
                </c:pt>
                <c:pt idx="60">
                  <c:v>14.726000000000001</c:v>
                </c:pt>
                <c:pt idx="61">
                  <c:v>13.294</c:v>
                </c:pt>
                <c:pt idx="62">
                  <c:v>11.737</c:v>
                </c:pt>
                <c:pt idx="63">
                  <c:v>13.84</c:v>
                </c:pt>
                <c:pt idx="64">
                  <c:v>30.274000000000001</c:v>
                </c:pt>
                <c:pt idx="65">
                  <c:v>18.803999999999998</c:v>
                </c:pt>
                <c:pt idx="66">
                  <c:v>22.155999999999999</c:v>
                </c:pt>
                <c:pt idx="67">
                  <c:v>19.323</c:v>
                </c:pt>
                <c:pt idx="68">
                  <c:v>45.74</c:v>
                </c:pt>
                <c:pt idx="69">
                  <c:v>57.406999999999996</c:v>
                </c:pt>
                <c:pt idx="70">
                  <c:v>53.426000000000002</c:v>
                </c:pt>
                <c:pt idx="71">
                  <c:v>56.293999999999997</c:v>
                </c:pt>
                <c:pt idx="72">
                  <c:v>63.051000000000002</c:v>
                </c:pt>
                <c:pt idx="73">
                  <c:v>60.828000000000003</c:v>
                </c:pt>
                <c:pt idx="74">
                  <c:v>45.475999999999999</c:v>
                </c:pt>
                <c:pt idx="75">
                  <c:v>46.293999999999997</c:v>
                </c:pt>
                <c:pt idx="76">
                  <c:v>50.023000000000003</c:v>
                </c:pt>
                <c:pt idx="77">
                  <c:v>54.003</c:v>
                </c:pt>
                <c:pt idx="78">
                  <c:v>54.512</c:v>
                </c:pt>
                <c:pt idx="79">
                  <c:v>55.360999999999997</c:v>
                </c:pt>
                <c:pt idx="80">
                  <c:v>48.664000000000001</c:v>
                </c:pt>
                <c:pt idx="81">
                  <c:v>49.601999999999997</c:v>
                </c:pt>
                <c:pt idx="82">
                  <c:v>48.24</c:v>
                </c:pt>
                <c:pt idx="83">
                  <c:v>51.999000000000002</c:v>
                </c:pt>
                <c:pt idx="84">
                  <c:v>26.51</c:v>
                </c:pt>
                <c:pt idx="85">
                  <c:v>25.369</c:v>
                </c:pt>
                <c:pt idx="86">
                  <c:v>25.084</c:v>
                </c:pt>
                <c:pt idx="87">
                  <c:v>23.497</c:v>
                </c:pt>
                <c:pt idx="88">
                  <c:v>5.66</c:v>
                </c:pt>
                <c:pt idx="89">
                  <c:v>7.9119999999999999</c:v>
                </c:pt>
                <c:pt idx="90">
                  <c:v>7.5739999999999998</c:v>
                </c:pt>
                <c:pt idx="91">
                  <c:v>5.7460000000000004</c:v>
                </c:pt>
                <c:pt idx="92">
                  <c:v>4.7869999999999999</c:v>
                </c:pt>
                <c:pt idx="93">
                  <c:v>5.3220000000000001</c:v>
                </c:pt>
                <c:pt idx="94">
                  <c:v>3.927</c:v>
                </c:pt>
                <c:pt idx="95">
                  <c:v>3.5459999999999998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D18-45AE-8C18-695719C62E0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D18-45AE-8C18-695719C62E0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20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2</c:v>
                </c:pt>
                <c:pt idx="94">
                  <c:v>2</c:v>
                </c:pt>
                <c:pt idx="9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D18-45AE-8C18-695719C62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3.36</c:v>
                </c:pt>
                <c:pt idx="49">
                  <c:v>6.05</c:v>
                </c:pt>
                <c:pt idx="50">
                  <c:v>7.56</c:v>
                </c:pt>
                <c:pt idx="51">
                  <c:v>10.99</c:v>
                </c:pt>
                <c:pt idx="52">
                  <c:v>0.1</c:v>
                </c:pt>
                <c:pt idx="53">
                  <c:v>-1.56</c:v>
                </c:pt>
                <c:pt idx="54">
                  <c:v>1.01</c:v>
                </c:pt>
                <c:pt idx="55">
                  <c:v>17.899999999999999</c:v>
                </c:pt>
                <c:pt idx="56">
                  <c:v>2.41</c:v>
                </c:pt>
                <c:pt idx="57">
                  <c:v>-6.13</c:v>
                </c:pt>
                <c:pt idx="58">
                  <c:v>-0.35</c:v>
                </c:pt>
                <c:pt idx="59">
                  <c:v>25.74</c:v>
                </c:pt>
                <c:pt idx="60">
                  <c:v>47.81</c:v>
                </c:pt>
                <c:pt idx="61">
                  <c:v>69.16</c:v>
                </c:pt>
                <c:pt idx="62">
                  <c:v>80.099999999999994</c:v>
                </c:pt>
                <c:pt idx="63">
                  <c:v>81.52</c:v>
                </c:pt>
                <c:pt idx="64">
                  <c:v>84.49</c:v>
                </c:pt>
                <c:pt idx="65">
                  <c:v>83.26</c:v>
                </c:pt>
                <c:pt idx="66">
                  <c:v>88.65</c:v>
                </c:pt>
                <c:pt idx="67">
                  <c:v>93</c:v>
                </c:pt>
                <c:pt idx="68">
                  <c:v>126.77</c:v>
                </c:pt>
                <c:pt idx="69">
                  <c:v>93</c:v>
                </c:pt>
                <c:pt idx="70">
                  <c:v>126.58</c:v>
                </c:pt>
                <c:pt idx="71">
                  <c:v>248.16</c:v>
                </c:pt>
                <c:pt idx="72">
                  <c:v>112.09</c:v>
                </c:pt>
                <c:pt idx="73">
                  <c:v>203.1</c:v>
                </c:pt>
                <c:pt idx="74">
                  <c:v>262.17</c:v>
                </c:pt>
                <c:pt idx="75">
                  <c:v>250.91</c:v>
                </c:pt>
                <c:pt idx="76">
                  <c:v>217.9</c:v>
                </c:pt>
                <c:pt idx="77">
                  <c:v>202.73</c:v>
                </c:pt>
                <c:pt idx="78">
                  <c:v>187.94</c:v>
                </c:pt>
                <c:pt idx="79" formatCode="General">
                  <c:v>171.43</c:v>
                </c:pt>
                <c:pt idx="80">
                  <c:v>176.85</c:v>
                </c:pt>
                <c:pt idx="81">
                  <c:v>162.13</c:v>
                </c:pt>
                <c:pt idx="82">
                  <c:v>145.05000000000001</c:v>
                </c:pt>
                <c:pt idx="83">
                  <c:v>141.68</c:v>
                </c:pt>
                <c:pt idx="84">
                  <c:v>143.47</c:v>
                </c:pt>
                <c:pt idx="85">
                  <c:v>125.61</c:v>
                </c:pt>
                <c:pt idx="86">
                  <c:v>124.29</c:v>
                </c:pt>
                <c:pt idx="87">
                  <c:v>109.87</c:v>
                </c:pt>
                <c:pt idx="88">
                  <c:v>141.29</c:v>
                </c:pt>
                <c:pt idx="89">
                  <c:v>117.32</c:v>
                </c:pt>
                <c:pt idx="90">
                  <c:v>112.99</c:v>
                </c:pt>
                <c:pt idx="91">
                  <c:v>106.4</c:v>
                </c:pt>
                <c:pt idx="92">
                  <c:v>125.07</c:v>
                </c:pt>
                <c:pt idx="93">
                  <c:v>117.01</c:v>
                </c:pt>
                <c:pt idx="94">
                  <c:v>108.83</c:v>
                </c:pt>
                <c:pt idx="95">
                  <c:v>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D18-45AE-8C18-695719C62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76.688999999999993</v>
      </c>
      <c r="AY5" s="25">
        <v>75.221999999999994</v>
      </c>
      <c r="AZ5" s="25">
        <v>64.212999999999994</v>
      </c>
      <c r="BA5" s="25">
        <v>49.225999999999999</v>
      </c>
      <c r="BB5" s="25">
        <v>20.922999999999998</v>
      </c>
      <c r="BC5" s="25">
        <v>21.748000000000001</v>
      </c>
      <c r="BD5" s="25">
        <v>23.321999999999999</v>
      </c>
      <c r="BE5" s="25">
        <v>106.74</v>
      </c>
      <c r="BF5" s="25">
        <v>48.732999999999997</v>
      </c>
      <c r="BG5" s="25">
        <v>24.123000000000001</v>
      </c>
      <c r="BH5" s="25">
        <v>36.542999999999999</v>
      </c>
      <c r="BI5" s="25">
        <v>11.959</v>
      </c>
      <c r="BJ5" s="25">
        <v>33.374000000000002</v>
      </c>
      <c r="BK5" s="25">
        <v>15.305999999999999</v>
      </c>
      <c r="BL5" s="25">
        <v>11.696999999999999</v>
      </c>
      <c r="BM5" s="25">
        <v>13.84</v>
      </c>
      <c r="BN5" s="25">
        <v>88.111000000000004</v>
      </c>
      <c r="BO5" s="25">
        <v>63.804000000000002</v>
      </c>
      <c r="BP5" s="25">
        <v>52.155999999999999</v>
      </c>
      <c r="BQ5" s="25">
        <v>19.323</v>
      </c>
      <c r="BR5" s="25">
        <v>45.734000000000002</v>
      </c>
      <c r="BS5" s="25">
        <v>71.406999999999996</v>
      </c>
      <c r="BT5" s="25">
        <v>67.426000000000002</v>
      </c>
      <c r="BU5" s="25">
        <v>75.126999999999995</v>
      </c>
      <c r="BV5" s="25">
        <v>81.051000000000002</v>
      </c>
      <c r="BW5" s="25">
        <v>78.828000000000003</v>
      </c>
      <c r="BX5" s="25">
        <v>88.539000000000001</v>
      </c>
      <c r="BY5" s="25">
        <v>71.873999999999995</v>
      </c>
      <c r="BZ5" s="25">
        <v>120.923</v>
      </c>
      <c r="CA5" s="25">
        <v>122.333</v>
      </c>
      <c r="CB5" s="25">
        <v>125.38500000000001</v>
      </c>
      <c r="CC5" s="25">
        <v>135.29900000000001</v>
      </c>
      <c r="CD5" s="25">
        <v>111.905</v>
      </c>
      <c r="CE5" s="25">
        <v>112.26</v>
      </c>
      <c r="CF5" s="25">
        <v>110.81399999999999</v>
      </c>
      <c r="CG5" s="25">
        <v>98.334999999999994</v>
      </c>
      <c r="CH5" s="25">
        <v>66.596000000000004</v>
      </c>
      <c r="CI5" s="25">
        <v>65.454999999999998</v>
      </c>
      <c r="CJ5" s="25">
        <v>65.17</v>
      </c>
      <c r="CK5" s="25">
        <v>81.582999999999998</v>
      </c>
      <c r="CL5" s="25">
        <v>57.353000000000002</v>
      </c>
      <c r="CM5" s="25">
        <v>61.171999999999997</v>
      </c>
      <c r="CN5" s="25">
        <v>63.308</v>
      </c>
      <c r="CO5" s="25">
        <v>71.665999999999997</v>
      </c>
      <c r="CP5" s="25">
        <v>42.01</v>
      </c>
      <c r="CQ5" s="25">
        <v>50.173000000000002</v>
      </c>
      <c r="CR5" s="25">
        <v>50</v>
      </c>
      <c r="CS5" s="25">
        <v>56.68</v>
      </c>
      <c r="CT5" s="26"/>
      <c r="CU5" s="26"/>
      <c r="CV5" s="26"/>
      <c r="CW5" s="27"/>
      <c r="CX5" s="28">
        <f t="array" ref="CX5">SUMPRODUCT(B5:CW5*0.25)</f>
        <v>776.36450000000002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3.36</v>
      </c>
      <c r="AY8" s="37">
        <v>6.05</v>
      </c>
      <c r="AZ8" s="37">
        <v>7.56</v>
      </c>
      <c r="BA8" s="37">
        <v>10.99</v>
      </c>
      <c r="BB8" s="37">
        <v>0.1</v>
      </c>
      <c r="BC8" s="37">
        <v>-1.56</v>
      </c>
      <c r="BD8" s="37">
        <v>1.01</v>
      </c>
      <c r="BE8" s="37">
        <v>17.899999999999999</v>
      </c>
      <c r="BF8" s="37">
        <v>2.41</v>
      </c>
      <c r="BG8" s="37">
        <v>-6.13</v>
      </c>
      <c r="BH8" s="37">
        <v>-0.35</v>
      </c>
      <c r="BI8" s="37">
        <v>25.74</v>
      </c>
      <c r="BJ8" s="37">
        <v>47.81</v>
      </c>
      <c r="BK8" s="37">
        <v>69.16</v>
      </c>
      <c r="BL8" s="37">
        <v>80.099999999999994</v>
      </c>
      <c r="BM8" s="37">
        <v>81.52</v>
      </c>
      <c r="BN8" s="37">
        <v>84.49</v>
      </c>
      <c r="BO8" s="37">
        <v>83.26</v>
      </c>
      <c r="BP8" s="37">
        <v>88.65</v>
      </c>
      <c r="BQ8" s="37">
        <v>93</v>
      </c>
      <c r="BR8" s="37">
        <v>126.77</v>
      </c>
      <c r="BS8" s="37">
        <v>93</v>
      </c>
      <c r="BT8" s="37">
        <v>126.58</v>
      </c>
      <c r="BU8" s="37">
        <v>248.16</v>
      </c>
      <c r="BV8" s="37">
        <v>112.09</v>
      </c>
      <c r="BW8" s="37">
        <v>203.1</v>
      </c>
      <c r="BX8" s="37">
        <v>262.17</v>
      </c>
      <c r="BY8" s="37">
        <v>250.91</v>
      </c>
      <c r="BZ8" s="37">
        <v>217.9</v>
      </c>
      <c r="CA8" s="37">
        <v>202.73</v>
      </c>
      <c r="CB8" s="37">
        <v>187.94</v>
      </c>
      <c r="CC8" s="37">
        <v>171.43</v>
      </c>
      <c r="CD8" s="37">
        <v>176.85</v>
      </c>
      <c r="CE8" s="37">
        <v>162.13</v>
      </c>
      <c r="CF8" s="37">
        <v>145.05000000000001</v>
      </c>
      <c r="CG8" s="37">
        <v>141.68</v>
      </c>
      <c r="CH8" s="37">
        <v>143.47</v>
      </c>
      <c r="CI8" s="37">
        <v>125.61</v>
      </c>
      <c r="CJ8" s="37">
        <v>124.29</v>
      </c>
      <c r="CK8" s="37">
        <v>109.87</v>
      </c>
      <c r="CL8" s="37">
        <v>141.29</v>
      </c>
      <c r="CM8" s="37">
        <v>117.32</v>
      </c>
      <c r="CN8" s="37">
        <v>112.99</v>
      </c>
      <c r="CO8" s="37">
        <v>106.4</v>
      </c>
      <c r="CP8" s="37">
        <v>125.07</v>
      </c>
      <c r="CQ8" s="37">
        <v>117.01</v>
      </c>
      <c r="CR8" s="37">
        <v>108.83</v>
      </c>
      <c r="CS8" s="37">
        <v>93</v>
      </c>
      <c r="CT8" s="38"/>
      <c r="CU8" s="38"/>
      <c r="CV8" s="38"/>
      <c r="CW8" s="39"/>
      <c r="CX8" s="40">
        <f>IF(SUM(B8:CW8)&lt;&gt;0,AVERAGEIF(B8:CW8,"&lt;&gt;"""),"")</f>
        <v>103.09812499999998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6.99</v>
      </c>
      <c r="AY9" s="43">
        <v>6.99</v>
      </c>
      <c r="AZ9" s="43">
        <v>6.99</v>
      </c>
      <c r="BA9" s="43">
        <v>6.99</v>
      </c>
      <c r="BB9" s="43">
        <v>4.3624999999999998</v>
      </c>
      <c r="BC9" s="43">
        <v>4.3624999999999998</v>
      </c>
      <c r="BD9" s="43">
        <v>4.3624999999999998</v>
      </c>
      <c r="BE9" s="43">
        <v>4.3624999999999998</v>
      </c>
      <c r="BF9" s="43">
        <v>5.4175000000000004</v>
      </c>
      <c r="BG9" s="43">
        <v>5.4175000000000004</v>
      </c>
      <c r="BH9" s="43">
        <v>5.4175000000000004</v>
      </c>
      <c r="BI9" s="43">
        <v>5.4175000000000004</v>
      </c>
      <c r="BJ9" s="43">
        <v>69.647499999999994</v>
      </c>
      <c r="BK9" s="43">
        <v>69.647499999999994</v>
      </c>
      <c r="BL9" s="43">
        <v>69.647499999999994</v>
      </c>
      <c r="BM9" s="43">
        <v>69.647499999999994</v>
      </c>
      <c r="BN9" s="43">
        <v>87.35</v>
      </c>
      <c r="BO9" s="43">
        <v>87.35</v>
      </c>
      <c r="BP9" s="43">
        <v>87.35</v>
      </c>
      <c r="BQ9" s="43">
        <v>87.35</v>
      </c>
      <c r="BR9" s="43">
        <v>148.6275</v>
      </c>
      <c r="BS9" s="43">
        <v>148.6275</v>
      </c>
      <c r="BT9" s="43">
        <v>148.6275</v>
      </c>
      <c r="BU9" s="43">
        <v>148.6275</v>
      </c>
      <c r="BV9" s="43">
        <v>207.0675</v>
      </c>
      <c r="BW9" s="43">
        <v>207.0675</v>
      </c>
      <c r="BX9" s="43">
        <v>207.0675</v>
      </c>
      <c r="BY9" s="43">
        <v>207.0675</v>
      </c>
      <c r="BZ9" s="43">
        <v>195</v>
      </c>
      <c r="CA9" s="43">
        <v>195</v>
      </c>
      <c r="CB9" s="43">
        <v>195</v>
      </c>
      <c r="CC9" s="43">
        <v>195</v>
      </c>
      <c r="CD9" s="43">
        <v>156.42750000000001</v>
      </c>
      <c r="CE9" s="43">
        <v>156.42750000000001</v>
      </c>
      <c r="CF9" s="43">
        <v>156.42750000000001</v>
      </c>
      <c r="CG9" s="43">
        <v>156.42750000000001</v>
      </c>
      <c r="CH9" s="43">
        <v>125.81</v>
      </c>
      <c r="CI9" s="43">
        <v>125.81</v>
      </c>
      <c r="CJ9" s="43">
        <v>125.81</v>
      </c>
      <c r="CK9" s="43">
        <v>125.81</v>
      </c>
      <c r="CL9" s="43">
        <v>119.5</v>
      </c>
      <c r="CM9" s="43">
        <v>119.5</v>
      </c>
      <c r="CN9" s="43">
        <v>119.5</v>
      </c>
      <c r="CO9" s="43">
        <v>119.5</v>
      </c>
      <c r="CP9" s="43">
        <v>110.97750000000001</v>
      </c>
      <c r="CQ9" s="43">
        <v>110.97750000000001</v>
      </c>
      <c r="CR9" s="43">
        <v>110.97750000000001</v>
      </c>
      <c r="CS9" s="43">
        <v>110.97750000000001</v>
      </c>
      <c r="CT9" s="44"/>
      <c r="CU9" s="44"/>
      <c r="CV9" s="44"/>
      <c r="CW9" s="45"/>
      <c r="CX9" s="46">
        <f>IF(SUM(B9:CW9)&lt;&gt;0,AVERAGEIF(B9:CW9,"&lt;&gt;"""),"")</f>
        <v>103.09812499999998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>
        <v>8.6989999999999998</v>
      </c>
      <c r="AY11" s="53"/>
      <c r="AZ11" s="53"/>
      <c r="BA11" s="53"/>
      <c r="BB11" s="53">
        <v>3.8</v>
      </c>
      <c r="BC11" s="53">
        <v>3.6</v>
      </c>
      <c r="BD11" s="53">
        <v>2.1</v>
      </c>
      <c r="BE11" s="53">
        <v>4</v>
      </c>
      <c r="BF11" s="53"/>
      <c r="BG11" s="53">
        <v>2</v>
      </c>
      <c r="BH11" s="53">
        <v>2</v>
      </c>
      <c r="BI11" s="53"/>
      <c r="BJ11" s="53">
        <v>23.806000000000001</v>
      </c>
      <c r="BK11" s="53">
        <v>3</v>
      </c>
      <c r="BL11" s="53"/>
      <c r="BM11" s="53"/>
      <c r="BN11" s="53">
        <v>60.167999999999999</v>
      </c>
      <c r="BO11" s="53">
        <v>48.241</v>
      </c>
      <c r="BP11" s="53">
        <v>29.826999999999998</v>
      </c>
      <c r="BQ11" s="53">
        <v>14.669</v>
      </c>
      <c r="BR11" s="53"/>
      <c r="BS11" s="53">
        <v>57.445</v>
      </c>
      <c r="BT11" s="53">
        <v>50</v>
      </c>
      <c r="BU11" s="53">
        <v>74.929999999999993</v>
      </c>
      <c r="BV11" s="53">
        <v>33.445</v>
      </c>
      <c r="BW11" s="53">
        <v>32.478999999999999</v>
      </c>
      <c r="BX11" s="53">
        <v>23.574999999999999</v>
      </c>
      <c r="BY11" s="53"/>
      <c r="BZ11" s="53">
        <v>120.75</v>
      </c>
      <c r="CA11" s="53">
        <v>109.261</v>
      </c>
      <c r="CB11" s="53">
        <v>125.38500000000001</v>
      </c>
      <c r="CC11" s="53">
        <v>130.29900000000001</v>
      </c>
      <c r="CD11" s="53">
        <v>61.105000000000004</v>
      </c>
      <c r="CE11" s="53">
        <v>70.150000000000006</v>
      </c>
      <c r="CF11" s="53">
        <v>100.1</v>
      </c>
      <c r="CG11" s="53">
        <v>41.298000000000002</v>
      </c>
      <c r="CH11" s="53">
        <v>66.596000000000004</v>
      </c>
      <c r="CI11" s="53">
        <v>57</v>
      </c>
      <c r="CJ11" s="53">
        <v>57</v>
      </c>
      <c r="CK11" s="53">
        <v>74.8</v>
      </c>
      <c r="CL11" s="53">
        <v>57</v>
      </c>
      <c r="CM11" s="53">
        <v>57</v>
      </c>
      <c r="CN11" s="53">
        <v>55.308</v>
      </c>
      <c r="CO11" s="53">
        <v>57</v>
      </c>
      <c r="CP11" s="53">
        <v>42</v>
      </c>
      <c r="CQ11" s="53">
        <v>36.700000000000003</v>
      </c>
      <c r="CR11" s="53">
        <v>42</v>
      </c>
      <c r="CS11" s="53">
        <v>50.49</v>
      </c>
      <c r="CT11" s="54"/>
      <c r="CU11" s="54"/>
      <c r="CV11" s="54"/>
      <c r="CW11" s="55"/>
      <c r="CX11" s="56">
        <f t="array" ref="CX11">SUMPRODUCT(B11:CW11*0.25)</f>
        <v>472.25649999999996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2.012</v>
      </c>
      <c r="BR13" s="65"/>
      <c r="BS13" s="65">
        <v>13.802</v>
      </c>
      <c r="BT13" s="65">
        <v>17</v>
      </c>
      <c r="BU13" s="65"/>
      <c r="BV13" s="65">
        <v>4.4320000000000004</v>
      </c>
      <c r="BW13" s="65">
        <v>3</v>
      </c>
      <c r="BX13" s="65"/>
      <c r="BY13" s="65"/>
      <c r="BZ13" s="65"/>
      <c r="CA13" s="65"/>
      <c r="CB13" s="65"/>
      <c r="CC13" s="65">
        <v>5</v>
      </c>
      <c r="CD13" s="65"/>
      <c r="CE13" s="65"/>
      <c r="CF13" s="65"/>
      <c r="CG13" s="65">
        <v>7</v>
      </c>
      <c r="CH13" s="65"/>
      <c r="CI13" s="65">
        <v>8</v>
      </c>
      <c r="CJ13" s="65">
        <v>8</v>
      </c>
      <c r="CK13" s="65">
        <v>6.6139999999999999</v>
      </c>
      <c r="CL13" s="65"/>
      <c r="CM13" s="65">
        <v>4</v>
      </c>
      <c r="CN13" s="65">
        <v>8</v>
      </c>
      <c r="CO13" s="65">
        <v>14.666</v>
      </c>
      <c r="CP13" s="65"/>
      <c r="CQ13" s="65">
        <v>13.473000000000001</v>
      </c>
      <c r="CR13" s="65">
        <v>8</v>
      </c>
      <c r="CS13" s="65">
        <v>6.19</v>
      </c>
      <c r="CT13" s="66"/>
      <c r="CU13" s="66"/>
      <c r="CV13" s="66"/>
      <c r="CW13" s="67"/>
      <c r="CX13" s="68">
        <f t="array" ref="CX13">SUMPRODUCT(B13:CW13*0.25)</f>
        <v>32.297250000000005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>
        <v>0.45500000000000002</v>
      </c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0.11375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48.334000000000003</v>
      </c>
      <c r="AY15" s="71">
        <v>57.942999999999998</v>
      </c>
      <c r="AZ15" s="71">
        <v>49.475000000000001</v>
      </c>
      <c r="BA15" s="71">
        <v>47.026000000000003</v>
      </c>
      <c r="BB15" s="71">
        <v>17.023</v>
      </c>
      <c r="BC15" s="71"/>
      <c r="BD15" s="71">
        <v>21.222000000000001</v>
      </c>
      <c r="BE15" s="71">
        <v>46.564999999999998</v>
      </c>
      <c r="BF15" s="71">
        <v>8.9740000000000002</v>
      </c>
      <c r="BG15" s="71">
        <v>1.0229999999999999</v>
      </c>
      <c r="BH15" s="71">
        <v>1.1180000000000001</v>
      </c>
      <c r="BI15" s="71">
        <v>10.11</v>
      </c>
      <c r="BJ15" s="71">
        <v>9.39</v>
      </c>
      <c r="BK15" s="71">
        <v>9.9499999999999993</v>
      </c>
      <c r="BL15" s="71">
        <v>9.52</v>
      </c>
      <c r="BM15" s="71">
        <v>13.662000000000001</v>
      </c>
      <c r="BN15" s="71">
        <v>27.943000000000001</v>
      </c>
      <c r="BO15" s="71">
        <v>15.563000000000001</v>
      </c>
      <c r="BP15" s="71">
        <v>22.151</v>
      </c>
      <c r="BQ15" s="71">
        <v>2.4630000000000001</v>
      </c>
      <c r="BR15" s="71">
        <v>3.26</v>
      </c>
      <c r="BS15" s="71">
        <v>0.16</v>
      </c>
      <c r="BT15" s="71">
        <v>7.0000000000000007E-2</v>
      </c>
      <c r="BU15" s="71">
        <v>0.02</v>
      </c>
      <c r="BV15" s="71"/>
      <c r="BW15" s="71"/>
      <c r="BX15" s="71">
        <v>0.29299999999999998</v>
      </c>
      <c r="BY15" s="71"/>
      <c r="BZ15" s="71"/>
      <c r="CA15" s="71"/>
      <c r="CB15" s="71"/>
      <c r="CC15" s="71"/>
      <c r="CD15" s="71"/>
      <c r="CE15" s="71">
        <v>0.01</v>
      </c>
      <c r="CF15" s="71">
        <v>1.4E-2</v>
      </c>
      <c r="CG15" s="71">
        <v>3.6999999999999998E-2</v>
      </c>
      <c r="CH15" s="71"/>
      <c r="CI15" s="71"/>
      <c r="CJ15" s="71"/>
      <c r="CK15" s="71"/>
      <c r="CL15" s="71">
        <v>0.01</v>
      </c>
      <c r="CM15" s="71"/>
      <c r="CN15" s="71"/>
      <c r="CO15" s="71"/>
      <c r="CP15" s="71">
        <v>0.01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105.83474999999999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57.033000000000001</v>
      </c>
      <c r="AY17" s="77">
        <f t="shared" si="0"/>
        <v>57.942999999999998</v>
      </c>
      <c r="AZ17" s="77">
        <f t="shared" si="0"/>
        <v>49.475000000000001</v>
      </c>
      <c r="BA17" s="77">
        <f t="shared" si="0"/>
        <v>47.026000000000003</v>
      </c>
      <c r="BB17" s="77">
        <f t="shared" si="0"/>
        <v>20.823</v>
      </c>
      <c r="BC17" s="77">
        <f t="shared" si="0"/>
        <v>3.6</v>
      </c>
      <c r="BD17" s="77">
        <f t="shared" si="0"/>
        <v>23.322000000000003</v>
      </c>
      <c r="BE17" s="77">
        <f t="shared" si="0"/>
        <v>50.564999999999998</v>
      </c>
      <c r="BF17" s="77">
        <f t="shared" si="0"/>
        <v>8.9740000000000002</v>
      </c>
      <c r="BG17" s="77">
        <f t="shared" si="0"/>
        <v>3.0229999999999997</v>
      </c>
      <c r="BH17" s="77">
        <f t="shared" si="0"/>
        <v>3.1180000000000003</v>
      </c>
      <c r="BI17" s="77">
        <f t="shared" si="0"/>
        <v>10.11</v>
      </c>
      <c r="BJ17" s="77">
        <f t="shared" si="0"/>
        <v>33.195999999999998</v>
      </c>
      <c r="BK17" s="77">
        <f t="shared" si="0"/>
        <v>12.95</v>
      </c>
      <c r="BL17" s="77">
        <f t="shared" si="0"/>
        <v>9.52</v>
      </c>
      <c r="BM17" s="77">
        <f t="shared" si="0"/>
        <v>13.662000000000001</v>
      </c>
      <c r="BN17" s="77">
        <f t="shared" si="0"/>
        <v>88.111000000000004</v>
      </c>
      <c r="BO17" s="77">
        <f t="shared" ref="BO17:CW17" si="1">SUM(BO11:BO16)</f>
        <v>63.804000000000002</v>
      </c>
      <c r="BP17" s="77">
        <f t="shared" si="1"/>
        <v>51.977999999999994</v>
      </c>
      <c r="BQ17" s="77">
        <f t="shared" si="1"/>
        <v>19.144000000000002</v>
      </c>
      <c r="BR17" s="77">
        <f t="shared" si="1"/>
        <v>3.26</v>
      </c>
      <c r="BS17" s="77">
        <f t="shared" si="1"/>
        <v>71.406999999999996</v>
      </c>
      <c r="BT17" s="77">
        <f t="shared" si="1"/>
        <v>67.069999999999993</v>
      </c>
      <c r="BU17" s="77">
        <f t="shared" si="1"/>
        <v>74.949999999999989</v>
      </c>
      <c r="BV17" s="77">
        <f t="shared" si="1"/>
        <v>37.877000000000002</v>
      </c>
      <c r="BW17" s="77">
        <f t="shared" si="1"/>
        <v>35.478999999999999</v>
      </c>
      <c r="BX17" s="77">
        <f t="shared" si="1"/>
        <v>23.867999999999999</v>
      </c>
      <c r="BY17" s="77">
        <f t="shared" si="1"/>
        <v>0</v>
      </c>
      <c r="BZ17" s="77">
        <f t="shared" si="1"/>
        <v>120.75</v>
      </c>
      <c r="CA17" s="77">
        <f t="shared" si="1"/>
        <v>109.261</v>
      </c>
      <c r="CB17" s="77">
        <f t="shared" si="1"/>
        <v>125.38500000000001</v>
      </c>
      <c r="CC17" s="77">
        <f t="shared" si="1"/>
        <v>135.29900000000001</v>
      </c>
      <c r="CD17" s="77">
        <f t="shared" si="1"/>
        <v>61.105000000000004</v>
      </c>
      <c r="CE17" s="77">
        <f t="shared" si="1"/>
        <v>70.160000000000011</v>
      </c>
      <c r="CF17" s="77">
        <f t="shared" si="1"/>
        <v>100.11399999999999</v>
      </c>
      <c r="CG17" s="77">
        <f t="shared" si="1"/>
        <v>48.335000000000001</v>
      </c>
      <c r="CH17" s="77">
        <f t="shared" si="1"/>
        <v>66.596000000000004</v>
      </c>
      <c r="CI17" s="77">
        <f t="shared" si="1"/>
        <v>65.454999999999998</v>
      </c>
      <c r="CJ17" s="77">
        <f t="shared" si="1"/>
        <v>65</v>
      </c>
      <c r="CK17" s="77">
        <f t="shared" si="1"/>
        <v>81.414000000000001</v>
      </c>
      <c r="CL17" s="77">
        <f t="shared" si="1"/>
        <v>57.01</v>
      </c>
      <c r="CM17" s="77">
        <f t="shared" si="1"/>
        <v>61</v>
      </c>
      <c r="CN17" s="77">
        <f t="shared" si="1"/>
        <v>63.308</v>
      </c>
      <c r="CO17" s="77">
        <f t="shared" si="1"/>
        <v>71.665999999999997</v>
      </c>
      <c r="CP17" s="77">
        <f t="shared" si="1"/>
        <v>42.01</v>
      </c>
      <c r="CQ17" s="77">
        <f t="shared" si="1"/>
        <v>50.173000000000002</v>
      </c>
      <c r="CR17" s="77">
        <f t="shared" si="1"/>
        <v>50</v>
      </c>
      <c r="CS17" s="77">
        <f t="shared" si="1"/>
        <v>56.68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610.50225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>
        <v>9.8000000000000007</v>
      </c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2.4500000000000002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19.655999999999999</v>
      </c>
      <c r="AY22" s="99">
        <v>17.279</v>
      </c>
      <c r="AZ22" s="99">
        <v>12.638</v>
      </c>
      <c r="BA22" s="99"/>
      <c r="BB22" s="99"/>
      <c r="BC22" s="99"/>
      <c r="BD22" s="99"/>
      <c r="BE22" s="99">
        <v>26.375</v>
      </c>
      <c r="BF22" s="99">
        <v>0.159</v>
      </c>
      <c r="BG22" s="99"/>
      <c r="BH22" s="99">
        <v>0.52500000000000002</v>
      </c>
      <c r="BI22" s="99">
        <v>0.34899999999999998</v>
      </c>
      <c r="BJ22" s="99">
        <v>0.17799999999999999</v>
      </c>
      <c r="BK22" s="99">
        <v>0.35599999999999998</v>
      </c>
      <c r="BL22" s="99">
        <v>0.17699999999999999</v>
      </c>
      <c r="BM22" s="99">
        <v>0.17799999999999999</v>
      </c>
      <c r="BN22" s="99"/>
      <c r="BO22" s="99"/>
      <c r="BP22" s="99">
        <v>0.17799999999999999</v>
      </c>
      <c r="BQ22" s="99">
        <v>0.17899999999999999</v>
      </c>
      <c r="BR22" s="99">
        <v>14.374000000000001</v>
      </c>
      <c r="BS22" s="99"/>
      <c r="BT22" s="99">
        <v>0.35599999999999998</v>
      </c>
      <c r="BU22" s="99">
        <v>0.17699999999999999</v>
      </c>
      <c r="BV22" s="99">
        <v>0.17399999999999999</v>
      </c>
      <c r="BW22" s="99">
        <v>0.34899999999999998</v>
      </c>
      <c r="BX22" s="99">
        <v>11.871</v>
      </c>
      <c r="BY22" s="99">
        <v>0.17399999999999999</v>
      </c>
      <c r="BZ22" s="99">
        <v>0.17299999999999999</v>
      </c>
      <c r="CA22" s="99">
        <v>0.17199999999999999</v>
      </c>
      <c r="CB22" s="99"/>
      <c r="CC22" s="99"/>
      <c r="CD22" s="99"/>
      <c r="CE22" s="99"/>
      <c r="CF22" s="99"/>
      <c r="CG22" s="99"/>
      <c r="CH22" s="99"/>
      <c r="CI22" s="99"/>
      <c r="CJ22" s="99">
        <v>0.17</v>
      </c>
      <c r="CK22" s="99">
        <v>0.16900000000000001</v>
      </c>
      <c r="CL22" s="99">
        <v>0.34300000000000003</v>
      </c>
      <c r="CM22" s="99">
        <v>0.17199999999999999</v>
      </c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26.725250000000006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>
        <v>18.047999999999998</v>
      </c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4.5119999999999996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19.655999999999999</v>
      </c>
      <c r="AY27" s="107">
        <f t="shared" si="3"/>
        <v>17.279</v>
      </c>
      <c r="AZ27" s="107">
        <f t="shared" si="3"/>
        <v>12.638</v>
      </c>
      <c r="BA27" s="107">
        <f t="shared" si="3"/>
        <v>0</v>
      </c>
      <c r="BB27" s="107">
        <f t="shared" si="3"/>
        <v>0</v>
      </c>
      <c r="BC27" s="107">
        <f t="shared" si="3"/>
        <v>18.047999999999998</v>
      </c>
      <c r="BD27" s="107">
        <f t="shared" si="3"/>
        <v>0</v>
      </c>
      <c r="BE27" s="107">
        <f t="shared" si="3"/>
        <v>26.375</v>
      </c>
      <c r="BF27" s="107">
        <f t="shared" si="3"/>
        <v>0.159</v>
      </c>
      <c r="BG27" s="107">
        <f t="shared" si="3"/>
        <v>0</v>
      </c>
      <c r="BH27" s="107">
        <f t="shared" si="3"/>
        <v>0.52500000000000002</v>
      </c>
      <c r="BI27" s="107">
        <f t="shared" si="3"/>
        <v>0.34899999999999998</v>
      </c>
      <c r="BJ27" s="107">
        <f t="shared" si="3"/>
        <v>0.17799999999999999</v>
      </c>
      <c r="BK27" s="107">
        <f t="shared" si="3"/>
        <v>0.35599999999999998</v>
      </c>
      <c r="BL27" s="107">
        <f t="shared" si="3"/>
        <v>0.17699999999999999</v>
      </c>
      <c r="BM27" s="107">
        <f t="shared" si="3"/>
        <v>0.17799999999999999</v>
      </c>
      <c r="BN27" s="107">
        <f t="shared" si="3"/>
        <v>0</v>
      </c>
      <c r="BO27" s="107">
        <f t="shared" si="3"/>
        <v>0</v>
      </c>
      <c r="BP27" s="107">
        <f t="shared" si="3"/>
        <v>0.17799999999999999</v>
      </c>
      <c r="BQ27" s="107">
        <f t="shared" si="3"/>
        <v>0.17899999999999999</v>
      </c>
      <c r="BR27" s="107">
        <f t="shared" si="3"/>
        <v>14.374000000000001</v>
      </c>
      <c r="BS27" s="107">
        <f t="shared" si="3"/>
        <v>0</v>
      </c>
      <c r="BT27" s="107">
        <f t="shared" si="3"/>
        <v>0.35599999999999998</v>
      </c>
      <c r="BU27" s="107">
        <f t="shared" si="3"/>
        <v>0.17699999999999999</v>
      </c>
      <c r="BV27" s="107">
        <f t="shared" si="3"/>
        <v>0.17399999999999999</v>
      </c>
      <c r="BW27" s="107">
        <f t="shared" si="3"/>
        <v>0.34899999999999998</v>
      </c>
      <c r="BX27" s="107">
        <f t="shared" si="3"/>
        <v>21.670999999999999</v>
      </c>
      <c r="BY27" s="107">
        <f t="shared" si="3"/>
        <v>0.17399999999999999</v>
      </c>
      <c r="BZ27" s="107">
        <f t="shared" si="3"/>
        <v>0.17299999999999999</v>
      </c>
      <c r="CA27" s="107">
        <f t="shared" si="3"/>
        <v>0.17199999999999999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0.17</v>
      </c>
      <c r="CK27" s="107">
        <f t="shared" si="4"/>
        <v>0.16900000000000001</v>
      </c>
      <c r="CL27" s="107">
        <f t="shared" si="4"/>
        <v>0.34300000000000003</v>
      </c>
      <c r="CM27" s="107">
        <f t="shared" si="4"/>
        <v>0.17199999999999999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33.687250000000006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76.688999999999993</v>
      </c>
      <c r="AY31" s="94">
        <v>75.221999999999994</v>
      </c>
      <c r="AZ31" s="94">
        <v>62.113</v>
      </c>
      <c r="BA31" s="94">
        <v>47.026000000000003</v>
      </c>
      <c r="BB31" s="94">
        <v>20.823</v>
      </c>
      <c r="BC31" s="94">
        <v>21.648</v>
      </c>
      <c r="BD31" s="94">
        <v>23.321999999999999</v>
      </c>
      <c r="BE31" s="94">
        <v>76.94</v>
      </c>
      <c r="BF31" s="94">
        <v>9.1329999999999991</v>
      </c>
      <c r="BG31" s="94">
        <v>3.0230000000000001</v>
      </c>
      <c r="BH31" s="94">
        <v>3.6429999999999998</v>
      </c>
      <c r="BI31" s="94">
        <v>10.459</v>
      </c>
      <c r="BJ31" s="94">
        <v>33.374000000000002</v>
      </c>
      <c r="BK31" s="94">
        <v>13.305999999999999</v>
      </c>
      <c r="BL31" s="94">
        <v>9.6969999999999992</v>
      </c>
      <c r="BM31" s="94">
        <v>13.84</v>
      </c>
      <c r="BN31" s="94">
        <v>88.111000000000004</v>
      </c>
      <c r="BO31" s="94">
        <v>63.804000000000002</v>
      </c>
      <c r="BP31" s="94">
        <v>52.155999999999999</v>
      </c>
      <c r="BQ31" s="94">
        <v>19.323</v>
      </c>
      <c r="BR31" s="94">
        <v>17.634</v>
      </c>
      <c r="BS31" s="94">
        <v>71.406999999999996</v>
      </c>
      <c r="BT31" s="94">
        <v>67.426000000000002</v>
      </c>
      <c r="BU31" s="94">
        <v>75.126999999999995</v>
      </c>
      <c r="BV31" s="94">
        <v>38.051000000000002</v>
      </c>
      <c r="BW31" s="94">
        <v>35.828000000000003</v>
      </c>
      <c r="BX31" s="94">
        <v>45.539000000000001</v>
      </c>
      <c r="BY31" s="94">
        <v>0.17399999999999999</v>
      </c>
      <c r="BZ31" s="94">
        <v>120.923</v>
      </c>
      <c r="CA31" s="94">
        <v>109.43300000000001</v>
      </c>
      <c r="CB31" s="94">
        <v>125.38500000000001</v>
      </c>
      <c r="CC31" s="94">
        <v>135.29900000000001</v>
      </c>
      <c r="CD31" s="94">
        <v>61.104999999999997</v>
      </c>
      <c r="CE31" s="94">
        <v>70.16</v>
      </c>
      <c r="CF31" s="94">
        <v>100.114</v>
      </c>
      <c r="CG31" s="94">
        <v>48.335000000000001</v>
      </c>
      <c r="CH31" s="94">
        <v>66.596000000000004</v>
      </c>
      <c r="CI31" s="94">
        <v>65.454999999999998</v>
      </c>
      <c r="CJ31" s="94">
        <v>65.17</v>
      </c>
      <c r="CK31" s="94">
        <v>81.582999999999998</v>
      </c>
      <c r="CL31" s="94">
        <v>57.353000000000002</v>
      </c>
      <c r="CM31" s="94">
        <v>61.171999999999997</v>
      </c>
      <c r="CN31" s="94">
        <v>63.308</v>
      </c>
      <c r="CO31" s="94">
        <v>71.665999999999997</v>
      </c>
      <c r="CP31" s="94">
        <v>42.01</v>
      </c>
      <c r="CQ31" s="94">
        <v>50.173000000000002</v>
      </c>
      <c r="CR31" s="94">
        <v>50</v>
      </c>
      <c r="CS31" s="94">
        <v>56.68</v>
      </c>
      <c r="CT31" s="95"/>
      <c r="CU31" s="95"/>
      <c r="CV31" s="95"/>
      <c r="CW31" s="96"/>
      <c r="CX31" s="97">
        <f t="array" ref="CX31">SUMPRODUCT(B31:CW31*0.25)</f>
        <v>644.18950000000007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76.688999999999993</v>
      </c>
      <c r="AY33" s="77">
        <f t="shared" si="5"/>
        <v>75.221999999999994</v>
      </c>
      <c r="AZ33" s="77">
        <f t="shared" si="5"/>
        <v>62.113</v>
      </c>
      <c r="BA33" s="77">
        <f t="shared" si="5"/>
        <v>47.026000000000003</v>
      </c>
      <c r="BB33" s="77">
        <f t="shared" si="5"/>
        <v>20.823</v>
      </c>
      <c r="BC33" s="77">
        <f t="shared" si="5"/>
        <v>21.648</v>
      </c>
      <c r="BD33" s="77">
        <f t="shared" si="5"/>
        <v>23.321999999999999</v>
      </c>
      <c r="BE33" s="77">
        <f t="shared" si="5"/>
        <v>76.94</v>
      </c>
      <c r="BF33" s="77">
        <f t="shared" si="5"/>
        <v>9.1329999999999991</v>
      </c>
      <c r="BG33" s="77">
        <f t="shared" si="5"/>
        <v>3.0230000000000001</v>
      </c>
      <c r="BH33" s="77">
        <f t="shared" si="5"/>
        <v>3.6429999999999998</v>
      </c>
      <c r="BI33" s="77">
        <f t="shared" si="5"/>
        <v>10.459</v>
      </c>
      <c r="BJ33" s="77">
        <f t="shared" si="5"/>
        <v>33.374000000000002</v>
      </c>
      <c r="BK33" s="77">
        <f t="shared" si="5"/>
        <v>13.305999999999999</v>
      </c>
      <c r="BL33" s="77">
        <f t="shared" si="5"/>
        <v>9.6969999999999992</v>
      </c>
      <c r="BM33" s="77">
        <f t="shared" si="5"/>
        <v>13.84</v>
      </c>
      <c r="BN33" s="77">
        <f t="shared" si="5"/>
        <v>88.111000000000004</v>
      </c>
      <c r="BO33" s="77">
        <f t="shared" ref="BO33:CW33" si="6">SUM(BO30:BO32)</f>
        <v>63.804000000000002</v>
      </c>
      <c r="BP33" s="77">
        <f t="shared" si="6"/>
        <v>52.155999999999999</v>
      </c>
      <c r="BQ33" s="77">
        <f t="shared" si="6"/>
        <v>19.323</v>
      </c>
      <c r="BR33" s="77">
        <f t="shared" si="6"/>
        <v>17.634</v>
      </c>
      <c r="BS33" s="77">
        <f t="shared" si="6"/>
        <v>71.406999999999996</v>
      </c>
      <c r="BT33" s="77">
        <f t="shared" si="6"/>
        <v>67.426000000000002</v>
      </c>
      <c r="BU33" s="77">
        <f t="shared" si="6"/>
        <v>75.126999999999995</v>
      </c>
      <c r="BV33" s="77">
        <f t="shared" si="6"/>
        <v>38.051000000000002</v>
      </c>
      <c r="BW33" s="77">
        <f t="shared" si="6"/>
        <v>35.828000000000003</v>
      </c>
      <c r="BX33" s="77">
        <f t="shared" si="6"/>
        <v>45.539000000000001</v>
      </c>
      <c r="BY33" s="77">
        <f t="shared" si="6"/>
        <v>0.17399999999999999</v>
      </c>
      <c r="BZ33" s="77">
        <f t="shared" si="6"/>
        <v>120.923</v>
      </c>
      <c r="CA33" s="77">
        <f t="shared" si="6"/>
        <v>109.43300000000001</v>
      </c>
      <c r="CB33" s="77">
        <f t="shared" si="6"/>
        <v>125.38500000000001</v>
      </c>
      <c r="CC33" s="77">
        <f t="shared" si="6"/>
        <v>135.29900000000001</v>
      </c>
      <c r="CD33" s="77">
        <f t="shared" si="6"/>
        <v>61.104999999999997</v>
      </c>
      <c r="CE33" s="77">
        <f t="shared" si="6"/>
        <v>70.16</v>
      </c>
      <c r="CF33" s="77">
        <f t="shared" si="6"/>
        <v>100.114</v>
      </c>
      <c r="CG33" s="77">
        <f t="shared" si="6"/>
        <v>48.335000000000001</v>
      </c>
      <c r="CH33" s="77">
        <f t="shared" si="6"/>
        <v>66.596000000000004</v>
      </c>
      <c r="CI33" s="77">
        <f t="shared" si="6"/>
        <v>65.454999999999998</v>
      </c>
      <c r="CJ33" s="77">
        <f t="shared" si="6"/>
        <v>65.17</v>
      </c>
      <c r="CK33" s="77">
        <f t="shared" si="6"/>
        <v>81.582999999999998</v>
      </c>
      <c r="CL33" s="77">
        <f t="shared" si="6"/>
        <v>57.353000000000002</v>
      </c>
      <c r="CM33" s="77">
        <f t="shared" si="6"/>
        <v>61.171999999999997</v>
      </c>
      <c r="CN33" s="77">
        <f t="shared" si="6"/>
        <v>63.308</v>
      </c>
      <c r="CO33" s="77">
        <f t="shared" si="6"/>
        <v>71.665999999999997</v>
      </c>
      <c r="CP33" s="77">
        <f t="shared" si="6"/>
        <v>42.01</v>
      </c>
      <c r="CQ33" s="77">
        <f t="shared" si="6"/>
        <v>50.173000000000002</v>
      </c>
      <c r="CR33" s="77">
        <f t="shared" si="6"/>
        <v>50</v>
      </c>
      <c r="CS33" s="77">
        <f t="shared" si="6"/>
        <v>56.68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644.18950000000007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>
        <v>2.1</v>
      </c>
      <c r="BA38" s="120">
        <v>2.2000000000000002</v>
      </c>
      <c r="BB38" s="120">
        <v>0.1</v>
      </c>
      <c r="BC38" s="120">
        <v>0.1</v>
      </c>
      <c r="BD38" s="120"/>
      <c r="BE38" s="120">
        <v>29.8</v>
      </c>
      <c r="BF38" s="120">
        <v>39.6</v>
      </c>
      <c r="BG38" s="120">
        <v>21.1</v>
      </c>
      <c r="BH38" s="120">
        <v>32.9</v>
      </c>
      <c r="BI38" s="120">
        <v>1.5</v>
      </c>
      <c r="BJ38" s="120"/>
      <c r="BK38" s="120">
        <v>2</v>
      </c>
      <c r="BL38" s="120">
        <v>2</v>
      </c>
      <c r="BM38" s="120"/>
      <c r="BN38" s="120"/>
      <c r="BO38" s="120"/>
      <c r="BP38" s="120"/>
      <c r="BQ38" s="120"/>
      <c r="BR38" s="120">
        <v>28.1</v>
      </c>
      <c r="BS38" s="120"/>
      <c r="BT38" s="120"/>
      <c r="BU38" s="120"/>
      <c r="BV38" s="120"/>
      <c r="BW38" s="120"/>
      <c r="BX38" s="120"/>
      <c r="BY38" s="120">
        <v>28.7</v>
      </c>
      <c r="BZ38" s="120"/>
      <c r="CA38" s="120">
        <v>12.9</v>
      </c>
      <c r="CB38" s="120"/>
      <c r="CC38" s="120"/>
      <c r="CD38" s="120">
        <v>50.8</v>
      </c>
      <c r="CE38" s="120">
        <v>42.1</v>
      </c>
      <c r="CF38" s="120">
        <v>10.7</v>
      </c>
      <c r="CG38" s="120">
        <v>50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89.174999999999997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43</v>
      </c>
      <c r="BW40" s="120">
        <v>43</v>
      </c>
      <c r="BX40" s="120">
        <v>43</v>
      </c>
      <c r="BY40" s="120">
        <v>43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43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2.1</v>
      </c>
      <c r="BA41" s="107">
        <f t="shared" si="7"/>
        <v>2.2000000000000002</v>
      </c>
      <c r="BB41" s="107">
        <f t="shared" si="7"/>
        <v>0.1</v>
      </c>
      <c r="BC41" s="107">
        <f t="shared" si="7"/>
        <v>0.1</v>
      </c>
      <c r="BD41" s="107">
        <f t="shared" si="7"/>
        <v>0</v>
      </c>
      <c r="BE41" s="107">
        <f t="shared" si="7"/>
        <v>29.8</v>
      </c>
      <c r="BF41" s="107">
        <f t="shared" si="7"/>
        <v>39.6</v>
      </c>
      <c r="BG41" s="107">
        <f t="shared" si="7"/>
        <v>21.1</v>
      </c>
      <c r="BH41" s="107">
        <f t="shared" si="7"/>
        <v>32.9</v>
      </c>
      <c r="BI41" s="107">
        <f t="shared" si="7"/>
        <v>1.5</v>
      </c>
      <c r="BJ41" s="107">
        <f t="shared" si="7"/>
        <v>0</v>
      </c>
      <c r="BK41" s="107">
        <f t="shared" si="7"/>
        <v>2</v>
      </c>
      <c r="BL41" s="107">
        <f t="shared" si="7"/>
        <v>2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28.1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43</v>
      </c>
      <c r="BW41" s="107">
        <f t="shared" si="8"/>
        <v>43</v>
      </c>
      <c r="BX41" s="107">
        <f t="shared" si="8"/>
        <v>43</v>
      </c>
      <c r="BY41" s="107">
        <f t="shared" si="8"/>
        <v>71.7</v>
      </c>
      <c r="BZ41" s="107">
        <f t="shared" si="8"/>
        <v>0</v>
      </c>
      <c r="CA41" s="107">
        <f t="shared" si="8"/>
        <v>12.9</v>
      </c>
      <c r="CB41" s="107">
        <f t="shared" si="8"/>
        <v>0</v>
      </c>
      <c r="CC41" s="107">
        <f t="shared" si="8"/>
        <v>0</v>
      </c>
      <c r="CD41" s="107">
        <f t="shared" si="8"/>
        <v>50.8</v>
      </c>
      <c r="CE41" s="107">
        <f t="shared" si="8"/>
        <v>42.1</v>
      </c>
      <c r="CF41" s="107">
        <f t="shared" si="8"/>
        <v>10.7</v>
      </c>
      <c r="CG41" s="107">
        <f t="shared" si="8"/>
        <v>50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132.17500000000001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>
        <v>2.1</v>
      </c>
      <c r="BA46" s="120">
        <v>2.2000000000000002</v>
      </c>
      <c r="BB46" s="120">
        <v>0.1</v>
      </c>
      <c r="BC46" s="120">
        <v>0.1</v>
      </c>
      <c r="BD46" s="120"/>
      <c r="BE46" s="120">
        <v>29.8</v>
      </c>
      <c r="BF46" s="120">
        <v>39.6</v>
      </c>
      <c r="BG46" s="120">
        <v>21.1</v>
      </c>
      <c r="BH46" s="120">
        <v>32.9</v>
      </c>
      <c r="BI46" s="120">
        <v>1.5</v>
      </c>
      <c r="BJ46" s="120"/>
      <c r="BK46" s="120">
        <v>2</v>
      </c>
      <c r="BL46" s="120">
        <v>2</v>
      </c>
      <c r="BM46" s="120"/>
      <c r="BN46" s="120"/>
      <c r="BO46" s="120"/>
      <c r="BP46" s="120"/>
      <c r="BQ46" s="120"/>
      <c r="BR46" s="120">
        <v>28.1</v>
      </c>
      <c r="BS46" s="120"/>
      <c r="BT46" s="120"/>
      <c r="BU46" s="120"/>
      <c r="BV46" s="120"/>
      <c r="BW46" s="120"/>
      <c r="BX46" s="120"/>
      <c r="BY46" s="120">
        <v>28.7</v>
      </c>
      <c r="BZ46" s="120"/>
      <c r="CA46" s="120">
        <v>12.9</v>
      </c>
      <c r="CB46" s="120"/>
      <c r="CC46" s="120"/>
      <c r="CD46" s="120">
        <v>50.8</v>
      </c>
      <c r="CE46" s="120">
        <v>42.1</v>
      </c>
      <c r="CF46" s="120">
        <v>10.7</v>
      </c>
      <c r="CG46" s="120">
        <v>50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89.174999999999997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43</v>
      </c>
      <c r="BW48" s="120">
        <v>43</v>
      </c>
      <c r="BX48" s="120">
        <v>43</v>
      </c>
      <c r="BY48" s="120">
        <v>43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2.1</v>
      </c>
      <c r="BA50" s="107">
        <f t="shared" si="9"/>
        <v>2.2000000000000002</v>
      </c>
      <c r="BB50" s="107">
        <f t="shared" si="9"/>
        <v>0.1</v>
      </c>
      <c r="BC50" s="107">
        <f t="shared" si="9"/>
        <v>0.1</v>
      </c>
      <c r="BD50" s="107">
        <f t="shared" si="9"/>
        <v>0</v>
      </c>
      <c r="BE50" s="107">
        <f t="shared" si="9"/>
        <v>29.8</v>
      </c>
      <c r="BF50" s="107">
        <f t="shared" si="9"/>
        <v>39.6</v>
      </c>
      <c r="BG50" s="107">
        <f t="shared" si="9"/>
        <v>21.1</v>
      </c>
      <c r="BH50" s="107">
        <f t="shared" si="9"/>
        <v>32.9</v>
      </c>
      <c r="BI50" s="107">
        <f t="shared" si="9"/>
        <v>1.5</v>
      </c>
      <c r="BJ50" s="107">
        <f t="shared" si="9"/>
        <v>0</v>
      </c>
      <c r="BK50" s="107">
        <f t="shared" si="9"/>
        <v>2</v>
      </c>
      <c r="BL50" s="107">
        <f t="shared" si="9"/>
        <v>2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28.1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43</v>
      </c>
      <c r="BW50" s="107">
        <f t="shared" si="10"/>
        <v>43</v>
      </c>
      <c r="BX50" s="107">
        <f t="shared" si="10"/>
        <v>43</v>
      </c>
      <c r="BY50" s="107">
        <f t="shared" si="10"/>
        <v>71.7</v>
      </c>
      <c r="BZ50" s="107">
        <f t="shared" si="10"/>
        <v>0</v>
      </c>
      <c r="CA50" s="107">
        <f t="shared" si="10"/>
        <v>12.9</v>
      </c>
      <c r="CB50" s="107">
        <f t="shared" si="10"/>
        <v>0</v>
      </c>
      <c r="CC50" s="107">
        <f t="shared" si="10"/>
        <v>0</v>
      </c>
      <c r="CD50" s="107">
        <f t="shared" si="10"/>
        <v>50.8</v>
      </c>
      <c r="CE50" s="107">
        <f t="shared" si="10"/>
        <v>42.1</v>
      </c>
      <c r="CF50" s="107">
        <f t="shared" si="10"/>
        <v>10.7</v>
      </c>
      <c r="CG50" s="107">
        <f t="shared" si="10"/>
        <v>50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132.17500000000001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76.688999999999993</v>
      </c>
      <c r="AY53" s="107">
        <f t="shared" si="13"/>
        <v>75.221999999999994</v>
      </c>
      <c r="AZ53" s="107">
        <f t="shared" si="13"/>
        <v>64.212999999999994</v>
      </c>
      <c r="BA53" s="107">
        <f t="shared" si="13"/>
        <v>49.226000000000006</v>
      </c>
      <c r="BB53" s="107">
        <f t="shared" si="13"/>
        <v>20.923000000000002</v>
      </c>
      <c r="BC53" s="107">
        <f t="shared" si="13"/>
        <v>21.748000000000001</v>
      </c>
      <c r="BD53" s="107">
        <f t="shared" si="13"/>
        <v>23.322000000000003</v>
      </c>
      <c r="BE53" s="107">
        <f t="shared" si="13"/>
        <v>106.74</v>
      </c>
      <c r="BF53" s="107">
        <f t="shared" si="13"/>
        <v>48.733000000000004</v>
      </c>
      <c r="BG53" s="107">
        <f t="shared" si="13"/>
        <v>24.123000000000001</v>
      </c>
      <c r="BH53" s="107">
        <f t="shared" si="13"/>
        <v>36.542999999999999</v>
      </c>
      <c r="BI53" s="107">
        <f t="shared" si="13"/>
        <v>11.959</v>
      </c>
      <c r="BJ53" s="107">
        <f t="shared" si="13"/>
        <v>33.373999999999995</v>
      </c>
      <c r="BK53" s="107">
        <f t="shared" si="13"/>
        <v>15.305999999999999</v>
      </c>
      <c r="BL53" s="107">
        <f t="shared" si="13"/>
        <v>11.696999999999999</v>
      </c>
      <c r="BM53" s="107">
        <f t="shared" si="13"/>
        <v>13.840000000000002</v>
      </c>
      <c r="BN53" s="107">
        <f t="shared" si="13"/>
        <v>88.111000000000004</v>
      </c>
      <c r="BO53" s="107">
        <f t="shared" ref="BO53:CX53" si="14">BO17+BO27+BO41</f>
        <v>63.804000000000002</v>
      </c>
      <c r="BP53" s="107">
        <f t="shared" si="14"/>
        <v>52.155999999999992</v>
      </c>
      <c r="BQ53" s="107">
        <f t="shared" si="14"/>
        <v>19.323</v>
      </c>
      <c r="BR53" s="107">
        <f t="shared" si="14"/>
        <v>45.734000000000002</v>
      </c>
      <c r="BS53" s="107">
        <f t="shared" si="14"/>
        <v>71.406999999999996</v>
      </c>
      <c r="BT53" s="107">
        <f t="shared" si="14"/>
        <v>67.425999999999988</v>
      </c>
      <c r="BU53" s="107">
        <f t="shared" si="14"/>
        <v>75.126999999999995</v>
      </c>
      <c r="BV53" s="107">
        <f t="shared" si="14"/>
        <v>81.051000000000002</v>
      </c>
      <c r="BW53" s="107">
        <f t="shared" si="14"/>
        <v>78.828000000000003</v>
      </c>
      <c r="BX53" s="107">
        <f t="shared" si="14"/>
        <v>88.539000000000001</v>
      </c>
      <c r="BY53" s="107">
        <f t="shared" si="14"/>
        <v>71.874000000000009</v>
      </c>
      <c r="BZ53" s="107">
        <f t="shared" si="14"/>
        <v>120.923</v>
      </c>
      <c r="CA53" s="107">
        <f t="shared" si="14"/>
        <v>122.333</v>
      </c>
      <c r="CB53" s="107">
        <f t="shared" si="14"/>
        <v>125.38500000000001</v>
      </c>
      <c r="CC53" s="107">
        <f t="shared" si="14"/>
        <v>135.29900000000001</v>
      </c>
      <c r="CD53" s="107">
        <f t="shared" si="14"/>
        <v>111.905</v>
      </c>
      <c r="CE53" s="107">
        <f t="shared" si="14"/>
        <v>112.26000000000002</v>
      </c>
      <c r="CF53" s="107">
        <f t="shared" si="14"/>
        <v>110.81399999999999</v>
      </c>
      <c r="CG53" s="107">
        <f t="shared" si="14"/>
        <v>98.335000000000008</v>
      </c>
      <c r="CH53" s="107">
        <f t="shared" si="14"/>
        <v>66.596000000000004</v>
      </c>
      <c r="CI53" s="107">
        <f t="shared" si="14"/>
        <v>65.454999999999998</v>
      </c>
      <c r="CJ53" s="107">
        <f t="shared" si="14"/>
        <v>65.17</v>
      </c>
      <c r="CK53" s="107">
        <f t="shared" si="14"/>
        <v>81.582999999999998</v>
      </c>
      <c r="CL53" s="107">
        <f t="shared" si="14"/>
        <v>57.353000000000002</v>
      </c>
      <c r="CM53" s="107">
        <f t="shared" si="14"/>
        <v>61.171999999999997</v>
      </c>
      <c r="CN53" s="107">
        <f t="shared" si="14"/>
        <v>63.308</v>
      </c>
      <c r="CO53" s="107">
        <f t="shared" si="14"/>
        <v>71.665999999999997</v>
      </c>
      <c r="CP53" s="107">
        <f t="shared" si="14"/>
        <v>42.01</v>
      </c>
      <c r="CQ53" s="107">
        <f t="shared" si="14"/>
        <v>50.173000000000002</v>
      </c>
      <c r="CR53" s="107">
        <f t="shared" si="14"/>
        <v>50</v>
      </c>
      <c r="CS53" s="107">
        <f t="shared" si="14"/>
        <v>56.68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776.36449999999991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76.64</v>
      </c>
      <c r="AY5" s="25">
        <v>75.221999999999994</v>
      </c>
      <c r="AZ5" s="25">
        <v>64.171999999999997</v>
      </c>
      <c r="BA5" s="25">
        <v>49.25</v>
      </c>
      <c r="BB5" s="25">
        <v>20.922999999999998</v>
      </c>
      <c r="BC5" s="25">
        <v>21.748000000000001</v>
      </c>
      <c r="BD5" s="25">
        <v>23.321999999999999</v>
      </c>
      <c r="BE5" s="25">
        <v>106.74</v>
      </c>
      <c r="BF5" s="25">
        <v>48.71</v>
      </c>
      <c r="BG5" s="25">
        <v>24.105</v>
      </c>
      <c r="BH5" s="25">
        <v>36.524999999999999</v>
      </c>
      <c r="BI5" s="25">
        <v>11.919</v>
      </c>
      <c r="BJ5" s="25">
        <v>33.335000000000001</v>
      </c>
      <c r="BK5" s="25">
        <v>15.294</v>
      </c>
      <c r="BL5" s="25">
        <v>11.737</v>
      </c>
      <c r="BM5" s="25">
        <v>13.84</v>
      </c>
      <c r="BN5" s="25">
        <v>88.073999999999998</v>
      </c>
      <c r="BO5" s="25">
        <v>63.804000000000002</v>
      </c>
      <c r="BP5" s="25">
        <v>52.155999999999999</v>
      </c>
      <c r="BQ5" s="25">
        <v>19.323</v>
      </c>
      <c r="BR5" s="25">
        <v>45.74</v>
      </c>
      <c r="BS5" s="25">
        <v>71.406999999999996</v>
      </c>
      <c r="BT5" s="25">
        <v>67.426000000000002</v>
      </c>
      <c r="BU5" s="25">
        <v>75.126999999999995</v>
      </c>
      <c r="BV5" s="25">
        <v>81.051000000000002</v>
      </c>
      <c r="BW5" s="25">
        <v>78.828000000000003</v>
      </c>
      <c r="BX5" s="25">
        <v>88.539000000000001</v>
      </c>
      <c r="BY5" s="25">
        <v>71.91</v>
      </c>
      <c r="BZ5" s="25">
        <v>120.923</v>
      </c>
      <c r="CA5" s="25">
        <v>122.303</v>
      </c>
      <c r="CB5" s="25">
        <v>125.41200000000001</v>
      </c>
      <c r="CC5" s="25">
        <v>135.261</v>
      </c>
      <c r="CD5" s="25">
        <v>111.932</v>
      </c>
      <c r="CE5" s="25">
        <v>112.27200000000001</v>
      </c>
      <c r="CF5" s="25">
        <v>110.809</v>
      </c>
      <c r="CG5" s="25">
        <v>98.299000000000007</v>
      </c>
      <c r="CH5" s="25">
        <v>66.61</v>
      </c>
      <c r="CI5" s="25">
        <v>65.468999999999994</v>
      </c>
      <c r="CJ5" s="25">
        <v>65.183999999999997</v>
      </c>
      <c r="CK5" s="25">
        <v>81.596999999999994</v>
      </c>
      <c r="CL5" s="25">
        <v>57.36</v>
      </c>
      <c r="CM5" s="25">
        <v>61.206000000000003</v>
      </c>
      <c r="CN5" s="25">
        <v>63.343000000000004</v>
      </c>
      <c r="CO5" s="25">
        <v>71.617999999999995</v>
      </c>
      <c r="CP5" s="25">
        <v>42.033000000000001</v>
      </c>
      <c r="CQ5" s="25">
        <v>50.161999999999999</v>
      </c>
      <c r="CR5" s="25">
        <v>50.018000000000001</v>
      </c>
      <c r="CS5" s="25">
        <v>56.661000000000001</v>
      </c>
      <c r="CT5" s="26"/>
      <c r="CU5" s="26"/>
      <c r="CV5" s="26"/>
      <c r="CW5" s="27"/>
      <c r="CX5" s="28">
        <f t="array" ref="CX5">SUMPRODUCT(B5:CW5*0.25)</f>
        <v>776.3347500000001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3.36</v>
      </c>
      <c r="AY8" s="37">
        <v>6.05</v>
      </c>
      <c r="AZ8" s="37">
        <v>7.56</v>
      </c>
      <c r="BA8" s="37">
        <v>10.99</v>
      </c>
      <c r="BB8" s="37">
        <v>0.1</v>
      </c>
      <c r="BC8" s="37">
        <v>-1.56</v>
      </c>
      <c r="BD8" s="37">
        <v>1.01</v>
      </c>
      <c r="BE8" s="37">
        <v>17.899999999999999</v>
      </c>
      <c r="BF8" s="37">
        <v>2.41</v>
      </c>
      <c r="BG8" s="37">
        <v>-6.13</v>
      </c>
      <c r="BH8" s="37">
        <v>-0.35</v>
      </c>
      <c r="BI8" s="37">
        <v>25.74</v>
      </c>
      <c r="BJ8" s="37">
        <v>47.81</v>
      </c>
      <c r="BK8" s="37">
        <v>69.16</v>
      </c>
      <c r="BL8" s="37">
        <v>80.099999999999994</v>
      </c>
      <c r="BM8" s="37">
        <v>81.52</v>
      </c>
      <c r="BN8" s="37">
        <v>84.49</v>
      </c>
      <c r="BO8" s="37">
        <v>83.26</v>
      </c>
      <c r="BP8" s="37">
        <v>88.65</v>
      </c>
      <c r="BQ8" s="37">
        <v>93</v>
      </c>
      <c r="BR8" s="37">
        <v>126.77</v>
      </c>
      <c r="BS8" s="37">
        <v>93</v>
      </c>
      <c r="BT8" s="37">
        <v>126.58</v>
      </c>
      <c r="BU8" s="37">
        <v>248.16</v>
      </c>
      <c r="BV8" s="37">
        <v>112.09</v>
      </c>
      <c r="BW8" s="37">
        <v>203.1</v>
      </c>
      <c r="BX8" s="37">
        <v>262.17</v>
      </c>
      <c r="BY8" s="37">
        <v>250.91</v>
      </c>
      <c r="BZ8" s="37">
        <v>217.9</v>
      </c>
      <c r="CA8" s="37">
        <v>202.73</v>
      </c>
      <c r="CB8" s="37">
        <v>187.94</v>
      </c>
      <c r="CC8" s="43">
        <v>171.43</v>
      </c>
      <c r="CD8" s="37">
        <v>176.85</v>
      </c>
      <c r="CE8" s="37">
        <v>162.13</v>
      </c>
      <c r="CF8" s="37">
        <v>145.05000000000001</v>
      </c>
      <c r="CG8" s="37">
        <v>141.68</v>
      </c>
      <c r="CH8" s="37">
        <v>143.47</v>
      </c>
      <c r="CI8" s="37">
        <v>125.61</v>
      </c>
      <c r="CJ8" s="37">
        <v>124.29</v>
      </c>
      <c r="CK8" s="37">
        <v>109.87</v>
      </c>
      <c r="CL8" s="37">
        <v>141.29</v>
      </c>
      <c r="CM8" s="37">
        <v>117.32</v>
      </c>
      <c r="CN8" s="37">
        <v>112.99</v>
      </c>
      <c r="CO8" s="37">
        <v>106.4</v>
      </c>
      <c r="CP8" s="37">
        <v>125.07</v>
      </c>
      <c r="CQ8" s="37">
        <v>117.01</v>
      </c>
      <c r="CR8" s="37">
        <v>108.83</v>
      </c>
      <c r="CS8" s="37">
        <v>93</v>
      </c>
      <c r="CT8" s="38"/>
      <c r="CU8" s="38"/>
      <c r="CV8" s="38"/>
      <c r="CW8" s="39"/>
      <c r="CX8" s="40">
        <f>IF(SUM(B8:CW8)&lt;&gt;0,AVERAGEIF(B8:CW8,"&lt;&gt;"""),"")</f>
        <v>103.09812499999998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6.99</v>
      </c>
      <c r="AY9" s="43">
        <v>6.99</v>
      </c>
      <c r="AZ9" s="43">
        <v>6.99</v>
      </c>
      <c r="BA9" s="43">
        <v>6.99</v>
      </c>
      <c r="BB9" s="43">
        <v>4.3624999999999998</v>
      </c>
      <c r="BC9" s="43">
        <v>4.3624999999999998</v>
      </c>
      <c r="BD9" s="43">
        <v>4.3624999999999998</v>
      </c>
      <c r="BE9" s="43">
        <v>4.3624999999999998</v>
      </c>
      <c r="BF9" s="43">
        <v>5.4175000000000004</v>
      </c>
      <c r="BG9" s="43">
        <v>5.4175000000000004</v>
      </c>
      <c r="BH9" s="43">
        <v>5.4175000000000004</v>
      </c>
      <c r="BI9" s="43">
        <v>5.4175000000000004</v>
      </c>
      <c r="BJ9" s="43">
        <v>69.647499999999994</v>
      </c>
      <c r="BK9" s="43">
        <v>69.647499999999994</v>
      </c>
      <c r="BL9" s="43">
        <v>69.647499999999994</v>
      </c>
      <c r="BM9" s="43">
        <v>69.647499999999994</v>
      </c>
      <c r="BN9" s="43">
        <v>87.35</v>
      </c>
      <c r="BO9" s="43">
        <v>87.35</v>
      </c>
      <c r="BP9" s="43">
        <v>87.35</v>
      </c>
      <c r="BQ9" s="43">
        <v>87.35</v>
      </c>
      <c r="BR9" s="43">
        <v>148.6275</v>
      </c>
      <c r="BS9" s="43">
        <v>148.6275</v>
      </c>
      <c r="BT9" s="43">
        <v>148.6275</v>
      </c>
      <c r="BU9" s="43">
        <v>148.6275</v>
      </c>
      <c r="BV9" s="43">
        <v>207.0675</v>
      </c>
      <c r="BW9" s="43">
        <v>207.0675</v>
      </c>
      <c r="BX9" s="43">
        <v>207.0675</v>
      </c>
      <c r="BY9" s="43">
        <v>207.0675</v>
      </c>
      <c r="BZ9" s="43">
        <v>195</v>
      </c>
      <c r="CA9" s="43">
        <v>195</v>
      </c>
      <c r="CB9" s="43">
        <v>195</v>
      </c>
      <c r="CC9" s="43">
        <v>195</v>
      </c>
      <c r="CD9" s="43">
        <v>156.42750000000001</v>
      </c>
      <c r="CE9" s="43">
        <v>156.42750000000001</v>
      </c>
      <c r="CF9" s="43">
        <v>156.42750000000001</v>
      </c>
      <c r="CG9" s="43">
        <v>156.42750000000001</v>
      </c>
      <c r="CH9" s="43">
        <v>125.81</v>
      </c>
      <c r="CI9" s="43">
        <v>125.81</v>
      </c>
      <c r="CJ9" s="43">
        <v>125.81</v>
      </c>
      <c r="CK9" s="43">
        <v>125.81</v>
      </c>
      <c r="CL9" s="43">
        <v>119.5</v>
      </c>
      <c r="CM9" s="43">
        <v>119.5</v>
      </c>
      <c r="CN9" s="43">
        <v>119.5</v>
      </c>
      <c r="CO9" s="43">
        <v>119.5</v>
      </c>
      <c r="CP9" s="43">
        <v>110.97750000000001</v>
      </c>
      <c r="CQ9" s="43">
        <v>110.97750000000001</v>
      </c>
      <c r="CR9" s="43">
        <v>110.97750000000001</v>
      </c>
      <c r="CS9" s="43">
        <v>110.97750000000001</v>
      </c>
      <c r="CT9" s="44"/>
      <c r="CU9" s="44"/>
      <c r="CV9" s="44"/>
      <c r="CW9" s="45"/>
      <c r="CX9" s="46">
        <f>IF(SUM(B9:CW9)&lt;&gt;0,AVERAGEIF(B9:CW9,"&lt;&gt;"""),"")</f>
        <v>103.09812499999998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>
        <v>0.05</v>
      </c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1.2500000000000001E-2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45</v>
      </c>
      <c r="BO13" s="65">
        <v>45</v>
      </c>
      <c r="BP13" s="65">
        <v>30</v>
      </c>
      <c r="BQ13" s="65"/>
      <c r="BR13" s="65"/>
      <c r="BS13" s="65">
        <v>14</v>
      </c>
      <c r="BT13" s="65">
        <v>14</v>
      </c>
      <c r="BU13" s="65">
        <v>14</v>
      </c>
      <c r="BV13" s="65">
        <v>16</v>
      </c>
      <c r="BW13" s="65">
        <v>16</v>
      </c>
      <c r="BX13" s="65">
        <v>16</v>
      </c>
      <c r="BY13" s="65">
        <v>16</v>
      </c>
      <c r="BZ13" s="65">
        <v>15</v>
      </c>
      <c r="CA13" s="65">
        <v>15</v>
      </c>
      <c r="CB13" s="65">
        <v>15</v>
      </c>
      <c r="CC13" s="65">
        <v>15</v>
      </c>
      <c r="CD13" s="65">
        <v>16</v>
      </c>
      <c r="CE13" s="65">
        <v>16</v>
      </c>
      <c r="CF13" s="65">
        <v>16</v>
      </c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83.5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>
        <v>2</v>
      </c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>
        <v>2</v>
      </c>
      <c r="BW14" s="65">
        <v>2</v>
      </c>
      <c r="BX14" s="65">
        <v>2</v>
      </c>
      <c r="BY14" s="65">
        <v>2</v>
      </c>
      <c r="BZ14" s="65">
        <v>2</v>
      </c>
      <c r="CA14" s="65">
        <v>2</v>
      </c>
      <c r="CB14" s="65">
        <v>2</v>
      </c>
      <c r="CC14" s="65">
        <v>2</v>
      </c>
      <c r="CD14" s="65">
        <v>2</v>
      </c>
      <c r="CE14" s="65">
        <v>2</v>
      </c>
      <c r="CF14" s="65">
        <v>2</v>
      </c>
      <c r="CG14" s="65">
        <v>2</v>
      </c>
      <c r="CH14" s="65">
        <v>2</v>
      </c>
      <c r="CI14" s="65">
        <v>2</v>
      </c>
      <c r="CJ14" s="65">
        <v>2</v>
      </c>
      <c r="CK14" s="65">
        <v>20</v>
      </c>
      <c r="CL14" s="65">
        <v>2</v>
      </c>
      <c r="CM14" s="65">
        <v>2</v>
      </c>
      <c r="CN14" s="65">
        <v>2</v>
      </c>
      <c r="CO14" s="65">
        <v>2</v>
      </c>
      <c r="CP14" s="65">
        <v>2</v>
      </c>
      <c r="CQ14" s="65">
        <v>2</v>
      </c>
      <c r="CR14" s="65">
        <v>2</v>
      </c>
      <c r="CS14" s="65">
        <v>10</v>
      </c>
      <c r="CT14" s="66"/>
      <c r="CU14" s="66"/>
      <c r="CV14" s="66"/>
      <c r="CW14" s="67"/>
      <c r="CX14" s="68">
        <f t="array" ref="CX14">SUMPRODUCT(B14:CW14*0.25)</f>
        <v>19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34.411000000000001</v>
      </c>
      <c r="AY15" s="71">
        <v>34.951000000000001</v>
      </c>
      <c r="AZ15" s="71">
        <v>23.856999999999999</v>
      </c>
      <c r="BA15" s="71">
        <v>9.6</v>
      </c>
      <c r="BB15" s="71">
        <v>4.7229999999999999</v>
      </c>
      <c r="BC15" s="71">
        <v>4.7210000000000001</v>
      </c>
      <c r="BD15" s="71">
        <v>4.3769999999999998</v>
      </c>
      <c r="BE15" s="71">
        <v>90.74</v>
      </c>
      <c r="BF15" s="71">
        <v>46.41</v>
      </c>
      <c r="BG15" s="71">
        <v>22.004999999999999</v>
      </c>
      <c r="BH15" s="71">
        <v>34.225000000000001</v>
      </c>
      <c r="BI15" s="71">
        <v>9.7189999999999994</v>
      </c>
      <c r="BJ15" s="71">
        <v>14.726000000000001</v>
      </c>
      <c r="BK15" s="71">
        <v>13.294</v>
      </c>
      <c r="BL15" s="71">
        <v>11.737</v>
      </c>
      <c r="BM15" s="71">
        <v>13.84</v>
      </c>
      <c r="BN15" s="71">
        <v>30.274000000000001</v>
      </c>
      <c r="BO15" s="71">
        <v>18.803999999999998</v>
      </c>
      <c r="BP15" s="71">
        <v>22.155999999999999</v>
      </c>
      <c r="BQ15" s="71">
        <v>19.323</v>
      </c>
      <c r="BR15" s="71">
        <v>45.74</v>
      </c>
      <c r="BS15" s="71">
        <v>57.406999999999996</v>
      </c>
      <c r="BT15" s="71">
        <v>53.426000000000002</v>
      </c>
      <c r="BU15" s="71">
        <v>56.293999999999997</v>
      </c>
      <c r="BV15" s="71">
        <v>63.051000000000002</v>
      </c>
      <c r="BW15" s="71">
        <v>60.828000000000003</v>
      </c>
      <c r="BX15" s="71">
        <v>45.475999999999999</v>
      </c>
      <c r="BY15" s="71">
        <v>46.293999999999997</v>
      </c>
      <c r="BZ15" s="71">
        <v>50.023000000000003</v>
      </c>
      <c r="CA15" s="71">
        <v>54.003</v>
      </c>
      <c r="CB15" s="71">
        <v>54.512</v>
      </c>
      <c r="CC15" s="71">
        <v>55.360999999999997</v>
      </c>
      <c r="CD15" s="71">
        <v>48.664000000000001</v>
      </c>
      <c r="CE15" s="71">
        <v>49.601999999999997</v>
      </c>
      <c r="CF15" s="71">
        <v>48.24</v>
      </c>
      <c r="CG15" s="71">
        <v>51.999000000000002</v>
      </c>
      <c r="CH15" s="71">
        <v>26.51</v>
      </c>
      <c r="CI15" s="71">
        <v>25.369</v>
      </c>
      <c r="CJ15" s="71">
        <v>25.084</v>
      </c>
      <c r="CK15" s="71">
        <v>23.497</v>
      </c>
      <c r="CL15" s="71">
        <v>5.66</v>
      </c>
      <c r="CM15" s="71">
        <v>7.9119999999999999</v>
      </c>
      <c r="CN15" s="71">
        <v>7.5739999999999998</v>
      </c>
      <c r="CO15" s="71">
        <v>5.7460000000000004</v>
      </c>
      <c r="CP15" s="71">
        <v>4.7869999999999999</v>
      </c>
      <c r="CQ15" s="71">
        <v>5.3220000000000001</v>
      </c>
      <c r="CR15" s="71">
        <v>3.927</v>
      </c>
      <c r="CS15" s="71">
        <v>3.5459999999999998</v>
      </c>
      <c r="CT15" s="72"/>
      <c r="CU15" s="72"/>
      <c r="CV15" s="72"/>
      <c r="CW15" s="73"/>
      <c r="CX15" s="74">
        <f t="array" ref="CX15">SUMPRODUCT(B15:CW15*0.25)</f>
        <v>362.43675000000013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34.411000000000001</v>
      </c>
      <c r="AY17" s="77">
        <f t="shared" si="0"/>
        <v>34.951000000000001</v>
      </c>
      <c r="AZ17" s="77">
        <f t="shared" si="0"/>
        <v>23.856999999999999</v>
      </c>
      <c r="BA17" s="77">
        <f t="shared" si="0"/>
        <v>9.65</v>
      </c>
      <c r="BB17" s="77">
        <f t="shared" si="0"/>
        <v>4.7229999999999999</v>
      </c>
      <c r="BC17" s="77">
        <f t="shared" si="0"/>
        <v>4.7210000000000001</v>
      </c>
      <c r="BD17" s="77">
        <f t="shared" si="0"/>
        <v>4.3769999999999998</v>
      </c>
      <c r="BE17" s="77">
        <f t="shared" si="0"/>
        <v>90.74</v>
      </c>
      <c r="BF17" s="77">
        <f t="shared" si="0"/>
        <v>46.41</v>
      </c>
      <c r="BG17" s="77">
        <f t="shared" si="0"/>
        <v>22.004999999999999</v>
      </c>
      <c r="BH17" s="77">
        <f t="shared" si="0"/>
        <v>34.225000000000001</v>
      </c>
      <c r="BI17" s="77">
        <f t="shared" si="0"/>
        <v>9.7189999999999994</v>
      </c>
      <c r="BJ17" s="77">
        <f t="shared" si="0"/>
        <v>14.726000000000001</v>
      </c>
      <c r="BK17" s="77">
        <f t="shared" si="0"/>
        <v>15.294</v>
      </c>
      <c r="BL17" s="77">
        <f t="shared" si="0"/>
        <v>11.737</v>
      </c>
      <c r="BM17" s="77">
        <f t="shared" si="0"/>
        <v>13.84</v>
      </c>
      <c r="BN17" s="77">
        <f t="shared" si="0"/>
        <v>75.274000000000001</v>
      </c>
      <c r="BO17" s="77">
        <f t="shared" ref="BO17:CW17" si="1">SUM(BO11:BO16)</f>
        <v>63.804000000000002</v>
      </c>
      <c r="BP17" s="77">
        <f t="shared" si="1"/>
        <v>52.155999999999999</v>
      </c>
      <c r="BQ17" s="77">
        <f t="shared" si="1"/>
        <v>19.323</v>
      </c>
      <c r="BR17" s="77">
        <f t="shared" si="1"/>
        <v>45.74</v>
      </c>
      <c r="BS17" s="77">
        <f t="shared" si="1"/>
        <v>71.406999999999996</v>
      </c>
      <c r="BT17" s="77">
        <f t="shared" si="1"/>
        <v>67.426000000000002</v>
      </c>
      <c r="BU17" s="77">
        <f t="shared" si="1"/>
        <v>70.293999999999997</v>
      </c>
      <c r="BV17" s="77">
        <f t="shared" si="1"/>
        <v>81.051000000000002</v>
      </c>
      <c r="BW17" s="77">
        <f t="shared" si="1"/>
        <v>78.828000000000003</v>
      </c>
      <c r="BX17" s="77">
        <f t="shared" si="1"/>
        <v>63.475999999999999</v>
      </c>
      <c r="BY17" s="77">
        <f t="shared" si="1"/>
        <v>64.293999999999997</v>
      </c>
      <c r="BZ17" s="77">
        <f t="shared" si="1"/>
        <v>67.022999999999996</v>
      </c>
      <c r="CA17" s="77">
        <f t="shared" si="1"/>
        <v>71.003</v>
      </c>
      <c r="CB17" s="77">
        <f t="shared" si="1"/>
        <v>71.512</v>
      </c>
      <c r="CC17" s="77">
        <f t="shared" si="1"/>
        <v>72.36099999999999</v>
      </c>
      <c r="CD17" s="77">
        <f t="shared" si="1"/>
        <v>66.664000000000001</v>
      </c>
      <c r="CE17" s="77">
        <f t="shared" si="1"/>
        <v>67.602000000000004</v>
      </c>
      <c r="CF17" s="77">
        <f t="shared" si="1"/>
        <v>66.240000000000009</v>
      </c>
      <c r="CG17" s="77">
        <f t="shared" si="1"/>
        <v>53.999000000000002</v>
      </c>
      <c r="CH17" s="77">
        <f t="shared" si="1"/>
        <v>28.51</v>
      </c>
      <c r="CI17" s="77">
        <f t="shared" si="1"/>
        <v>27.369</v>
      </c>
      <c r="CJ17" s="77">
        <f t="shared" si="1"/>
        <v>27.084</v>
      </c>
      <c r="CK17" s="77">
        <f t="shared" si="1"/>
        <v>43.497</v>
      </c>
      <c r="CL17" s="77">
        <f t="shared" si="1"/>
        <v>7.66</v>
      </c>
      <c r="CM17" s="77">
        <f t="shared" si="1"/>
        <v>9.911999999999999</v>
      </c>
      <c r="CN17" s="77">
        <f t="shared" si="1"/>
        <v>9.5739999999999998</v>
      </c>
      <c r="CO17" s="77">
        <f t="shared" si="1"/>
        <v>7.7460000000000004</v>
      </c>
      <c r="CP17" s="77">
        <f t="shared" si="1"/>
        <v>6.7869999999999999</v>
      </c>
      <c r="CQ17" s="77">
        <f t="shared" si="1"/>
        <v>7.3220000000000001</v>
      </c>
      <c r="CR17" s="77">
        <f t="shared" si="1"/>
        <v>5.9269999999999996</v>
      </c>
      <c r="CS17" s="77">
        <f t="shared" si="1"/>
        <v>13.545999999999999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464.94925000000012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19</v>
      </c>
      <c r="AY21" s="94">
        <v>19</v>
      </c>
      <c r="AZ21" s="94">
        <v>18.899999999999999</v>
      </c>
      <c r="BA21" s="94">
        <v>18.5</v>
      </c>
      <c r="BB21" s="94">
        <v>7.6</v>
      </c>
      <c r="BC21" s="94">
        <v>7.7</v>
      </c>
      <c r="BD21" s="94">
        <v>7.7</v>
      </c>
      <c r="BE21" s="94">
        <v>7.7</v>
      </c>
      <c r="BF21" s="94">
        <v>1.1000000000000001</v>
      </c>
      <c r="BG21" s="94">
        <v>1</v>
      </c>
      <c r="BH21" s="94">
        <v>1.1000000000000001</v>
      </c>
      <c r="BI21" s="94">
        <v>1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>
        <v>2.1</v>
      </c>
      <c r="CA21" s="94">
        <v>2.1</v>
      </c>
      <c r="CB21" s="94">
        <v>2.1</v>
      </c>
      <c r="CC21" s="94">
        <v>2.1</v>
      </c>
      <c r="CD21" s="94">
        <v>3.1</v>
      </c>
      <c r="CE21" s="94">
        <v>3</v>
      </c>
      <c r="CF21" s="94">
        <v>3</v>
      </c>
      <c r="CG21" s="94">
        <v>2.9</v>
      </c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32.67499999999999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22.129000000000001</v>
      </c>
      <c r="AY22" s="99">
        <v>21.271000000000001</v>
      </c>
      <c r="AZ22" s="99">
        <v>21.414999999999999</v>
      </c>
      <c r="BA22" s="99">
        <v>21.1</v>
      </c>
      <c r="BB22" s="99">
        <v>8.6</v>
      </c>
      <c r="BC22" s="99">
        <v>9.327</v>
      </c>
      <c r="BD22" s="99">
        <v>11.245000000000001</v>
      </c>
      <c r="BE22" s="99">
        <v>8.3000000000000007</v>
      </c>
      <c r="BF22" s="99">
        <v>1.2</v>
      </c>
      <c r="BG22" s="99">
        <v>1.1000000000000001</v>
      </c>
      <c r="BH22" s="99">
        <v>1.2</v>
      </c>
      <c r="BI22" s="99">
        <v>1.2</v>
      </c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>
        <v>4.8330000000000002</v>
      </c>
      <c r="BV22" s="99"/>
      <c r="BW22" s="99"/>
      <c r="BX22" s="99">
        <v>0.56299999999999994</v>
      </c>
      <c r="BY22" s="99">
        <v>7.6159999999999997</v>
      </c>
      <c r="BZ22" s="99">
        <v>3</v>
      </c>
      <c r="CA22" s="99">
        <v>3</v>
      </c>
      <c r="CB22" s="99">
        <v>3</v>
      </c>
      <c r="CC22" s="99">
        <v>2.9</v>
      </c>
      <c r="CD22" s="99">
        <v>4.8680000000000003</v>
      </c>
      <c r="CE22" s="99">
        <v>4.37</v>
      </c>
      <c r="CF22" s="99">
        <v>4.2689999999999992</v>
      </c>
      <c r="CG22" s="99">
        <v>4.0999999999999996</v>
      </c>
      <c r="CH22" s="99"/>
      <c r="CI22" s="99"/>
      <c r="CJ22" s="99"/>
      <c r="CK22" s="99"/>
      <c r="CL22" s="99"/>
      <c r="CM22" s="99">
        <v>0.29399999999999998</v>
      </c>
      <c r="CN22" s="99">
        <v>2.7689999999999997</v>
      </c>
      <c r="CO22" s="99">
        <v>6.4720000000000004</v>
      </c>
      <c r="CP22" s="99">
        <v>7.1459999999999999</v>
      </c>
      <c r="CQ22" s="99">
        <v>13.84</v>
      </c>
      <c r="CR22" s="99">
        <v>17.391000000000002</v>
      </c>
      <c r="CS22" s="99">
        <v>21.914999999999999</v>
      </c>
      <c r="CT22" s="100"/>
      <c r="CU22" s="100"/>
      <c r="CV22" s="100"/>
      <c r="CW22" s="96"/>
      <c r="CX22" s="97">
        <f t="array" ref="CX22">SUMPRODUCT(B22:CW22*0.25)</f>
        <v>60.108249999999998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>
        <v>18.609000000000002</v>
      </c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4.6522500000000004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41.129000000000005</v>
      </c>
      <c r="AY27" s="107">
        <f t="shared" si="2"/>
        <v>40.271000000000001</v>
      </c>
      <c r="AZ27" s="107">
        <f t="shared" si="2"/>
        <v>40.314999999999998</v>
      </c>
      <c r="BA27" s="107">
        <f t="shared" si="2"/>
        <v>39.6</v>
      </c>
      <c r="BB27" s="107">
        <f t="shared" si="2"/>
        <v>16.2</v>
      </c>
      <c r="BC27" s="107">
        <f t="shared" si="2"/>
        <v>17.027000000000001</v>
      </c>
      <c r="BD27" s="107">
        <f t="shared" si="2"/>
        <v>18.945</v>
      </c>
      <c r="BE27" s="107">
        <f t="shared" si="2"/>
        <v>16</v>
      </c>
      <c r="BF27" s="107">
        <f t="shared" si="2"/>
        <v>2.2999999999999998</v>
      </c>
      <c r="BG27" s="107">
        <f t="shared" si="2"/>
        <v>2.1</v>
      </c>
      <c r="BH27" s="107">
        <f t="shared" si="2"/>
        <v>2.2999999999999998</v>
      </c>
      <c r="BI27" s="107">
        <f t="shared" si="2"/>
        <v>2.2000000000000002</v>
      </c>
      <c r="BJ27" s="107">
        <f t="shared" si="2"/>
        <v>18.609000000000002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4.8330000000000002</v>
      </c>
      <c r="BV27" s="107">
        <f t="shared" si="3"/>
        <v>0</v>
      </c>
      <c r="BW27" s="107">
        <f t="shared" si="3"/>
        <v>0</v>
      </c>
      <c r="BX27" s="107">
        <f t="shared" si="3"/>
        <v>0.56299999999999994</v>
      </c>
      <c r="BY27" s="107">
        <f t="shared" si="3"/>
        <v>7.6159999999999997</v>
      </c>
      <c r="BZ27" s="107">
        <f t="shared" si="3"/>
        <v>5.0999999999999996</v>
      </c>
      <c r="CA27" s="107">
        <f t="shared" si="3"/>
        <v>5.0999999999999996</v>
      </c>
      <c r="CB27" s="107">
        <f t="shared" si="3"/>
        <v>5.0999999999999996</v>
      </c>
      <c r="CC27" s="107">
        <f t="shared" si="3"/>
        <v>5</v>
      </c>
      <c r="CD27" s="107">
        <f t="shared" si="3"/>
        <v>7.968</v>
      </c>
      <c r="CE27" s="107">
        <f t="shared" si="3"/>
        <v>7.37</v>
      </c>
      <c r="CF27" s="107">
        <f t="shared" si="3"/>
        <v>7.2689999999999992</v>
      </c>
      <c r="CG27" s="107">
        <f t="shared" si="3"/>
        <v>7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0</v>
      </c>
      <c r="CM27" s="107">
        <f t="shared" si="3"/>
        <v>0.29399999999999998</v>
      </c>
      <c r="CN27" s="107">
        <f t="shared" si="3"/>
        <v>2.7689999999999997</v>
      </c>
      <c r="CO27" s="107">
        <f t="shared" si="3"/>
        <v>6.4720000000000004</v>
      </c>
      <c r="CP27" s="107">
        <f t="shared" si="3"/>
        <v>7.1459999999999999</v>
      </c>
      <c r="CQ27" s="107">
        <f t="shared" si="3"/>
        <v>13.84</v>
      </c>
      <c r="CR27" s="107">
        <f t="shared" si="3"/>
        <v>17.391000000000002</v>
      </c>
      <c r="CS27" s="107">
        <f t="shared" si="3"/>
        <v>21.914999999999999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97.435499999999976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75.540000000000006</v>
      </c>
      <c r="AY31" s="94">
        <v>75.221999999999994</v>
      </c>
      <c r="AZ31" s="94">
        <v>64.171999999999997</v>
      </c>
      <c r="BA31" s="94">
        <v>49.25</v>
      </c>
      <c r="BB31" s="94">
        <v>20.922999999999998</v>
      </c>
      <c r="BC31" s="94">
        <v>21.748000000000001</v>
      </c>
      <c r="BD31" s="94">
        <v>23.321999999999999</v>
      </c>
      <c r="BE31" s="94">
        <v>106.74</v>
      </c>
      <c r="BF31" s="94">
        <v>48.71</v>
      </c>
      <c r="BG31" s="94">
        <v>24.105</v>
      </c>
      <c r="BH31" s="94">
        <v>36.524999999999999</v>
      </c>
      <c r="BI31" s="94">
        <v>11.919</v>
      </c>
      <c r="BJ31" s="94">
        <v>33.335000000000001</v>
      </c>
      <c r="BK31" s="94">
        <v>15.294</v>
      </c>
      <c r="BL31" s="94">
        <v>11.737</v>
      </c>
      <c r="BM31" s="94">
        <v>13.84</v>
      </c>
      <c r="BN31" s="94">
        <v>75.274000000000001</v>
      </c>
      <c r="BO31" s="94">
        <v>63.804000000000002</v>
      </c>
      <c r="BP31" s="94">
        <v>52.155999999999999</v>
      </c>
      <c r="BQ31" s="94">
        <v>19.323</v>
      </c>
      <c r="BR31" s="94">
        <v>45.74</v>
      </c>
      <c r="BS31" s="94">
        <v>71.406999999999996</v>
      </c>
      <c r="BT31" s="94">
        <v>67.426000000000002</v>
      </c>
      <c r="BU31" s="94">
        <v>75.126999999999995</v>
      </c>
      <c r="BV31" s="94">
        <v>81.051000000000002</v>
      </c>
      <c r="BW31" s="94">
        <v>78.828000000000003</v>
      </c>
      <c r="BX31" s="94">
        <v>64.039000000000001</v>
      </c>
      <c r="BY31" s="94">
        <v>71.91</v>
      </c>
      <c r="BZ31" s="94">
        <v>72.123000000000005</v>
      </c>
      <c r="CA31" s="94">
        <v>76.102999999999994</v>
      </c>
      <c r="CB31" s="94">
        <v>76.611999999999995</v>
      </c>
      <c r="CC31" s="94">
        <v>77.361000000000004</v>
      </c>
      <c r="CD31" s="94">
        <v>74.632000000000005</v>
      </c>
      <c r="CE31" s="94">
        <v>74.971999999999994</v>
      </c>
      <c r="CF31" s="94">
        <v>73.509</v>
      </c>
      <c r="CG31" s="94">
        <v>60.999000000000002</v>
      </c>
      <c r="CH31" s="94">
        <v>28.51</v>
      </c>
      <c r="CI31" s="94">
        <v>27.369</v>
      </c>
      <c r="CJ31" s="94">
        <v>27.084</v>
      </c>
      <c r="CK31" s="94">
        <v>43.497</v>
      </c>
      <c r="CL31" s="94">
        <v>7.66</v>
      </c>
      <c r="CM31" s="94">
        <v>10.206</v>
      </c>
      <c r="CN31" s="94">
        <v>12.343</v>
      </c>
      <c r="CO31" s="94">
        <v>14.218</v>
      </c>
      <c r="CP31" s="94">
        <v>13.933</v>
      </c>
      <c r="CQ31" s="94">
        <v>21.161999999999999</v>
      </c>
      <c r="CR31" s="94">
        <v>23.318000000000001</v>
      </c>
      <c r="CS31" s="94">
        <v>35.460999999999999</v>
      </c>
      <c r="CT31" s="95"/>
      <c r="CU31" s="95"/>
      <c r="CV31" s="95"/>
      <c r="CW31" s="96"/>
      <c r="CX31" s="97">
        <f t="array" ref="CX31">SUMPRODUCT(B31:CW31*0.25)</f>
        <v>562.38474999999983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75.540000000000006</v>
      </c>
      <c r="AY33" s="77">
        <f t="shared" si="4"/>
        <v>75.221999999999994</v>
      </c>
      <c r="AZ33" s="77">
        <f t="shared" si="4"/>
        <v>64.171999999999997</v>
      </c>
      <c r="BA33" s="77">
        <f t="shared" si="4"/>
        <v>49.25</v>
      </c>
      <c r="BB33" s="77">
        <f t="shared" si="4"/>
        <v>20.922999999999998</v>
      </c>
      <c r="BC33" s="77">
        <f t="shared" si="4"/>
        <v>21.748000000000001</v>
      </c>
      <c r="BD33" s="77">
        <f t="shared" si="4"/>
        <v>23.321999999999999</v>
      </c>
      <c r="BE33" s="77">
        <f t="shared" si="4"/>
        <v>106.74</v>
      </c>
      <c r="BF33" s="77">
        <f t="shared" si="4"/>
        <v>48.71</v>
      </c>
      <c r="BG33" s="77">
        <f t="shared" si="4"/>
        <v>24.105</v>
      </c>
      <c r="BH33" s="77">
        <f t="shared" si="4"/>
        <v>36.524999999999999</v>
      </c>
      <c r="BI33" s="77">
        <f t="shared" si="4"/>
        <v>11.919</v>
      </c>
      <c r="BJ33" s="77">
        <f t="shared" si="4"/>
        <v>33.335000000000001</v>
      </c>
      <c r="BK33" s="77">
        <f t="shared" si="4"/>
        <v>15.294</v>
      </c>
      <c r="BL33" s="77">
        <f t="shared" si="4"/>
        <v>11.737</v>
      </c>
      <c r="BM33" s="77">
        <f t="shared" si="4"/>
        <v>13.84</v>
      </c>
      <c r="BN33" s="77">
        <f t="shared" si="4"/>
        <v>75.274000000000001</v>
      </c>
      <c r="BO33" s="77">
        <f t="shared" ref="BO33:CW33" si="5">SUM(BO30:BO32)</f>
        <v>63.804000000000002</v>
      </c>
      <c r="BP33" s="77">
        <f t="shared" si="5"/>
        <v>52.155999999999999</v>
      </c>
      <c r="BQ33" s="77">
        <f t="shared" si="5"/>
        <v>19.323</v>
      </c>
      <c r="BR33" s="77">
        <f t="shared" si="5"/>
        <v>45.74</v>
      </c>
      <c r="BS33" s="77">
        <f t="shared" si="5"/>
        <v>71.406999999999996</v>
      </c>
      <c r="BT33" s="77">
        <f t="shared" si="5"/>
        <v>67.426000000000002</v>
      </c>
      <c r="BU33" s="77">
        <f t="shared" si="5"/>
        <v>75.126999999999995</v>
      </c>
      <c r="BV33" s="77">
        <f t="shared" si="5"/>
        <v>81.051000000000002</v>
      </c>
      <c r="BW33" s="77">
        <f t="shared" si="5"/>
        <v>78.828000000000003</v>
      </c>
      <c r="BX33" s="77">
        <f t="shared" si="5"/>
        <v>64.039000000000001</v>
      </c>
      <c r="BY33" s="77">
        <f t="shared" si="5"/>
        <v>71.91</v>
      </c>
      <c r="BZ33" s="77">
        <f t="shared" si="5"/>
        <v>72.123000000000005</v>
      </c>
      <c r="CA33" s="77">
        <f t="shared" si="5"/>
        <v>76.102999999999994</v>
      </c>
      <c r="CB33" s="77">
        <f t="shared" si="5"/>
        <v>76.611999999999995</v>
      </c>
      <c r="CC33" s="77">
        <f t="shared" si="5"/>
        <v>77.361000000000004</v>
      </c>
      <c r="CD33" s="77">
        <f t="shared" si="5"/>
        <v>74.632000000000005</v>
      </c>
      <c r="CE33" s="77">
        <f t="shared" si="5"/>
        <v>74.971999999999994</v>
      </c>
      <c r="CF33" s="77">
        <f t="shared" si="5"/>
        <v>73.509</v>
      </c>
      <c r="CG33" s="77">
        <f t="shared" si="5"/>
        <v>60.999000000000002</v>
      </c>
      <c r="CH33" s="77">
        <f t="shared" si="5"/>
        <v>28.51</v>
      </c>
      <c r="CI33" s="77">
        <f t="shared" si="5"/>
        <v>27.369</v>
      </c>
      <c r="CJ33" s="77">
        <f t="shared" si="5"/>
        <v>27.084</v>
      </c>
      <c r="CK33" s="77">
        <f t="shared" si="5"/>
        <v>43.497</v>
      </c>
      <c r="CL33" s="77">
        <f t="shared" si="5"/>
        <v>7.66</v>
      </c>
      <c r="CM33" s="77">
        <f t="shared" si="5"/>
        <v>10.206</v>
      </c>
      <c r="CN33" s="77">
        <f t="shared" si="5"/>
        <v>12.343</v>
      </c>
      <c r="CO33" s="77">
        <f t="shared" si="5"/>
        <v>14.218</v>
      </c>
      <c r="CP33" s="77">
        <f t="shared" si="5"/>
        <v>13.933</v>
      </c>
      <c r="CQ33" s="77">
        <f t="shared" si="5"/>
        <v>21.161999999999999</v>
      </c>
      <c r="CR33" s="77">
        <f t="shared" si="5"/>
        <v>23.318000000000001</v>
      </c>
      <c r="CS33" s="77">
        <f t="shared" si="5"/>
        <v>35.460999999999999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562.38474999999983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1.1000000000000001</v>
      </c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12.8</v>
      </c>
      <c r="BO38" s="120"/>
      <c r="BP38" s="120"/>
      <c r="BQ38" s="120"/>
      <c r="BR38" s="120"/>
      <c r="BS38" s="120"/>
      <c r="BT38" s="120"/>
      <c r="BU38" s="120"/>
      <c r="BV38" s="120"/>
      <c r="BW38" s="120"/>
      <c r="BX38" s="120">
        <v>24.5</v>
      </c>
      <c r="BY38" s="120"/>
      <c r="BZ38" s="120">
        <v>2.6</v>
      </c>
      <c r="CA38" s="120"/>
      <c r="CB38" s="120">
        <v>2.6</v>
      </c>
      <c r="CC38" s="120">
        <v>11.7</v>
      </c>
      <c r="CD38" s="120"/>
      <c r="CE38" s="120"/>
      <c r="CF38" s="120"/>
      <c r="CG38" s="120"/>
      <c r="CH38" s="120">
        <v>38.1</v>
      </c>
      <c r="CI38" s="120">
        <v>38.1</v>
      </c>
      <c r="CJ38" s="120">
        <v>38.1</v>
      </c>
      <c r="CK38" s="120">
        <v>38.1</v>
      </c>
      <c r="CL38" s="120">
        <v>49.7</v>
      </c>
      <c r="CM38" s="120">
        <v>51</v>
      </c>
      <c r="CN38" s="120">
        <v>51</v>
      </c>
      <c r="CO38" s="120">
        <v>57.4</v>
      </c>
      <c r="CP38" s="120">
        <v>28.1</v>
      </c>
      <c r="CQ38" s="120">
        <v>29</v>
      </c>
      <c r="CR38" s="120">
        <v>26.7</v>
      </c>
      <c r="CS38" s="120">
        <v>21.2</v>
      </c>
      <c r="CT38" s="122"/>
      <c r="CU38" s="122"/>
      <c r="CV38" s="122"/>
      <c r="CW38" s="121"/>
      <c r="CX38" s="97">
        <f t="array" ref="CX38">SUMPRODUCT(B38:CW38*0.25)</f>
        <v>130.44999999999999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46.2</v>
      </c>
      <c r="CA40" s="120">
        <v>46.2</v>
      </c>
      <c r="CB40" s="120">
        <v>46.2</v>
      </c>
      <c r="CC40" s="120">
        <v>46.2</v>
      </c>
      <c r="CD40" s="120">
        <v>37.299999999999997</v>
      </c>
      <c r="CE40" s="120">
        <v>37.299999999999997</v>
      </c>
      <c r="CF40" s="120">
        <v>37.299999999999997</v>
      </c>
      <c r="CG40" s="120">
        <v>37.299999999999997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83.500000000000014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1.1000000000000001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12.8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24.5</v>
      </c>
      <c r="BY41" s="107">
        <f t="shared" si="7"/>
        <v>0</v>
      </c>
      <c r="BZ41" s="107">
        <f t="shared" si="7"/>
        <v>48.800000000000004</v>
      </c>
      <c r="CA41" s="107">
        <f t="shared" si="7"/>
        <v>46.2</v>
      </c>
      <c r="CB41" s="107">
        <f t="shared" si="7"/>
        <v>48.800000000000004</v>
      </c>
      <c r="CC41" s="107">
        <f t="shared" si="7"/>
        <v>57.900000000000006</v>
      </c>
      <c r="CD41" s="107">
        <f t="shared" si="7"/>
        <v>37.299999999999997</v>
      </c>
      <c r="CE41" s="107">
        <f t="shared" si="7"/>
        <v>37.299999999999997</v>
      </c>
      <c r="CF41" s="107">
        <f t="shared" si="7"/>
        <v>37.299999999999997</v>
      </c>
      <c r="CG41" s="107">
        <f t="shared" si="7"/>
        <v>37.299999999999997</v>
      </c>
      <c r="CH41" s="107">
        <f t="shared" si="7"/>
        <v>38.1</v>
      </c>
      <c r="CI41" s="107">
        <f t="shared" si="7"/>
        <v>38.1</v>
      </c>
      <c r="CJ41" s="107">
        <f t="shared" si="7"/>
        <v>38.1</v>
      </c>
      <c r="CK41" s="107">
        <f t="shared" si="7"/>
        <v>38.1</v>
      </c>
      <c r="CL41" s="107">
        <f t="shared" si="7"/>
        <v>49.7</v>
      </c>
      <c r="CM41" s="107">
        <f t="shared" si="7"/>
        <v>51</v>
      </c>
      <c r="CN41" s="107">
        <f t="shared" si="7"/>
        <v>51</v>
      </c>
      <c r="CO41" s="107">
        <f t="shared" si="7"/>
        <v>57.4</v>
      </c>
      <c r="CP41" s="107">
        <f t="shared" si="7"/>
        <v>28.1</v>
      </c>
      <c r="CQ41" s="107">
        <f t="shared" si="7"/>
        <v>29</v>
      </c>
      <c r="CR41" s="107">
        <f t="shared" si="7"/>
        <v>26.7</v>
      </c>
      <c r="CS41" s="107">
        <f t="shared" si="7"/>
        <v>21.2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213.95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1.1000000000000001</v>
      </c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12.8</v>
      </c>
      <c r="BO46" s="120"/>
      <c r="BP46" s="120"/>
      <c r="BQ46" s="120"/>
      <c r="BR46" s="120"/>
      <c r="BS46" s="120"/>
      <c r="BT46" s="120"/>
      <c r="BU46" s="120"/>
      <c r="BV46" s="120"/>
      <c r="BW46" s="120"/>
      <c r="BX46" s="120">
        <v>24.5</v>
      </c>
      <c r="BY46" s="120"/>
      <c r="BZ46" s="120">
        <v>2.6</v>
      </c>
      <c r="CA46" s="120"/>
      <c r="CB46" s="120">
        <v>2.6</v>
      </c>
      <c r="CC46" s="120">
        <v>11.7</v>
      </c>
      <c r="CD46" s="120"/>
      <c r="CE46" s="120"/>
      <c r="CF46" s="120"/>
      <c r="CG46" s="120"/>
      <c r="CH46" s="120">
        <v>38.1</v>
      </c>
      <c r="CI46" s="120">
        <v>38.1</v>
      </c>
      <c r="CJ46" s="120">
        <v>38.1</v>
      </c>
      <c r="CK46" s="120">
        <v>38.1</v>
      </c>
      <c r="CL46" s="120">
        <v>49.7</v>
      </c>
      <c r="CM46" s="120">
        <v>51</v>
      </c>
      <c r="CN46" s="120">
        <v>51</v>
      </c>
      <c r="CO46" s="120">
        <v>57.4</v>
      </c>
      <c r="CP46" s="120">
        <v>28.1</v>
      </c>
      <c r="CQ46" s="120">
        <v>29</v>
      </c>
      <c r="CR46" s="120">
        <v>26.7</v>
      </c>
      <c r="CS46" s="120">
        <v>21.2</v>
      </c>
      <c r="CT46" s="122"/>
      <c r="CU46" s="122"/>
      <c r="CV46" s="122"/>
      <c r="CW46" s="121"/>
      <c r="CX46" s="97">
        <f t="array" ref="CX46">SUMPRODUCT(B46:CW46*0.25)</f>
        <v>130.44999999999999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46.2</v>
      </c>
      <c r="CA48" s="120">
        <v>46.2</v>
      </c>
      <c r="CB48" s="120">
        <v>46.2</v>
      </c>
      <c r="CC48" s="120">
        <v>46.2</v>
      </c>
      <c r="CD48" s="120">
        <v>37.299999999999997</v>
      </c>
      <c r="CE48" s="120">
        <v>37.299999999999997</v>
      </c>
      <c r="CF48" s="120">
        <v>37.299999999999997</v>
      </c>
      <c r="CG48" s="120">
        <v>37.299999999999997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83.500000000000014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1.1000000000000001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12.8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24.5</v>
      </c>
      <c r="BY50" s="107">
        <f t="shared" si="9"/>
        <v>0</v>
      </c>
      <c r="BZ50" s="107">
        <f t="shared" si="9"/>
        <v>48.800000000000004</v>
      </c>
      <c r="CA50" s="107">
        <f t="shared" si="9"/>
        <v>46.2</v>
      </c>
      <c r="CB50" s="107">
        <f t="shared" si="9"/>
        <v>48.800000000000004</v>
      </c>
      <c r="CC50" s="107">
        <f t="shared" si="9"/>
        <v>57.900000000000006</v>
      </c>
      <c r="CD50" s="107">
        <f t="shared" si="9"/>
        <v>37.299999999999997</v>
      </c>
      <c r="CE50" s="107">
        <f t="shared" si="9"/>
        <v>37.299999999999997</v>
      </c>
      <c r="CF50" s="107">
        <f t="shared" si="9"/>
        <v>37.299999999999997</v>
      </c>
      <c r="CG50" s="107">
        <f t="shared" si="9"/>
        <v>37.299999999999997</v>
      </c>
      <c r="CH50" s="107">
        <f t="shared" si="9"/>
        <v>38.1</v>
      </c>
      <c r="CI50" s="107">
        <f t="shared" si="9"/>
        <v>38.1</v>
      </c>
      <c r="CJ50" s="107">
        <f t="shared" si="9"/>
        <v>38.1</v>
      </c>
      <c r="CK50" s="107">
        <f t="shared" si="9"/>
        <v>38.1</v>
      </c>
      <c r="CL50" s="107">
        <f t="shared" si="9"/>
        <v>49.7</v>
      </c>
      <c r="CM50" s="107">
        <f t="shared" si="9"/>
        <v>51</v>
      </c>
      <c r="CN50" s="107">
        <f t="shared" si="9"/>
        <v>51</v>
      </c>
      <c r="CO50" s="107">
        <f t="shared" si="9"/>
        <v>57.4</v>
      </c>
      <c r="CP50" s="107">
        <f t="shared" si="9"/>
        <v>28.1</v>
      </c>
      <c r="CQ50" s="107">
        <f t="shared" si="9"/>
        <v>29</v>
      </c>
      <c r="CR50" s="107">
        <f t="shared" si="9"/>
        <v>26.7</v>
      </c>
      <c r="CS50" s="107">
        <f t="shared" si="9"/>
        <v>21.2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213.95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76.64</v>
      </c>
      <c r="AY53" s="107">
        <f t="shared" si="12"/>
        <v>75.222000000000008</v>
      </c>
      <c r="AZ53" s="107">
        <f t="shared" si="12"/>
        <v>64.171999999999997</v>
      </c>
      <c r="BA53" s="107">
        <f t="shared" si="12"/>
        <v>49.25</v>
      </c>
      <c r="BB53" s="107">
        <f t="shared" si="12"/>
        <v>20.922999999999998</v>
      </c>
      <c r="BC53" s="107">
        <f t="shared" si="12"/>
        <v>21.748000000000001</v>
      </c>
      <c r="BD53" s="107">
        <f t="shared" si="12"/>
        <v>23.321999999999999</v>
      </c>
      <c r="BE53" s="107">
        <f t="shared" si="12"/>
        <v>106.74</v>
      </c>
      <c r="BF53" s="107">
        <f t="shared" si="12"/>
        <v>48.709999999999994</v>
      </c>
      <c r="BG53" s="107">
        <f t="shared" si="12"/>
        <v>24.105</v>
      </c>
      <c r="BH53" s="107">
        <f t="shared" si="12"/>
        <v>36.524999999999999</v>
      </c>
      <c r="BI53" s="107">
        <f t="shared" si="12"/>
        <v>11.919</v>
      </c>
      <c r="BJ53" s="107">
        <f t="shared" si="12"/>
        <v>33.335000000000001</v>
      </c>
      <c r="BK53" s="107">
        <f t="shared" si="12"/>
        <v>15.294</v>
      </c>
      <c r="BL53" s="107">
        <f t="shared" si="12"/>
        <v>11.737</v>
      </c>
      <c r="BM53" s="107">
        <f t="shared" si="12"/>
        <v>13.84</v>
      </c>
      <c r="BN53" s="107">
        <f t="shared" si="12"/>
        <v>88.073999999999998</v>
      </c>
      <c r="BO53" s="107">
        <f t="shared" ref="BO53:CX53" si="13">BO17+BO27+BO41</f>
        <v>63.804000000000002</v>
      </c>
      <c r="BP53" s="107">
        <f t="shared" si="13"/>
        <v>52.155999999999999</v>
      </c>
      <c r="BQ53" s="107">
        <f t="shared" si="13"/>
        <v>19.323</v>
      </c>
      <c r="BR53" s="107">
        <f t="shared" si="13"/>
        <v>45.74</v>
      </c>
      <c r="BS53" s="107">
        <f t="shared" si="13"/>
        <v>71.406999999999996</v>
      </c>
      <c r="BT53" s="107">
        <f t="shared" si="13"/>
        <v>67.426000000000002</v>
      </c>
      <c r="BU53" s="107">
        <f t="shared" si="13"/>
        <v>75.126999999999995</v>
      </c>
      <c r="BV53" s="107">
        <f t="shared" si="13"/>
        <v>81.051000000000002</v>
      </c>
      <c r="BW53" s="107">
        <f t="shared" si="13"/>
        <v>78.828000000000003</v>
      </c>
      <c r="BX53" s="107">
        <f t="shared" si="13"/>
        <v>88.539000000000001</v>
      </c>
      <c r="BY53" s="107">
        <f t="shared" si="13"/>
        <v>71.91</v>
      </c>
      <c r="BZ53" s="107">
        <f t="shared" si="13"/>
        <v>120.923</v>
      </c>
      <c r="CA53" s="107">
        <f t="shared" si="13"/>
        <v>122.303</v>
      </c>
      <c r="CB53" s="107">
        <f t="shared" si="13"/>
        <v>125.41200000000001</v>
      </c>
      <c r="CC53" s="107">
        <f t="shared" si="13"/>
        <v>135.261</v>
      </c>
      <c r="CD53" s="107">
        <f t="shared" si="13"/>
        <v>111.932</v>
      </c>
      <c r="CE53" s="107">
        <f t="shared" si="13"/>
        <v>112.27200000000001</v>
      </c>
      <c r="CF53" s="107">
        <f t="shared" si="13"/>
        <v>110.80900000000001</v>
      </c>
      <c r="CG53" s="107">
        <f t="shared" si="13"/>
        <v>98.299000000000007</v>
      </c>
      <c r="CH53" s="107">
        <f t="shared" si="13"/>
        <v>66.61</v>
      </c>
      <c r="CI53" s="107">
        <f t="shared" si="13"/>
        <v>65.468999999999994</v>
      </c>
      <c r="CJ53" s="107">
        <f t="shared" si="13"/>
        <v>65.183999999999997</v>
      </c>
      <c r="CK53" s="107">
        <f t="shared" si="13"/>
        <v>81.597000000000008</v>
      </c>
      <c r="CL53" s="107">
        <f t="shared" si="13"/>
        <v>57.36</v>
      </c>
      <c r="CM53" s="107">
        <f t="shared" si="13"/>
        <v>61.206000000000003</v>
      </c>
      <c r="CN53" s="107">
        <f t="shared" si="13"/>
        <v>63.343000000000004</v>
      </c>
      <c r="CO53" s="107">
        <f t="shared" si="13"/>
        <v>71.617999999999995</v>
      </c>
      <c r="CP53" s="107">
        <f t="shared" si="13"/>
        <v>42.033000000000001</v>
      </c>
      <c r="CQ53" s="107">
        <f t="shared" si="13"/>
        <v>50.161999999999999</v>
      </c>
      <c r="CR53" s="107">
        <f t="shared" si="13"/>
        <v>50.018000000000001</v>
      </c>
      <c r="CS53" s="107">
        <f t="shared" si="13"/>
        <v>56.661000000000001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776.33474999999999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1.1000000000000001</v>
      </c>
      <c r="AY5" s="25"/>
      <c r="AZ5" s="25">
        <v>-2.1</v>
      </c>
      <c r="BA5" s="25">
        <v>-2.2000000000000002</v>
      </c>
      <c r="BB5" s="25">
        <v>-0.1</v>
      </c>
      <c r="BC5" s="25">
        <v>-0.1</v>
      </c>
      <c r="BD5" s="25"/>
      <c r="BE5" s="25">
        <v>-29.8</v>
      </c>
      <c r="BF5" s="25">
        <v>-39.6</v>
      </c>
      <c r="BG5" s="25">
        <v>-21.1</v>
      </c>
      <c r="BH5" s="25">
        <v>-32.9</v>
      </c>
      <c r="BI5" s="25">
        <v>-1.5</v>
      </c>
      <c r="BJ5" s="25"/>
      <c r="BK5" s="25">
        <v>-2</v>
      </c>
      <c r="BL5" s="25">
        <v>-2</v>
      </c>
      <c r="BM5" s="25"/>
      <c r="BN5" s="25">
        <v>12.8</v>
      </c>
      <c r="BO5" s="25"/>
      <c r="BP5" s="25"/>
      <c r="BQ5" s="25"/>
      <c r="BR5" s="25">
        <v>-28.1</v>
      </c>
      <c r="BS5" s="25"/>
      <c r="BT5" s="25"/>
      <c r="BU5" s="25"/>
      <c r="BV5" s="25">
        <v>-43</v>
      </c>
      <c r="BW5" s="25">
        <v>-43</v>
      </c>
      <c r="BX5" s="25">
        <v>-18.5</v>
      </c>
      <c r="BY5" s="25">
        <v>-71.7</v>
      </c>
      <c r="BZ5" s="25">
        <v>48.800000000000004</v>
      </c>
      <c r="CA5" s="25">
        <v>33.300000000000004</v>
      </c>
      <c r="CB5" s="25">
        <v>48.800000000000004</v>
      </c>
      <c r="CC5" s="25">
        <v>57.900000000000006</v>
      </c>
      <c r="CD5" s="25">
        <v>-13.5</v>
      </c>
      <c r="CE5" s="25">
        <v>-4.8000000000000043</v>
      </c>
      <c r="CF5" s="25">
        <v>26.599999999999998</v>
      </c>
      <c r="CG5" s="25">
        <v>-12.700000000000003</v>
      </c>
      <c r="CH5" s="25">
        <v>38.1</v>
      </c>
      <c r="CI5" s="25">
        <v>38.1</v>
      </c>
      <c r="CJ5" s="25">
        <v>38.1</v>
      </c>
      <c r="CK5" s="25">
        <v>38.1</v>
      </c>
      <c r="CL5" s="25">
        <v>49.7</v>
      </c>
      <c r="CM5" s="25">
        <v>51</v>
      </c>
      <c r="CN5" s="25">
        <v>51</v>
      </c>
      <c r="CO5" s="25">
        <v>57.4</v>
      </c>
      <c r="CP5" s="25">
        <v>28.1</v>
      </c>
      <c r="CQ5" s="25">
        <v>29</v>
      </c>
      <c r="CR5" s="25">
        <v>26.7</v>
      </c>
      <c r="CS5" s="25">
        <v>21.2</v>
      </c>
      <c r="CT5" s="26"/>
      <c r="CU5" s="26"/>
      <c r="CV5" s="26"/>
      <c r="CW5" s="27"/>
      <c r="CX5" s="132">
        <f t="array" ref="CX5">SUMPRODUCT(B5:CW5*0.25)</f>
        <v>81.775000000000006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3.36</v>
      </c>
      <c r="AY8" s="138">
        <v>6.05</v>
      </c>
      <c r="AZ8" s="138">
        <v>7.56</v>
      </c>
      <c r="BA8" s="138">
        <v>10.99</v>
      </c>
      <c r="BB8" s="138">
        <v>0.1</v>
      </c>
      <c r="BC8" s="138">
        <v>-1.56</v>
      </c>
      <c r="BD8" s="138">
        <v>1.01</v>
      </c>
      <c r="BE8" s="138">
        <v>17.899999999999999</v>
      </c>
      <c r="BF8" s="138">
        <v>2.41</v>
      </c>
      <c r="BG8" s="138">
        <v>-6.13</v>
      </c>
      <c r="BH8" s="138">
        <v>-0.35</v>
      </c>
      <c r="BI8" s="138">
        <v>25.74</v>
      </c>
      <c r="BJ8" s="138">
        <v>47.81</v>
      </c>
      <c r="BK8" s="138">
        <v>69.16</v>
      </c>
      <c r="BL8" s="138">
        <v>80.099999999999994</v>
      </c>
      <c r="BM8" s="138">
        <v>81.52</v>
      </c>
      <c r="BN8" s="138">
        <v>84.49</v>
      </c>
      <c r="BO8" s="138">
        <v>83.26</v>
      </c>
      <c r="BP8" s="138">
        <v>88.65</v>
      </c>
      <c r="BQ8" s="138">
        <v>93</v>
      </c>
      <c r="BR8" s="138">
        <v>126.77</v>
      </c>
      <c r="BS8" s="138">
        <v>93</v>
      </c>
      <c r="BT8" s="138">
        <v>126.58</v>
      </c>
      <c r="BU8" s="138">
        <v>248.16</v>
      </c>
      <c r="BV8" s="138">
        <v>112.09</v>
      </c>
      <c r="BW8" s="138">
        <v>203.1</v>
      </c>
      <c r="BX8" s="138">
        <v>262.17</v>
      </c>
      <c r="BY8" s="138">
        <v>250.91</v>
      </c>
      <c r="BZ8" s="138">
        <v>217.9</v>
      </c>
      <c r="CA8" s="138">
        <v>202.73</v>
      </c>
      <c r="CB8" s="138">
        <v>187.94</v>
      </c>
      <c r="CC8" s="138">
        <v>171.43</v>
      </c>
      <c r="CD8" s="138">
        <v>176.85</v>
      </c>
      <c r="CE8" s="138">
        <v>162.13</v>
      </c>
      <c r="CF8" s="138">
        <v>145.05000000000001</v>
      </c>
      <c r="CG8" s="138">
        <v>141.68</v>
      </c>
      <c r="CH8" s="138">
        <v>143.47</v>
      </c>
      <c r="CI8" s="138">
        <v>125.61</v>
      </c>
      <c r="CJ8" s="138">
        <v>124.29</v>
      </c>
      <c r="CK8" s="138">
        <v>109.87</v>
      </c>
      <c r="CL8" s="138">
        <v>141.29</v>
      </c>
      <c r="CM8" s="138">
        <v>117.32</v>
      </c>
      <c r="CN8" s="138">
        <v>112.99</v>
      </c>
      <c r="CO8" s="138">
        <v>106.4</v>
      </c>
      <c r="CP8" s="138">
        <v>125.07</v>
      </c>
      <c r="CQ8" s="138">
        <v>117.01</v>
      </c>
      <c r="CR8" s="138">
        <v>108.83</v>
      </c>
      <c r="CS8" s="138">
        <v>93</v>
      </c>
      <c r="CT8" s="139"/>
      <c r="CU8" s="139"/>
      <c r="CV8" s="139"/>
      <c r="CW8" s="140"/>
      <c r="CX8" s="141">
        <f>IF(SUM(B8:CW8)&lt;&gt;0,AVERAGEIF(B8:CW8,"&lt;&gt;"""),"")</f>
        <v>103.09812499999998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6.99</v>
      </c>
      <c r="AY9" s="43">
        <v>6.99</v>
      </c>
      <c r="AZ9" s="43">
        <v>6.99</v>
      </c>
      <c r="BA9" s="43">
        <v>6.99</v>
      </c>
      <c r="BB9" s="43">
        <v>4.3624999999999998</v>
      </c>
      <c r="BC9" s="43">
        <v>4.3624999999999998</v>
      </c>
      <c r="BD9" s="43">
        <v>4.3624999999999998</v>
      </c>
      <c r="BE9" s="43">
        <v>4.3624999999999998</v>
      </c>
      <c r="BF9" s="43">
        <v>5.4175000000000004</v>
      </c>
      <c r="BG9" s="43">
        <v>5.4175000000000004</v>
      </c>
      <c r="BH9" s="43">
        <v>5.4175000000000004</v>
      </c>
      <c r="BI9" s="43">
        <v>5.4175000000000004</v>
      </c>
      <c r="BJ9" s="43">
        <v>69.647499999999994</v>
      </c>
      <c r="BK9" s="43">
        <v>69.647499999999994</v>
      </c>
      <c r="BL9" s="43">
        <v>69.647499999999994</v>
      </c>
      <c r="BM9" s="43">
        <v>69.647499999999994</v>
      </c>
      <c r="BN9" s="43">
        <v>87.35</v>
      </c>
      <c r="BO9" s="43">
        <v>87.35</v>
      </c>
      <c r="BP9" s="43">
        <v>87.35</v>
      </c>
      <c r="BQ9" s="43">
        <v>87.35</v>
      </c>
      <c r="BR9" s="43">
        <v>148.6275</v>
      </c>
      <c r="BS9" s="43">
        <v>148.6275</v>
      </c>
      <c r="BT9" s="43">
        <v>148.6275</v>
      </c>
      <c r="BU9" s="43">
        <v>148.6275</v>
      </c>
      <c r="BV9" s="43">
        <v>207.0675</v>
      </c>
      <c r="BW9" s="43">
        <v>207.0675</v>
      </c>
      <c r="BX9" s="43">
        <v>207.0675</v>
      </c>
      <c r="BY9" s="43">
        <v>207.0675</v>
      </c>
      <c r="BZ9" s="43">
        <v>195</v>
      </c>
      <c r="CA9" s="43">
        <v>195</v>
      </c>
      <c r="CB9" s="43">
        <v>195</v>
      </c>
      <c r="CC9" s="43">
        <v>195</v>
      </c>
      <c r="CD9" s="43">
        <v>156.42750000000001</v>
      </c>
      <c r="CE9" s="43">
        <v>156.42750000000001</v>
      </c>
      <c r="CF9" s="43">
        <v>156.42750000000001</v>
      </c>
      <c r="CG9" s="43">
        <v>156.42750000000001</v>
      </c>
      <c r="CH9" s="43">
        <v>125.81</v>
      </c>
      <c r="CI9" s="43">
        <v>125.81</v>
      </c>
      <c r="CJ9" s="43">
        <v>125.81</v>
      </c>
      <c r="CK9" s="43">
        <v>125.81</v>
      </c>
      <c r="CL9" s="43">
        <v>119.5</v>
      </c>
      <c r="CM9" s="43">
        <v>119.5</v>
      </c>
      <c r="CN9" s="43">
        <v>119.5</v>
      </c>
      <c r="CO9" s="43">
        <v>119.5</v>
      </c>
      <c r="CP9" s="43">
        <v>110.97750000000001</v>
      </c>
      <c r="CQ9" s="43">
        <v>110.97750000000001</v>
      </c>
      <c r="CR9" s="43">
        <v>110.97750000000001</v>
      </c>
      <c r="CS9" s="43">
        <v>110.97750000000001</v>
      </c>
      <c r="CT9" s="44"/>
      <c r="CU9" s="44"/>
      <c r="CV9" s="44"/>
      <c r="CW9" s="45"/>
      <c r="CX9" s="142">
        <f>IF(SUM(B9:CW9)&lt;&gt;0,AVERAGEIF(B9:CW9,"&lt;&gt;"""),"")</f>
        <v>103.09812499999998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>
        <v>2.1</v>
      </c>
      <c r="BA14" s="149">
        <v>2.2000000000000002</v>
      </c>
      <c r="BB14" s="149">
        <v>0.1</v>
      </c>
      <c r="BC14" s="149">
        <v>0.1</v>
      </c>
      <c r="BD14" s="149"/>
      <c r="BE14" s="149">
        <v>29.8</v>
      </c>
      <c r="BF14" s="149">
        <v>39.6</v>
      </c>
      <c r="BG14" s="149">
        <v>21.1</v>
      </c>
      <c r="BH14" s="149">
        <v>32.9</v>
      </c>
      <c r="BI14" s="149">
        <v>1.5</v>
      </c>
      <c r="BJ14" s="149"/>
      <c r="BK14" s="149">
        <v>2</v>
      </c>
      <c r="BL14" s="149">
        <v>2</v>
      </c>
      <c r="BM14" s="149"/>
      <c r="BN14" s="149"/>
      <c r="BO14" s="149"/>
      <c r="BP14" s="149"/>
      <c r="BQ14" s="149"/>
      <c r="BR14" s="149">
        <v>28.1</v>
      </c>
      <c r="BS14" s="149"/>
      <c r="BT14" s="149"/>
      <c r="BU14" s="149"/>
      <c r="BV14" s="149"/>
      <c r="BW14" s="149"/>
      <c r="BX14" s="149"/>
      <c r="BY14" s="149">
        <v>28.7</v>
      </c>
      <c r="BZ14" s="149"/>
      <c r="CA14" s="149">
        <v>12.9</v>
      </c>
      <c r="CB14" s="149"/>
      <c r="CC14" s="149"/>
      <c r="CD14" s="149">
        <v>50.8</v>
      </c>
      <c r="CE14" s="149">
        <v>42.1</v>
      </c>
      <c r="CF14" s="149">
        <v>10.7</v>
      </c>
      <c r="CG14" s="149">
        <v>50</v>
      </c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89.174999999999997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43</v>
      </c>
      <c r="BW16" s="155">
        <v>43</v>
      </c>
      <c r="BX16" s="155">
        <v>43</v>
      </c>
      <c r="BY16" s="155">
        <v>43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43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2.1</v>
      </c>
      <c r="BA17" s="160">
        <f t="shared" si="0"/>
        <v>2.2000000000000002</v>
      </c>
      <c r="BB17" s="160">
        <f t="shared" si="0"/>
        <v>0.1</v>
      </c>
      <c r="BC17" s="160">
        <f t="shared" si="0"/>
        <v>0.1</v>
      </c>
      <c r="BD17" s="160">
        <f t="shared" si="0"/>
        <v>0</v>
      </c>
      <c r="BE17" s="160">
        <f t="shared" si="0"/>
        <v>29.8</v>
      </c>
      <c r="BF17" s="160">
        <f t="shared" si="0"/>
        <v>39.6</v>
      </c>
      <c r="BG17" s="160">
        <f t="shared" si="0"/>
        <v>21.1</v>
      </c>
      <c r="BH17" s="160">
        <f t="shared" si="0"/>
        <v>32.9</v>
      </c>
      <c r="BI17" s="160">
        <f t="shared" si="0"/>
        <v>1.5</v>
      </c>
      <c r="BJ17" s="160">
        <f t="shared" si="0"/>
        <v>0</v>
      </c>
      <c r="BK17" s="160">
        <f t="shared" si="0"/>
        <v>2</v>
      </c>
      <c r="BL17" s="160">
        <f t="shared" si="0"/>
        <v>2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28.1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43</v>
      </c>
      <c r="BW17" s="160">
        <f t="shared" si="1"/>
        <v>43</v>
      </c>
      <c r="BX17" s="160">
        <f t="shared" si="1"/>
        <v>43</v>
      </c>
      <c r="BY17" s="160">
        <f t="shared" si="1"/>
        <v>71.7</v>
      </c>
      <c r="BZ17" s="160">
        <f t="shared" si="1"/>
        <v>0</v>
      </c>
      <c r="CA17" s="160">
        <f t="shared" si="1"/>
        <v>12.9</v>
      </c>
      <c r="CB17" s="160">
        <f t="shared" si="1"/>
        <v>0</v>
      </c>
      <c r="CC17" s="160">
        <f t="shared" si="1"/>
        <v>0</v>
      </c>
      <c r="CD17" s="160">
        <f t="shared" si="1"/>
        <v>50.8</v>
      </c>
      <c r="CE17" s="160">
        <f t="shared" si="1"/>
        <v>42.1</v>
      </c>
      <c r="CF17" s="160">
        <f t="shared" si="1"/>
        <v>10.7</v>
      </c>
      <c r="CG17" s="160">
        <f t="shared" si="1"/>
        <v>50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132.17500000000001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1.1000000000000001</v>
      </c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12.8</v>
      </c>
      <c r="BO22" s="149"/>
      <c r="BP22" s="149"/>
      <c r="BQ22" s="149"/>
      <c r="BR22" s="149"/>
      <c r="BS22" s="149"/>
      <c r="BT22" s="149"/>
      <c r="BU22" s="149"/>
      <c r="BV22" s="149"/>
      <c r="BW22" s="149"/>
      <c r="BX22" s="149">
        <v>24.5</v>
      </c>
      <c r="BY22" s="149"/>
      <c r="BZ22" s="149">
        <v>2.6</v>
      </c>
      <c r="CA22" s="149"/>
      <c r="CB22" s="149">
        <v>2.6</v>
      </c>
      <c r="CC22" s="149">
        <v>11.7</v>
      </c>
      <c r="CD22" s="149"/>
      <c r="CE22" s="149"/>
      <c r="CF22" s="149"/>
      <c r="CG22" s="149"/>
      <c r="CH22" s="149">
        <v>38.1</v>
      </c>
      <c r="CI22" s="149">
        <v>38.1</v>
      </c>
      <c r="CJ22" s="149">
        <v>38.1</v>
      </c>
      <c r="CK22" s="149">
        <v>38.1</v>
      </c>
      <c r="CL22" s="149">
        <v>49.7</v>
      </c>
      <c r="CM22" s="149">
        <v>51</v>
      </c>
      <c r="CN22" s="149">
        <v>51</v>
      </c>
      <c r="CO22" s="149">
        <v>57.4</v>
      </c>
      <c r="CP22" s="149">
        <v>28.1</v>
      </c>
      <c r="CQ22" s="149">
        <v>29</v>
      </c>
      <c r="CR22" s="149">
        <v>26.7</v>
      </c>
      <c r="CS22" s="149">
        <v>21.2</v>
      </c>
      <c r="CT22" s="150"/>
      <c r="CU22" s="150"/>
      <c r="CV22" s="150"/>
      <c r="CW22" s="151"/>
      <c r="CX22" s="152">
        <f t="array" ref="CX22">SUMPRODUCT(B22:CW22*0.25)</f>
        <v>130.44999999999999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46.2</v>
      </c>
      <c r="CA24" s="155">
        <v>46.2</v>
      </c>
      <c r="CB24" s="155">
        <v>46.2</v>
      </c>
      <c r="CC24" s="155">
        <v>46.2</v>
      </c>
      <c r="CD24" s="155">
        <v>37.299999999999997</v>
      </c>
      <c r="CE24" s="155">
        <v>37.299999999999997</v>
      </c>
      <c r="CF24" s="155">
        <v>37.299999999999997</v>
      </c>
      <c r="CG24" s="155">
        <v>37.299999999999997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83.500000000000014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1.1000000000000001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12.8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24.5</v>
      </c>
      <c r="BY25" s="160">
        <f t="shared" si="3"/>
        <v>0</v>
      </c>
      <c r="BZ25" s="160">
        <f t="shared" si="3"/>
        <v>48.800000000000004</v>
      </c>
      <c r="CA25" s="160">
        <f t="shared" si="3"/>
        <v>46.2</v>
      </c>
      <c r="CB25" s="160">
        <f t="shared" si="3"/>
        <v>48.800000000000004</v>
      </c>
      <c r="CC25" s="160">
        <f t="shared" si="3"/>
        <v>57.900000000000006</v>
      </c>
      <c r="CD25" s="160">
        <f t="shared" si="3"/>
        <v>37.299999999999997</v>
      </c>
      <c r="CE25" s="160">
        <f t="shared" si="3"/>
        <v>37.299999999999997</v>
      </c>
      <c r="CF25" s="160">
        <f t="shared" si="3"/>
        <v>37.299999999999997</v>
      </c>
      <c r="CG25" s="160">
        <f t="shared" si="3"/>
        <v>37.299999999999997</v>
      </c>
      <c r="CH25" s="160">
        <f t="shared" si="3"/>
        <v>38.1</v>
      </c>
      <c r="CI25" s="160">
        <f t="shared" si="3"/>
        <v>38.1</v>
      </c>
      <c r="CJ25" s="160">
        <f t="shared" si="3"/>
        <v>38.1</v>
      </c>
      <c r="CK25" s="160">
        <f t="shared" si="3"/>
        <v>38.1</v>
      </c>
      <c r="CL25" s="160">
        <f t="shared" si="3"/>
        <v>49.7</v>
      </c>
      <c r="CM25" s="160">
        <f t="shared" si="3"/>
        <v>51</v>
      </c>
      <c r="CN25" s="160">
        <f t="shared" si="3"/>
        <v>51</v>
      </c>
      <c r="CO25" s="160">
        <f t="shared" si="3"/>
        <v>57.4</v>
      </c>
      <c r="CP25" s="160">
        <f t="shared" si="3"/>
        <v>28.1</v>
      </c>
      <c r="CQ25" s="160">
        <f t="shared" si="3"/>
        <v>29</v>
      </c>
      <c r="CR25" s="160">
        <f t="shared" si="3"/>
        <v>26.7</v>
      </c>
      <c r="CS25" s="160">
        <f t="shared" si="3"/>
        <v>21.2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213.95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2026-03-04T09:41:51Z</dcterms:created>
  <dcterms:modified xsi:type="dcterms:W3CDTF">2026-03-04T09:41:53Z</dcterms:modified>
</cp:coreProperties>
</file>