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2992" windowHeight="88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<sst xmlns="http://schemas.openxmlformats.org/spreadsheetml/2006/main" count="124" uniqueCount="57">
  <si>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26/05/2026 23:31:14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</si>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</sst>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00-414D-877F-44E56E8723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5.6</c:v>
                </c:pt>
                <c:pt idx="53">
                  <c:v>5.6</c:v>
                </c:pt>
                <c:pt idx="54">
                  <c:v>5.6</c:v>
                </c:pt>
                <c:pt idx="55">
                  <c:v>5.6</c:v>
                </c:pt>
                <c:pt idx="56">
                  <c:v>5.6</c:v>
                </c:pt>
                <c:pt idx="58">
                  <c:v>5.6</c:v>
                </c:pt>
                <c:pt idx="65">
                  <c:v>1.4</c:v>
                </c:pt>
                <c:pt idx="67">
                  <c:v>3.8</c:v>
                </c:pt>
                <c:pt idx="68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00-414D-877F-44E56E8723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3">
                  <c:v>5.24</c:v>
                </c:pt>
                <c:pt idx="34">
                  <c:v>5.24</c:v>
                </c:pt>
                <c:pt idx="35">
                  <c:v>5.24</c:v>
                </c:pt>
                <c:pt idx="36">
                  <c:v>4.24</c:v>
                </c:pt>
                <c:pt idx="37">
                  <c:v>4.24</c:v>
                </c:pt>
                <c:pt idx="38">
                  <c:v>4.24</c:v>
                </c:pt>
                <c:pt idx="39">
                  <c:v>4.24</c:v>
                </c:pt>
                <c:pt idx="40">
                  <c:v>4.24</c:v>
                </c:pt>
                <c:pt idx="41">
                  <c:v>4.24</c:v>
                </c:pt>
                <c:pt idx="42">
                  <c:v>1.24</c:v>
                </c:pt>
                <c:pt idx="43">
                  <c:v>1.24</c:v>
                </c:pt>
                <c:pt idx="44">
                  <c:v>1.24</c:v>
                </c:pt>
                <c:pt idx="45">
                  <c:v>1.24</c:v>
                </c:pt>
                <c:pt idx="46">
                  <c:v>1.24</c:v>
                </c:pt>
                <c:pt idx="47">
                  <c:v>1.24</c:v>
                </c:pt>
                <c:pt idx="48">
                  <c:v>1.24</c:v>
                </c:pt>
                <c:pt idx="49">
                  <c:v>1.24</c:v>
                </c:pt>
                <c:pt idx="50">
                  <c:v>1.24</c:v>
                </c:pt>
                <c:pt idx="51">
                  <c:v>2.04</c:v>
                </c:pt>
                <c:pt idx="52">
                  <c:v>1.24</c:v>
                </c:pt>
                <c:pt idx="53">
                  <c:v>1.24</c:v>
                </c:pt>
                <c:pt idx="54">
                  <c:v>2.34</c:v>
                </c:pt>
                <c:pt idx="55">
                  <c:v>1.24</c:v>
                </c:pt>
                <c:pt idx="56">
                  <c:v>1.266</c:v>
                </c:pt>
                <c:pt idx="57">
                  <c:v>1.276</c:v>
                </c:pt>
                <c:pt idx="58">
                  <c:v>1.24</c:v>
                </c:pt>
                <c:pt idx="59">
                  <c:v>1.24</c:v>
                </c:pt>
                <c:pt idx="60">
                  <c:v>0.24</c:v>
                </c:pt>
                <c:pt idx="61">
                  <c:v>0.24</c:v>
                </c:pt>
                <c:pt idx="62">
                  <c:v>5.0000000000000001E-3</c:v>
                </c:pt>
                <c:pt idx="63">
                  <c:v>4.8000000000000001E-2</c:v>
                </c:pt>
                <c:pt idx="67">
                  <c:v>2.4</c:v>
                </c:pt>
                <c:pt idx="74">
                  <c:v>0.1</c:v>
                </c:pt>
                <c:pt idx="75">
                  <c:v>3</c:v>
                </c:pt>
                <c:pt idx="79">
                  <c:v>9</c:v>
                </c:pt>
                <c:pt idx="81">
                  <c:v>10.5</c:v>
                </c:pt>
                <c:pt idx="82">
                  <c:v>4</c:v>
                </c:pt>
                <c:pt idx="84">
                  <c:v>9</c:v>
                </c:pt>
                <c:pt idx="8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00-414D-877F-44E56E8723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5">
                  <c:v>1.2E-2</c:v>
                </c:pt>
                <c:pt idx="17">
                  <c:v>3.0590000000000002</c:v>
                </c:pt>
                <c:pt idx="18">
                  <c:v>2.4540000000000002</c:v>
                </c:pt>
                <c:pt idx="19">
                  <c:v>0.317</c:v>
                </c:pt>
                <c:pt idx="20">
                  <c:v>0.41599999999999998</c:v>
                </c:pt>
                <c:pt idx="26">
                  <c:v>0.17299999999999999</c:v>
                </c:pt>
                <c:pt idx="27">
                  <c:v>9.9459999999999997</c:v>
                </c:pt>
                <c:pt idx="28">
                  <c:v>35.51</c:v>
                </c:pt>
                <c:pt idx="29">
                  <c:v>32.811</c:v>
                </c:pt>
                <c:pt idx="30">
                  <c:v>31.024999999999999</c:v>
                </c:pt>
                <c:pt idx="31">
                  <c:v>13.358000000000001</c:v>
                </c:pt>
                <c:pt idx="32">
                  <c:v>20.878</c:v>
                </c:pt>
                <c:pt idx="33">
                  <c:v>0.41099999999999998</c:v>
                </c:pt>
                <c:pt idx="34">
                  <c:v>0.41099999999999998</c:v>
                </c:pt>
                <c:pt idx="35">
                  <c:v>0.41099999999999998</c:v>
                </c:pt>
                <c:pt idx="44">
                  <c:v>1.373</c:v>
                </c:pt>
                <c:pt idx="45">
                  <c:v>0.755</c:v>
                </c:pt>
                <c:pt idx="46">
                  <c:v>2.77</c:v>
                </c:pt>
                <c:pt idx="47">
                  <c:v>2.1720000000000002</c:v>
                </c:pt>
                <c:pt idx="48">
                  <c:v>1.119</c:v>
                </c:pt>
                <c:pt idx="50">
                  <c:v>0.63400000000000001</c:v>
                </c:pt>
                <c:pt idx="52">
                  <c:v>9.6050000000000004</c:v>
                </c:pt>
                <c:pt idx="53">
                  <c:v>10.782999999999999</c:v>
                </c:pt>
                <c:pt idx="54">
                  <c:v>10.467000000000001</c:v>
                </c:pt>
                <c:pt idx="55">
                  <c:v>9.4809999999999999</c:v>
                </c:pt>
                <c:pt idx="56">
                  <c:v>7.4619999999999997</c:v>
                </c:pt>
                <c:pt idx="57">
                  <c:v>6.7949999999999999</c:v>
                </c:pt>
                <c:pt idx="58">
                  <c:v>10.74</c:v>
                </c:pt>
                <c:pt idx="59">
                  <c:v>7.7220000000000004</c:v>
                </c:pt>
                <c:pt idx="64">
                  <c:v>37.058</c:v>
                </c:pt>
                <c:pt idx="65">
                  <c:v>48.024999999999999</c:v>
                </c:pt>
                <c:pt idx="66">
                  <c:v>40.594000000000001</c:v>
                </c:pt>
                <c:pt idx="67">
                  <c:v>22.393000000000001</c:v>
                </c:pt>
                <c:pt idx="68">
                  <c:v>50.042999999999999</c:v>
                </c:pt>
                <c:pt idx="88">
                  <c:v>2.359</c:v>
                </c:pt>
                <c:pt idx="89">
                  <c:v>5.8479999999999999</c:v>
                </c:pt>
                <c:pt idx="90">
                  <c:v>8.6790000000000003</c:v>
                </c:pt>
                <c:pt idx="91">
                  <c:v>15.023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00-414D-877F-44E56E8723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00-414D-877F-44E56E8723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00-414D-877F-44E56E8723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400-414D-877F-44E56E8723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8">
                  <c:v>32.030999999999999</c:v>
                </c:pt>
                <c:pt idx="69">
                  <c:v>14</c:v>
                </c:pt>
                <c:pt idx="72">
                  <c:v>20.997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00-414D-877F-44E56E8723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400-414D-877F-44E56E8723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13.468</c:v>
                </c:pt>
                <c:pt idx="1">
                  <c:v>2.0470000000000002</c:v>
                </c:pt>
                <c:pt idx="3">
                  <c:v>23.277999999999999</c:v>
                </c:pt>
                <c:pt idx="4">
                  <c:v>25.178000000000001</c:v>
                </c:pt>
                <c:pt idx="5">
                  <c:v>12.005000000000001</c:v>
                </c:pt>
                <c:pt idx="6">
                  <c:v>14.667999999999999</c:v>
                </c:pt>
                <c:pt idx="7">
                  <c:v>3</c:v>
                </c:pt>
                <c:pt idx="8">
                  <c:v>3.6619999999999999</c:v>
                </c:pt>
                <c:pt idx="9">
                  <c:v>38.802</c:v>
                </c:pt>
                <c:pt idx="10">
                  <c:v>39.127000000000002</c:v>
                </c:pt>
                <c:pt idx="11">
                  <c:v>37.773000000000003</c:v>
                </c:pt>
                <c:pt idx="12">
                  <c:v>33.652000000000001</c:v>
                </c:pt>
                <c:pt idx="13">
                  <c:v>52.234000000000002</c:v>
                </c:pt>
                <c:pt idx="14">
                  <c:v>33.536999999999999</c:v>
                </c:pt>
                <c:pt idx="15">
                  <c:v>31.535</c:v>
                </c:pt>
                <c:pt idx="16">
                  <c:v>153.99700000000001</c:v>
                </c:pt>
                <c:pt idx="17">
                  <c:v>10.808</c:v>
                </c:pt>
                <c:pt idx="18">
                  <c:v>10.496</c:v>
                </c:pt>
                <c:pt idx="19">
                  <c:v>7.032</c:v>
                </c:pt>
                <c:pt idx="20">
                  <c:v>3.5059999999999998</c:v>
                </c:pt>
                <c:pt idx="23">
                  <c:v>3.2250000000000001</c:v>
                </c:pt>
                <c:pt idx="24">
                  <c:v>43.290999999999997</c:v>
                </c:pt>
                <c:pt idx="25">
                  <c:v>11.141</c:v>
                </c:pt>
                <c:pt idx="26">
                  <c:v>12.116</c:v>
                </c:pt>
                <c:pt idx="88">
                  <c:v>10</c:v>
                </c:pt>
                <c:pt idx="89">
                  <c:v>7.04</c:v>
                </c:pt>
                <c:pt idx="90">
                  <c:v>23.013000000000002</c:v>
                </c:pt>
                <c:pt idx="91">
                  <c:v>9.5660000000000007</c:v>
                </c:pt>
                <c:pt idx="92">
                  <c:v>4.7210000000000001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00-414D-877F-44E56E8723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11.6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23.3</c:v>
                </c:pt>
                <c:pt idx="74">
                  <c:v>29.2</c:v>
                </c:pt>
                <c:pt idx="75">
                  <c:v>6.7</c:v>
                </c:pt>
                <c:pt idx="76">
                  <c:v>13.3</c:v>
                </c:pt>
                <c:pt idx="77">
                  <c:v>26.2</c:v>
                </c:pt>
                <c:pt idx="78">
                  <c:v>34.799999999999997</c:v>
                </c:pt>
                <c:pt idx="79">
                  <c:v>9.1</c:v>
                </c:pt>
                <c:pt idx="80">
                  <c:v>70.099999999999994</c:v>
                </c:pt>
                <c:pt idx="81">
                  <c:v>74.8</c:v>
                </c:pt>
                <c:pt idx="82">
                  <c:v>83.9</c:v>
                </c:pt>
                <c:pt idx="83">
                  <c:v>126.4</c:v>
                </c:pt>
                <c:pt idx="84">
                  <c:v>79.2</c:v>
                </c:pt>
                <c:pt idx="85">
                  <c:v>76.900000000000006</c:v>
                </c:pt>
                <c:pt idx="86">
                  <c:v>133.1</c:v>
                </c:pt>
                <c:pt idx="87">
                  <c:v>72.400000000000006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27.8</c:v>
                </c:pt>
                <c:pt idx="93">
                  <c:v>82.6</c:v>
                </c:pt>
                <c:pt idx="94">
                  <c:v>92</c:v>
                </c:pt>
                <c:pt idx="95">
                  <c:v>95.6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00-414D-877F-44E56E87237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400-414D-877F-44E56E87237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1.635</c:v>
                </c:pt>
                <c:pt idx="1">
                  <c:v>11.741</c:v>
                </c:pt>
                <c:pt idx="2">
                  <c:v>15.042</c:v>
                </c:pt>
                <c:pt idx="3">
                  <c:v>8.8659999999999997</c:v>
                </c:pt>
                <c:pt idx="4">
                  <c:v>17.007000000000001</c:v>
                </c:pt>
                <c:pt idx="5">
                  <c:v>18.991</c:v>
                </c:pt>
                <c:pt idx="6">
                  <c:v>21.521000000000001</c:v>
                </c:pt>
                <c:pt idx="7">
                  <c:v>24.904</c:v>
                </c:pt>
                <c:pt idx="8">
                  <c:v>25.526</c:v>
                </c:pt>
                <c:pt idx="9">
                  <c:v>26.614000000000001</c:v>
                </c:pt>
                <c:pt idx="10">
                  <c:v>28.428999999999998</c:v>
                </c:pt>
                <c:pt idx="11">
                  <c:v>31.215</c:v>
                </c:pt>
                <c:pt idx="12">
                  <c:v>38.728999999999999</c:v>
                </c:pt>
                <c:pt idx="13">
                  <c:v>40.881999999999998</c:v>
                </c:pt>
                <c:pt idx="14">
                  <c:v>36.957999999999998</c:v>
                </c:pt>
                <c:pt idx="15">
                  <c:v>38.523000000000003</c:v>
                </c:pt>
                <c:pt idx="16">
                  <c:v>62.344000000000001</c:v>
                </c:pt>
                <c:pt idx="17">
                  <c:v>89.992999999999995</c:v>
                </c:pt>
                <c:pt idx="18">
                  <c:v>88.835999999999999</c:v>
                </c:pt>
                <c:pt idx="19">
                  <c:v>77.411000000000001</c:v>
                </c:pt>
                <c:pt idx="20">
                  <c:v>72.477999999999994</c:v>
                </c:pt>
                <c:pt idx="21">
                  <c:v>68.67</c:v>
                </c:pt>
                <c:pt idx="22">
                  <c:v>36.081000000000003</c:v>
                </c:pt>
                <c:pt idx="23">
                  <c:v>34.106999999999999</c:v>
                </c:pt>
                <c:pt idx="24">
                  <c:v>31.013000000000002</c:v>
                </c:pt>
                <c:pt idx="25">
                  <c:v>29.227</c:v>
                </c:pt>
                <c:pt idx="26">
                  <c:v>27.119</c:v>
                </c:pt>
                <c:pt idx="27">
                  <c:v>28.494</c:v>
                </c:pt>
                <c:pt idx="28">
                  <c:v>94.346000000000004</c:v>
                </c:pt>
                <c:pt idx="29">
                  <c:v>84.367000000000004</c:v>
                </c:pt>
                <c:pt idx="30">
                  <c:v>81.256</c:v>
                </c:pt>
                <c:pt idx="31">
                  <c:v>67.319999999999993</c:v>
                </c:pt>
                <c:pt idx="32">
                  <c:v>61.323999999999998</c:v>
                </c:pt>
                <c:pt idx="33">
                  <c:v>68.903999999999996</c:v>
                </c:pt>
                <c:pt idx="34">
                  <c:v>78.350999999999999</c:v>
                </c:pt>
                <c:pt idx="35">
                  <c:v>76.927000000000007</c:v>
                </c:pt>
                <c:pt idx="36">
                  <c:v>158.80600000000001</c:v>
                </c:pt>
                <c:pt idx="37">
                  <c:v>154.035</c:v>
                </c:pt>
                <c:pt idx="38">
                  <c:v>124.586</c:v>
                </c:pt>
                <c:pt idx="39">
                  <c:v>128.33799999999999</c:v>
                </c:pt>
                <c:pt idx="40">
                  <c:v>121.922</c:v>
                </c:pt>
                <c:pt idx="41">
                  <c:v>128.18600000000001</c:v>
                </c:pt>
                <c:pt idx="42">
                  <c:v>135.09700000000001</c:v>
                </c:pt>
                <c:pt idx="43">
                  <c:v>150</c:v>
                </c:pt>
                <c:pt idx="44">
                  <c:v>196.38900000000001</c:v>
                </c:pt>
                <c:pt idx="45">
                  <c:v>196.95599999999999</c:v>
                </c:pt>
                <c:pt idx="46">
                  <c:v>200.453</c:v>
                </c:pt>
                <c:pt idx="47">
                  <c:v>199.9</c:v>
                </c:pt>
                <c:pt idx="48">
                  <c:v>197.709</c:v>
                </c:pt>
                <c:pt idx="49">
                  <c:v>187.76599999999999</c:v>
                </c:pt>
                <c:pt idx="50">
                  <c:v>185.17400000000001</c:v>
                </c:pt>
                <c:pt idx="51">
                  <c:v>182.71899999999999</c:v>
                </c:pt>
                <c:pt idx="52">
                  <c:v>49.478000000000002</c:v>
                </c:pt>
                <c:pt idx="53">
                  <c:v>47.691000000000003</c:v>
                </c:pt>
                <c:pt idx="54">
                  <c:v>48.741</c:v>
                </c:pt>
                <c:pt idx="55">
                  <c:v>46.847000000000001</c:v>
                </c:pt>
                <c:pt idx="56">
                  <c:v>42.238999999999997</c:v>
                </c:pt>
                <c:pt idx="57">
                  <c:v>43.463999999999999</c:v>
                </c:pt>
                <c:pt idx="58">
                  <c:v>45.581000000000003</c:v>
                </c:pt>
                <c:pt idx="59">
                  <c:v>46.804000000000002</c:v>
                </c:pt>
                <c:pt idx="60">
                  <c:v>58.427999999999997</c:v>
                </c:pt>
                <c:pt idx="61">
                  <c:v>30.565999999999999</c:v>
                </c:pt>
                <c:pt idx="62">
                  <c:v>27.628</c:v>
                </c:pt>
                <c:pt idx="63">
                  <c:v>40.997</c:v>
                </c:pt>
                <c:pt idx="64">
                  <c:v>65.412999999999997</c:v>
                </c:pt>
                <c:pt idx="65">
                  <c:v>67.215999999999994</c:v>
                </c:pt>
                <c:pt idx="66">
                  <c:v>85.025000000000006</c:v>
                </c:pt>
                <c:pt idx="67">
                  <c:v>98.671999999999997</c:v>
                </c:pt>
                <c:pt idx="68">
                  <c:v>69.441000000000003</c:v>
                </c:pt>
                <c:pt idx="69">
                  <c:v>59.8</c:v>
                </c:pt>
                <c:pt idx="70">
                  <c:v>45.905999999999999</c:v>
                </c:pt>
                <c:pt idx="71">
                  <c:v>15.69</c:v>
                </c:pt>
                <c:pt idx="72">
                  <c:v>27.582000000000001</c:v>
                </c:pt>
                <c:pt idx="73">
                  <c:v>25.416</c:v>
                </c:pt>
                <c:pt idx="74">
                  <c:v>0.05</c:v>
                </c:pt>
                <c:pt idx="75">
                  <c:v>24.693999999999999</c:v>
                </c:pt>
                <c:pt idx="76">
                  <c:v>22.521999999999998</c:v>
                </c:pt>
                <c:pt idx="77">
                  <c:v>12.459</c:v>
                </c:pt>
                <c:pt idx="78">
                  <c:v>4.4000000000000004</c:v>
                </c:pt>
                <c:pt idx="79">
                  <c:v>7.27</c:v>
                </c:pt>
                <c:pt idx="80">
                  <c:v>5.82</c:v>
                </c:pt>
                <c:pt idx="81">
                  <c:v>2.2999999999999998</c:v>
                </c:pt>
                <c:pt idx="83">
                  <c:v>2.02</c:v>
                </c:pt>
                <c:pt idx="87">
                  <c:v>0.4</c:v>
                </c:pt>
                <c:pt idx="88">
                  <c:v>8.9550000000000001</c:v>
                </c:pt>
                <c:pt idx="89">
                  <c:v>8.7309999999999999</c:v>
                </c:pt>
                <c:pt idx="90">
                  <c:v>0.20899999999999999</c:v>
                </c:pt>
                <c:pt idx="91">
                  <c:v>3.0489999999999999</c:v>
                </c:pt>
                <c:pt idx="92">
                  <c:v>0.19</c:v>
                </c:pt>
                <c:pt idx="93">
                  <c:v>0.96899999999999997</c:v>
                </c:pt>
                <c:pt idx="94">
                  <c:v>1.873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00-414D-877F-44E56E87237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400-414D-877F-44E56E87237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0">
                  <c:v>3.4000000000000002E-2</c:v>
                </c:pt>
                <c:pt idx="92">
                  <c:v>13.566000000000001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400-414D-877F-44E56E872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114.31</c:v>
                </c:pt>
                <c:pt idx="1">
                  <c:v>116.29</c:v>
                </c:pt>
                <c:pt idx="2">
                  <c:v>118.82</c:v>
                </c:pt>
                <c:pt idx="3">
                  <c:v>119.5</c:v>
                </c:pt>
                <c:pt idx="4">
                  <c:v>121.05</c:v>
                </c:pt>
                <c:pt idx="5">
                  <c:v>120.52</c:v>
                </c:pt>
                <c:pt idx="6">
                  <c:v>121.38</c:v>
                </c:pt>
                <c:pt idx="7">
                  <c:v>126.83</c:v>
                </c:pt>
                <c:pt idx="8">
                  <c:v>120.06</c:v>
                </c:pt>
                <c:pt idx="9">
                  <c:v>118.23</c:v>
                </c:pt>
                <c:pt idx="10">
                  <c:v>116.58</c:v>
                </c:pt>
                <c:pt idx="11">
                  <c:v>115.79</c:v>
                </c:pt>
                <c:pt idx="12">
                  <c:v>116.78</c:v>
                </c:pt>
                <c:pt idx="13">
                  <c:v>116.48</c:v>
                </c:pt>
                <c:pt idx="14">
                  <c:v>112.59</c:v>
                </c:pt>
                <c:pt idx="15">
                  <c:v>112.21</c:v>
                </c:pt>
                <c:pt idx="16">
                  <c:v>116</c:v>
                </c:pt>
                <c:pt idx="17">
                  <c:v>134.35</c:v>
                </c:pt>
                <c:pt idx="18">
                  <c:v>134.35</c:v>
                </c:pt>
                <c:pt idx="19">
                  <c:v>134.44</c:v>
                </c:pt>
                <c:pt idx="20">
                  <c:v>134.01</c:v>
                </c:pt>
                <c:pt idx="21">
                  <c:v>133.97999999999999</c:v>
                </c:pt>
                <c:pt idx="22">
                  <c:v>129.07</c:v>
                </c:pt>
                <c:pt idx="23">
                  <c:v>128.47</c:v>
                </c:pt>
                <c:pt idx="24">
                  <c:v>124.58</c:v>
                </c:pt>
                <c:pt idx="25">
                  <c:v>121.51</c:v>
                </c:pt>
                <c:pt idx="26">
                  <c:v>110.39</c:v>
                </c:pt>
                <c:pt idx="27">
                  <c:v>112</c:v>
                </c:pt>
                <c:pt idx="28">
                  <c:v>138.31</c:v>
                </c:pt>
                <c:pt idx="29">
                  <c:v>133.21</c:v>
                </c:pt>
                <c:pt idx="30">
                  <c:v>127.78</c:v>
                </c:pt>
                <c:pt idx="31">
                  <c:v>114.95</c:v>
                </c:pt>
                <c:pt idx="32">
                  <c:v>44.48</c:v>
                </c:pt>
                <c:pt idx="33">
                  <c:v>-5</c:v>
                </c:pt>
                <c:pt idx="34">
                  <c:v>-8</c:v>
                </c:pt>
                <c:pt idx="35">
                  <c:v>-8</c:v>
                </c:pt>
                <c:pt idx="36">
                  <c:v>2.92</c:v>
                </c:pt>
                <c:pt idx="37">
                  <c:v>-8.01</c:v>
                </c:pt>
                <c:pt idx="38">
                  <c:v>-8.01</c:v>
                </c:pt>
                <c:pt idx="39">
                  <c:v>-8.01</c:v>
                </c:pt>
                <c:pt idx="40">
                  <c:v>-8.01</c:v>
                </c:pt>
                <c:pt idx="41">
                  <c:v>-8.01</c:v>
                </c:pt>
                <c:pt idx="42">
                  <c:v>-8.01</c:v>
                </c:pt>
                <c:pt idx="43">
                  <c:v>-6.14</c:v>
                </c:pt>
                <c:pt idx="44">
                  <c:v>5.63</c:v>
                </c:pt>
                <c:pt idx="45">
                  <c:v>5</c:v>
                </c:pt>
                <c:pt idx="46">
                  <c:v>6.48</c:v>
                </c:pt>
                <c:pt idx="47">
                  <c:v>5.95</c:v>
                </c:pt>
                <c:pt idx="48">
                  <c:v>5.17</c:v>
                </c:pt>
                <c:pt idx="49">
                  <c:v>4.1399999999999997</c:v>
                </c:pt>
                <c:pt idx="50">
                  <c:v>4.82</c:v>
                </c:pt>
                <c:pt idx="51">
                  <c:v>3.95</c:v>
                </c:pt>
                <c:pt idx="52">
                  <c:v>10.49</c:v>
                </c:pt>
                <c:pt idx="53">
                  <c:v>11.16</c:v>
                </c:pt>
                <c:pt idx="54">
                  <c:v>10.94</c:v>
                </c:pt>
                <c:pt idx="55">
                  <c:v>10.26</c:v>
                </c:pt>
                <c:pt idx="56">
                  <c:v>8.18</c:v>
                </c:pt>
                <c:pt idx="57">
                  <c:v>7.6</c:v>
                </c:pt>
                <c:pt idx="58">
                  <c:v>10.07</c:v>
                </c:pt>
                <c:pt idx="59">
                  <c:v>7.99</c:v>
                </c:pt>
                <c:pt idx="60">
                  <c:v>-10.23</c:v>
                </c:pt>
                <c:pt idx="61">
                  <c:v>-11.11</c:v>
                </c:pt>
                <c:pt idx="62">
                  <c:v>-10.87</c:v>
                </c:pt>
                <c:pt idx="63">
                  <c:v>-9.99</c:v>
                </c:pt>
                <c:pt idx="64">
                  <c:v>12.77</c:v>
                </c:pt>
                <c:pt idx="65">
                  <c:v>18.05</c:v>
                </c:pt>
                <c:pt idx="66">
                  <c:v>42.03</c:v>
                </c:pt>
                <c:pt idx="67">
                  <c:v>121.43</c:v>
                </c:pt>
                <c:pt idx="68">
                  <c:v>25</c:v>
                </c:pt>
                <c:pt idx="69">
                  <c:v>111.07</c:v>
                </c:pt>
                <c:pt idx="70">
                  <c:v>122.55</c:v>
                </c:pt>
                <c:pt idx="71">
                  <c:v>158.61000000000001</c:v>
                </c:pt>
                <c:pt idx="72">
                  <c:v>124.05</c:v>
                </c:pt>
                <c:pt idx="73">
                  <c:v>142.30000000000001</c:v>
                </c:pt>
                <c:pt idx="74">
                  <c:v>195.55</c:v>
                </c:pt>
                <c:pt idx="75">
                  <c:v>212.29</c:v>
                </c:pt>
                <c:pt idx="76">
                  <c:v>212.8</c:v>
                </c:pt>
                <c:pt idx="77">
                  <c:v>195.73</c:v>
                </c:pt>
                <c:pt idx="78">
                  <c:v>205.7</c:v>
                </c:pt>
                <c:pt idx="79">
                  <c:v>268.77999999999997</c:v>
                </c:pt>
                <c:pt idx="80">
                  <c:v>197.56</c:v>
                </c:pt>
                <c:pt idx="81">
                  <c:v>223</c:v>
                </c:pt>
                <c:pt idx="82">
                  <c:v>219.38</c:v>
                </c:pt>
                <c:pt idx="83">
                  <c:v>194.95</c:v>
                </c:pt>
                <c:pt idx="84">
                  <c:v>202.45</c:v>
                </c:pt>
                <c:pt idx="85">
                  <c:v>198.49</c:v>
                </c:pt>
                <c:pt idx="86">
                  <c:v>187.75</c:v>
                </c:pt>
                <c:pt idx="87">
                  <c:v>166.98</c:v>
                </c:pt>
                <c:pt idx="88">
                  <c:v>199.2</c:v>
                </c:pt>
                <c:pt idx="89">
                  <c:v>163.24</c:v>
                </c:pt>
                <c:pt idx="90">
                  <c:v>150.59</c:v>
                </c:pt>
                <c:pt idx="91">
                  <c:v>161.18</c:v>
                </c:pt>
                <c:pt idx="92">
                  <c:v>158.01</c:v>
                </c:pt>
                <c:pt idx="93">
                  <c:v>148.81</c:v>
                </c:pt>
                <c:pt idx="94">
                  <c:v>144.58000000000001</c:v>
                </c:pt>
                <c:pt idx="95">
                  <c:v>135.86000000000001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00-414D-877F-44E56E872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BBE-4BCC-B29B-3E96060763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">
                  <c:v>5.6</c:v>
                </c:pt>
                <c:pt idx="10">
                  <c:v>5.6</c:v>
                </c:pt>
                <c:pt idx="11">
                  <c:v>5.6</c:v>
                </c:pt>
                <c:pt idx="12">
                  <c:v>5.6</c:v>
                </c:pt>
                <c:pt idx="13">
                  <c:v>5.6</c:v>
                </c:pt>
                <c:pt idx="14">
                  <c:v>5.6</c:v>
                </c:pt>
                <c:pt idx="15">
                  <c:v>5.6</c:v>
                </c:pt>
                <c:pt idx="16">
                  <c:v>5.6</c:v>
                </c:pt>
                <c:pt idx="93">
                  <c:v>7.4</c:v>
                </c:pt>
                <c:pt idx="94">
                  <c:v>7.4</c:v>
                </c:pt>
                <c:pt idx="95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BE-4BCC-B29B-3E96060763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1.2</c:v>
                </c:pt>
                <c:pt idx="3">
                  <c:v>0.48</c:v>
                </c:pt>
                <c:pt idx="4">
                  <c:v>6.72</c:v>
                </c:pt>
                <c:pt idx="6">
                  <c:v>0.64</c:v>
                </c:pt>
                <c:pt idx="9">
                  <c:v>16.8</c:v>
                </c:pt>
                <c:pt idx="10">
                  <c:v>16.8</c:v>
                </c:pt>
                <c:pt idx="11">
                  <c:v>16.8</c:v>
                </c:pt>
                <c:pt idx="12">
                  <c:v>6.72</c:v>
                </c:pt>
                <c:pt idx="13">
                  <c:v>17.2</c:v>
                </c:pt>
                <c:pt idx="14">
                  <c:v>17.2</c:v>
                </c:pt>
                <c:pt idx="15">
                  <c:v>17.2</c:v>
                </c:pt>
                <c:pt idx="16">
                  <c:v>8.16</c:v>
                </c:pt>
                <c:pt idx="58">
                  <c:v>8.9999999999999993E-3</c:v>
                </c:pt>
                <c:pt idx="59">
                  <c:v>1.4999999999999999E-2</c:v>
                </c:pt>
                <c:pt idx="60">
                  <c:v>4.7E-2</c:v>
                </c:pt>
                <c:pt idx="61">
                  <c:v>5.0000000000000001E-3</c:v>
                </c:pt>
                <c:pt idx="63">
                  <c:v>10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8.0969999999999995</c:v>
                </c:pt>
                <c:pt idx="69">
                  <c:v>10</c:v>
                </c:pt>
                <c:pt idx="70">
                  <c:v>15.44</c:v>
                </c:pt>
                <c:pt idx="73">
                  <c:v>1</c:v>
                </c:pt>
                <c:pt idx="75">
                  <c:v>7.52</c:v>
                </c:pt>
                <c:pt idx="76">
                  <c:v>7.52</c:v>
                </c:pt>
                <c:pt idx="78">
                  <c:v>7.36</c:v>
                </c:pt>
                <c:pt idx="79">
                  <c:v>1.5549999999999999</c:v>
                </c:pt>
                <c:pt idx="81">
                  <c:v>19.295999999999999</c:v>
                </c:pt>
                <c:pt idx="82">
                  <c:v>17.2</c:v>
                </c:pt>
                <c:pt idx="83">
                  <c:v>4.8</c:v>
                </c:pt>
                <c:pt idx="84">
                  <c:v>26</c:v>
                </c:pt>
                <c:pt idx="85">
                  <c:v>16</c:v>
                </c:pt>
                <c:pt idx="86">
                  <c:v>14.000999999999999</c:v>
                </c:pt>
                <c:pt idx="87">
                  <c:v>8.7449999999999992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3">
                  <c:v>6.56</c:v>
                </c:pt>
                <c:pt idx="94">
                  <c:v>5.12</c:v>
                </c:pt>
                <c:pt idx="95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BE-4BCC-B29B-3E96060763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0.89300000000000002</c:v>
                </c:pt>
                <c:pt idx="1">
                  <c:v>1.004</c:v>
                </c:pt>
                <c:pt idx="2">
                  <c:v>2.7850000000000001</c:v>
                </c:pt>
                <c:pt idx="3">
                  <c:v>0.93300000000000005</c:v>
                </c:pt>
                <c:pt idx="4">
                  <c:v>6.7610000000000001</c:v>
                </c:pt>
                <c:pt idx="5">
                  <c:v>0.93700000000000006</c:v>
                </c:pt>
                <c:pt idx="6">
                  <c:v>7.1319999999999997</c:v>
                </c:pt>
                <c:pt idx="7">
                  <c:v>0.68799999999999994</c:v>
                </c:pt>
                <c:pt idx="8">
                  <c:v>9.1039999999999992</c:v>
                </c:pt>
                <c:pt idx="9">
                  <c:v>19.18</c:v>
                </c:pt>
                <c:pt idx="10">
                  <c:v>22.321000000000002</c:v>
                </c:pt>
                <c:pt idx="11">
                  <c:v>23.189</c:v>
                </c:pt>
                <c:pt idx="12">
                  <c:v>12.016999999999999</c:v>
                </c:pt>
                <c:pt idx="13">
                  <c:v>22.010999999999999</c:v>
                </c:pt>
                <c:pt idx="14">
                  <c:v>26.209</c:v>
                </c:pt>
                <c:pt idx="15">
                  <c:v>27.303999999999998</c:v>
                </c:pt>
                <c:pt idx="16">
                  <c:v>7.6230000000000002</c:v>
                </c:pt>
                <c:pt idx="17">
                  <c:v>0.78500000000000003</c:v>
                </c:pt>
                <c:pt idx="37">
                  <c:v>6.4000000000000001E-2</c:v>
                </c:pt>
                <c:pt idx="40">
                  <c:v>16.181000000000001</c:v>
                </c:pt>
                <c:pt idx="41">
                  <c:v>17.945</c:v>
                </c:pt>
                <c:pt idx="42">
                  <c:v>19.087</c:v>
                </c:pt>
                <c:pt idx="43">
                  <c:v>17.728999999999999</c:v>
                </c:pt>
                <c:pt idx="60">
                  <c:v>0.27400000000000002</c:v>
                </c:pt>
                <c:pt idx="61">
                  <c:v>0.98699999999999999</c:v>
                </c:pt>
                <c:pt idx="62">
                  <c:v>1.1819999999999999</c:v>
                </c:pt>
                <c:pt idx="63">
                  <c:v>3.0960000000000001</c:v>
                </c:pt>
                <c:pt idx="68">
                  <c:v>1.1000000000000001</c:v>
                </c:pt>
                <c:pt idx="70">
                  <c:v>7.7080000000000002</c:v>
                </c:pt>
                <c:pt idx="71">
                  <c:v>3.5910000000000002</c:v>
                </c:pt>
                <c:pt idx="73">
                  <c:v>13.898999999999999</c:v>
                </c:pt>
                <c:pt idx="74">
                  <c:v>19.082999999999998</c:v>
                </c:pt>
                <c:pt idx="75">
                  <c:v>22.905000000000001</c:v>
                </c:pt>
                <c:pt idx="76">
                  <c:v>24.41</c:v>
                </c:pt>
                <c:pt idx="77">
                  <c:v>9.9</c:v>
                </c:pt>
                <c:pt idx="78">
                  <c:v>20.881</c:v>
                </c:pt>
                <c:pt idx="79">
                  <c:v>20.446999999999999</c:v>
                </c:pt>
                <c:pt idx="80">
                  <c:v>14.416</c:v>
                </c:pt>
                <c:pt idx="81">
                  <c:v>55.802</c:v>
                </c:pt>
                <c:pt idx="82">
                  <c:v>58.201999999999998</c:v>
                </c:pt>
                <c:pt idx="83">
                  <c:v>17.760000000000002</c:v>
                </c:pt>
                <c:pt idx="84">
                  <c:v>51.1</c:v>
                </c:pt>
                <c:pt idx="85">
                  <c:v>55.002000000000002</c:v>
                </c:pt>
                <c:pt idx="86">
                  <c:v>43.847000000000001</c:v>
                </c:pt>
                <c:pt idx="87">
                  <c:v>24.853999999999999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14.79</c:v>
                </c:pt>
                <c:pt idx="93">
                  <c:v>25.981000000000002</c:v>
                </c:pt>
                <c:pt idx="94">
                  <c:v>39.119</c:v>
                </c:pt>
                <c:pt idx="95">
                  <c:v>36.417999999999999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BE-4BCC-B29B-3E96060763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BBE-4BCC-B29B-3E96060763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BE-4BCC-B29B-3E96060763A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7.2</c:v>
                </c:pt>
                <c:pt idx="83">
                  <c:v>50.7</c:v>
                </c:pt>
                <c:pt idx="86">
                  <c:v>50.7</c:v>
                </c:pt>
                <c:pt idx="93">
                  <c:v>17.701000000000001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BE-4BCC-B29B-3E96060763A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BBE-4BCC-B29B-3E96060763A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BE-4BCC-B29B-3E96060763A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BBE-4BCC-B29B-3E96060763A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">
                  <c:v>3.306</c:v>
                </c:pt>
                <c:pt idx="21">
                  <c:v>0.66800000000000004</c:v>
                </c:pt>
                <c:pt idx="22">
                  <c:v>9.0459999999999994</c:v>
                </c:pt>
                <c:pt idx="23">
                  <c:v>6.0730000000000004</c:v>
                </c:pt>
                <c:pt idx="24">
                  <c:v>39.841999999999999</c:v>
                </c:pt>
                <c:pt idx="25">
                  <c:v>1.014</c:v>
                </c:pt>
                <c:pt idx="73">
                  <c:v>20.2</c:v>
                </c:pt>
                <c:pt idx="74">
                  <c:v>7.9000000000000001E-2</c:v>
                </c:pt>
                <c:pt idx="75">
                  <c:v>3.9E-2</c:v>
                </c:pt>
                <c:pt idx="76">
                  <c:v>4.9000000000000002E-2</c:v>
                </c:pt>
                <c:pt idx="77">
                  <c:v>26.521000000000001</c:v>
                </c:pt>
                <c:pt idx="78">
                  <c:v>5.2309999999999999</c:v>
                </c:pt>
                <c:pt idx="79">
                  <c:v>1.4E-2</c:v>
                </c:pt>
                <c:pt idx="80">
                  <c:v>23.356999999999999</c:v>
                </c:pt>
                <c:pt idx="81">
                  <c:v>9.8000000000000004E-2</c:v>
                </c:pt>
                <c:pt idx="82">
                  <c:v>0.09</c:v>
                </c:pt>
                <c:pt idx="83">
                  <c:v>22.068000000000001</c:v>
                </c:pt>
                <c:pt idx="84">
                  <c:v>7.4999999999999997E-2</c:v>
                </c:pt>
                <c:pt idx="85">
                  <c:v>4.1000000000000002E-2</c:v>
                </c:pt>
                <c:pt idx="86">
                  <c:v>11.696</c:v>
                </c:pt>
                <c:pt idx="87">
                  <c:v>30</c:v>
                </c:pt>
                <c:pt idx="92">
                  <c:v>29.823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BE-4BCC-B29B-3E96060763A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2.2999999999999998</c:v>
                </c:pt>
                <c:pt idx="11">
                  <c:v>3</c:v>
                </c:pt>
                <c:pt idx="12">
                  <c:v>29.6</c:v>
                </c:pt>
                <c:pt idx="13">
                  <c:v>30.1</c:v>
                </c:pt>
                <c:pt idx="14">
                  <c:v>0</c:v>
                </c:pt>
                <c:pt idx="15">
                  <c:v>0</c:v>
                </c:pt>
                <c:pt idx="16">
                  <c:v>180</c:v>
                </c:pt>
                <c:pt idx="17">
                  <c:v>91</c:v>
                </c:pt>
                <c:pt idx="18">
                  <c:v>90.4</c:v>
                </c:pt>
                <c:pt idx="19">
                  <c:v>73.900000000000006</c:v>
                </c:pt>
                <c:pt idx="20">
                  <c:v>61.1</c:v>
                </c:pt>
                <c:pt idx="21">
                  <c:v>53.8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127.5</c:v>
                </c:pt>
                <c:pt idx="29">
                  <c:v>81.400000000000006</c:v>
                </c:pt>
                <c:pt idx="30">
                  <c:v>61.8</c:v>
                </c:pt>
                <c:pt idx="31">
                  <c:v>6.7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71.3</c:v>
                </c:pt>
                <c:pt idx="45">
                  <c:v>60.1</c:v>
                </c:pt>
                <c:pt idx="46">
                  <c:v>98.1</c:v>
                </c:pt>
                <c:pt idx="47">
                  <c:v>86.3</c:v>
                </c:pt>
                <c:pt idx="48">
                  <c:v>74.900000000000006</c:v>
                </c:pt>
                <c:pt idx="49">
                  <c:v>61.3</c:v>
                </c:pt>
                <c:pt idx="50">
                  <c:v>58.9</c:v>
                </c:pt>
                <c:pt idx="51">
                  <c:v>56.3</c:v>
                </c:pt>
                <c:pt idx="52">
                  <c:v>49.2</c:v>
                </c:pt>
                <c:pt idx="53">
                  <c:v>58.7</c:v>
                </c:pt>
                <c:pt idx="54">
                  <c:v>59.7</c:v>
                </c:pt>
                <c:pt idx="55">
                  <c:v>42.9</c:v>
                </c:pt>
                <c:pt idx="56">
                  <c:v>2.2999999999999998</c:v>
                </c:pt>
                <c:pt idx="57">
                  <c:v>0</c:v>
                </c:pt>
                <c:pt idx="58">
                  <c:v>41.3</c:v>
                </c:pt>
                <c:pt idx="59">
                  <c:v>1.2</c:v>
                </c:pt>
                <c:pt idx="60">
                  <c:v>31.1</c:v>
                </c:pt>
                <c:pt idx="61">
                  <c:v>0</c:v>
                </c:pt>
                <c:pt idx="62">
                  <c:v>0</c:v>
                </c:pt>
                <c:pt idx="63">
                  <c:v>17.899999999999999</c:v>
                </c:pt>
                <c:pt idx="64">
                  <c:v>61.3</c:v>
                </c:pt>
                <c:pt idx="65">
                  <c:v>77.599999999999994</c:v>
                </c:pt>
                <c:pt idx="66">
                  <c:v>90.8</c:v>
                </c:pt>
                <c:pt idx="67">
                  <c:v>113.7</c:v>
                </c:pt>
                <c:pt idx="68">
                  <c:v>111.1</c:v>
                </c:pt>
                <c:pt idx="69">
                  <c:v>61.7</c:v>
                </c:pt>
                <c:pt idx="70">
                  <c:v>17.2</c:v>
                </c:pt>
                <c:pt idx="71">
                  <c:v>0</c:v>
                </c:pt>
                <c:pt idx="72">
                  <c:v>39.700000000000003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19.3</c:v>
                </c:pt>
                <c:pt idx="89">
                  <c:v>13.5</c:v>
                </c:pt>
                <c:pt idx="90">
                  <c:v>24.2</c:v>
                </c:pt>
                <c:pt idx="91">
                  <c:v>19.899999999999999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BE-4BCC-B29B-3E96060763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14.21</c:v>
                </c:pt>
                <c:pt idx="1">
                  <c:v>12.784000000000001</c:v>
                </c:pt>
                <c:pt idx="2">
                  <c:v>11.057</c:v>
                </c:pt>
                <c:pt idx="3">
                  <c:v>30.731000000000002</c:v>
                </c:pt>
                <c:pt idx="4">
                  <c:v>28.704000000000001</c:v>
                </c:pt>
                <c:pt idx="5">
                  <c:v>30.059000000000001</c:v>
                </c:pt>
                <c:pt idx="6">
                  <c:v>28.417000000000002</c:v>
                </c:pt>
                <c:pt idx="7">
                  <c:v>23.91</c:v>
                </c:pt>
                <c:pt idx="8">
                  <c:v>20.084</c:v>
                </c:pt>
                <c:pt idx="9">
                  <c:v>20.835999999999999</c:v>
                </c:pt>
                <c:pt idx="10">
                  <c:v>20.535</c:v>
                </c:pt>
                <c:pt idx="11">
                  <c:v>20.399000000000001</c:v>
                </c:pt>
                <c:pt idx="12">
                  <c:v>18.443999999999999</c:v>
                </c:pt>
                <c:pt idx="13">
                  <c:v>18.204999999999998</c:v>
                </c:pt>
                <c:pt idx="14">
                  <c:v>21.486000000000001</c:v>
                </c:pt>
                <c:pt idx="15">
                  <c:v>19.966000000000001</c:v>
                </c:pt>
                <c:pt idx="16">
                  <c:v>14.917</c:v>
                </c:pt>
                <c:pt idx="17">
                  <c:v>12.07</c:v>
                </c:pt>
                <c:pt idx="18">
                  <c:v>11.41</c:v>
                </c:pt>
                <c:pt idx="19">
                  <c:v>10.89</c:v>
                </c:pt>
                <c:pt idx="20">
                  <c:v>15.34</c:v>
                </c:pt>
                <c:pt idx="21">
                  <c:v>14.202</c:v>
                </c:pt>
                <c:pt idx="22">
                  <c:v>27.035</c:v>
                </c:pt>
                <c:pt idx="23">
                  <c:v>31.259</c:v>
                </c:pt>
                <c:pt idx="24">
                  <c:v>34.462000000000003</c:v>
                </c:pt>
                <c:pt idx="25">
                  <c:v>39.353999999999999</c:v>
                </c:pt>
                <c:pt idx="26">
                  <c:v>39.408000000000001</c:v>
                </c:pt>
                <c:pt idx="27">
                  <c:v>38.44</c:v>
                </c:pt>
                <c:pt idx="28">
                  <c:v>34.387</c:v>
                </c:pt>
                <c:pt idx="29">
                  <c:v>35.799999999999997</c:v>
                </c:pt>
                <c:pt idx="30">
                  <c:v>50.491999999999997</c:v>
                </c:pt>
                <c:pt idx="31">
                  <c:v>73.977999999999994</c:v>
                </c:pt>
                <c:pt idx="32">
                  <c:v>82.201999999999998</c:v>
                </c:pt>
                <c:pt idx="33">
                  <c:v>74.555000000000007</c:v>
                </c:pt>
                <c:pt idx="34">
                  <c:v>84.001999999999995</c:v>
                </c:pt>
                <c:pt idx="35">
                  <c:v>82.578000000000003</c:v>
                </c:pt>
                <c:pt idx="36">
                  <c:v>163.04599999999999</c:v>
                </c:pt>
                <c:pt idx="37">
                  <c:v>158.21100000000001</c:v>
                </c:pt>
                <c:pt idx="38">
                  <c:v>128.82599999999999</c:v>
                </c:pt>
                <c:pt idx="39">
                  <c:v>132.578</c:v>
                </c:pt>
                <c:pt idx="40">
                  <c:v>109.98099999999999</c:v>
                </c:pt>
                <c:pt idx="41">
                  <c:v>114.48099999999999</c:v>
                </c:pt>
                <c:pt idx="42">
                  <c:v>117.25</c:v>
                </c:pt>
                <c:pt idx="43">
                  <c:v>133.511</c:v>
                </c:pt>
                <c:pt idx="44">
                  <c:v>127.736</c:v>
                </c:pt>
                <c:pt idx="45">
                  <c:v>138.83500000000001</c:v>
                </c:pt>
                <c:pt idx="46">
                  <c:v>106.32899999999999</c:v>
                </c:pt>
                <c:pt idx="47">
                  <c:v>116.995</c:v>
                </c:pt>
                <c:pt idx="48">
                  <c:v>125.203</c:v>
                </c:pt>
                <c:pt idx="49">
                  <c:v>127.703</c:v>
                </c:pt>
                <c:pt idx="50">
                  <c:v>128.191</c:v>
                </c:pt>
                <c:pt idx="51">
                  <c:v>128.50200000000001</c:v>
                </c:pt>
                <c:pt idx="52">
                  <c:v>16.704000000000001</c:v>
                </c:pt>
                <c:pt idx="53">
                  <c:v>6.6</c:v>
                </c:pt>
                <c:pt idx="54">
                  <c:v>7.4770000000000003</c:v>
                </c:pt>
                <c:pt idx="55">
                  <c:v>20.297999999999998</c:v>
                </c:pt>
                <c:pt idx="56">
                  <c:v>54.276000000000003</c:v>
                </c:pt>
                <c:pt idx="57">
                  <c:v>63.162999999999997</c:v>
                </c:pt>
                <c:pt idx="58">
                  <c:v>21.858000000000001</c:v>
                </c:pt>
                <c:pt idx="59">
                  <c:v>54.573999999999998</c:v>
                </c:pt>
                <c:pt idx="60">
                  <c:v>27.247</c:v>
                </c:pt>
                <c:pt idx="61">
                  <c:v>29.814</c:v>
                </c:pt>
                <c:pt idx="62">
                  <c:v>26.451000000000001</c:v>
                </c:pt>
                <c:pt idx="63">
                  <c:v>10.048999999999999</c:v>
                </c:pt>
                <c:pt idx="64">
                  <c:v>21.2</c:v>
                </c:pt>
                <c:pt idx="65">
                  <c:v>19</c:v>
                </c:pt>
                <c:pt idx="66">
                  <c:v>14.8</c:v>
                </c:pt>
                <c:pt idx="67">
                  <c:v>5.4349999999999996</c:v>
                </c:pt>
                <c:pt idx="68">
                  <c:v>11.048</c:v>
                </c:pt>
                <c:pt idx="69">
                  <c:v>2.1440000000000001</c:v>
                </c:pt>
                <c:pt idx="70">
                  <c:v>5.5960000000000001</c:v>
                </c:pt>
                <c:pt idx="71">
                  <c:v>12.099</c:v>
                </c:pt>
                <c:pt idx="72">
                  <c:v>8.9009999999999998</c:v>
                </c:pt>
                <c:pt idx="73">
                  <c:v>13.63</c:v>
                </c:pt>
                <c:pt idx="74">
                  <c:v>10.182</c:v>
                </c:pt>
                <c:pt idx="75">
                  <c:v>3.931</c:v>
                </c:pt>
                <c:pt idx="76">
                  <c:v>3.81</c:v>
                </c:pt>
                <c:pt idx="77">
                  <c:v>2.2000000000000002</c:v>
                </c:pt>
                <c:pt idx="78">
                  <c:v>5.7519999999999998</c:v>
                </c:pt>
                <c:pt idx="79">
                  <c:v>3.3170000000000002</c:v>
                </c:pt>
                <c:pt idx="80">
                  <c:v>30.949000000000002</c:v>
                </c:pt>
                <c:pt idx="81">
                  <c:v>12.39</c:v>
                </c:pt>
                <c:pt idx="82">
                  <c:v>12.4</c:v>
                </c:pt>
                <c:pt idx="83">
                  <c:v>33.128</c:v>
                </c:pt>
                <c:pt idx="84">
                  <c:v>11.061999999999999</c:v>
                </c:pt>
                <c:pt idx="85">
                  <c:v>9.8490000000000002</c:v>
                </c:pt>
                <c:pt idx="86">
                  <c:v>12.897</c:v>
                </c:pt>
                <c:pt idx="87">
                  <c:v>9.1869999999999994</c:v>
                </c:pt>
                <c:pt idx="88">
                  <c:v>1.98</c:v>
                </c:pt>
                <c:pt idx="89">
                  <c:v>2.0950000000000002</c:v>
                </c:pt>
                <c:pt idx="90">
                  <c:v>1.7569999999999999</c:v>
                </c:pt>
                <c:pt idx="91">
                  <c:v>1.7290000000000001</c:v>
                </c:pt>
                <c:pt idx="92">
                  <c:v>1.663</c:v>
                </c:pt>
                <c:pt idx="93">
                  <c:v>5.9370000000000003</c:v>
                </c:pt>
                <c:pt idx="94">
                  <c:v>12.2</c:v>
                </c:pt>
                <c:pt idx="95">
                  <c:v>8.9329999999999998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BE-4BCC-B29B-3E96060763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7.2</c:v>
                </c:pt>
                <c:pt idx="83">
                  <c:v>50.7</c:v>
                </c:pt>
                <c:pt idx="86">
                  <c:v>50.7</c:v>
                </c:pt>
                <c:pt idx="93">
                  <c:v>17.701000000000001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BBE-4BCC-B29B-3E96060763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BBE-4BCC-B29B-3E9606076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114.31</c:v>
                </c:pt>
                <c:pt idx="1">
                  <c:v>116.29</c:v>
                </c:pt>
                <c:pt idx="2">
                  <c:v>118.82</c:v>
                </c:pt>
                <c:pt idx="3">
                  <c:v>119.5</c:v>
                </c:pt>
                <c:pt idx="4">
                  <c:v>121.05</c:v>
                </c:pt>
                <c:pt idx="5">
                  <c:v>120.52</c:v>
                </c:pt>
                <c:pt idx="6">
                  <c:v>121.38</c:v>
                </c:pt>
                <c:pt idx="7">
                  <c:v>126.83</c:v>
                </c:pt>
                <c:pt idx="8">
                  <c:v>120.06</c:v>
                </c:pt>
                <c:pt idx="9">
                  <c:v>118.23</c:v>
                </c:pt>
                <c:pt idx="10">
                  <c:v>116.58</c:v>
                </c:pt>
                <c:pt idx="11">
                  <c:v>115.79</c:v>
                </c:pt>
                <c:pt idx="12">
                  <c:v>116.78</c:v>
                </c:pt>
                <c:pt idx="13">
                  <c:v>116.48</c:v>
                </c:pt>
                <c:pt idx="14">
                  <c:v>112.59</c:v>
                </c:pt>
                <c:pt idx="15">
                  <c:v>112.21</c:v>
                </c:pt>
                <c:pt idx="16">
                  <c:v>116</c:v>
                </c:pt>
                <c:pt idx="17">
                  <c:v>134.35</c:v>
                </c:pt>
                <c:pt idx="18">
                  <c:v>134.35</c:v>
                </c:pt>
                <c:pt idx="19">
                  <c:v>134.44</c:v>
                </c:pt>
                <c:pt idx="20">
                  <c:v>134.01</c:v>
                </c:pt>
                <c:pt idx="21">
                  <c:v>133.97999999999999</c:v>
                </c:pt>
                <c:pt idx="22">
                  <c:v>129.07</c:v>
                </c:pt>
                <c:pt idx="23">
                  <c:v>128.47</c:v>
                </c:pt>
                <c:pt idx="24">
                  <c:v>124.58</c:v>
                </c:pt>
                <c:pt idx="25">
                  <c:v>121.51</c:v>
                </c:pt>
                <c:pt idx="26">
                  <c:v>110.39</c:v>
                </c:pt>
                <c:pt idx="27">
                  <c:v>112</c:v>
                </c:pt>
                <c:pt idx="28">
                  <c:v>138.31</c:v>
                </c:pt>
                <c:pt idx="29">
                  <c:v>133.21</c:v>
                </c:pt>
                <c:pt idx="30">
                  <c:v>127.78</c:v>
                </c:pt>
                <c:pt idx="31">
                  <c:v>114.95</c:v>
                </c:pt>
                <c:pt idx="32">
                  <c:v>44.48</c:v>
                </c:pt>
                <c:pt idx="33">
                  <c:v>-5</c:v>
                </c:pt>
                <c:pt idx="34">
                  <c:v>-8</c:v>
                </c:pt>
                <c:pt idx="35">
                  <c:v>-8</c:v>
                </c:pt>
                <c:pt idx="36">
                  <c:v>2.92</c:v>
                </c:pt>
                <c:pt idx="37">
                  <c:v>-8.01</c:v>
                </c:pt>
                <c:pt idx="38">
                  <c:v>-8.01</c:v>
                </c:pt>
                <c:pt idx="39">
                  <c:v>-8.01</c:v>
                </c:pt>
                <c:pt idx="40">
                  <c:v>-8.01</c:v>
                </c:pt>
                <c:pt idx="41">
                  <c:v>-8.01</c:v>
                </c:pt>
                <c:pt idx="42">
                  <c:v>-8.01</c:v>
                </c:pt>
                <c:pt idx="43">
                  <c:v>-6.14</c:v>
                </c:pt>
                <c:pt idx="44">
                  <c:v>5.63</c:v>
                </c:pt>
                <c:pt idx="45">
                  <c:v>5</c:v>
                </c:pt>
                <c:pt idx="46">
                  <c:v>6.48</c:v>
                </c:pt>
                <c:pt idx="47">
                  <c:v>5.95</c:v>
                </c:pt>
                <c:pt idx="48">
                  <c:v>5.17</c:v>
                </c:pt>
                <c:pt idx="49">
                  <c:v>4.1399999999999997</c:v>
                </c:pt>
                <c:pt idx="50">
                  <c:v>4.82</c:v>
                </c:pt>
                <c:pt idx="51">
                  <c:v>3.95</c:v>
                </c:pt>
                <c:pt idx="52">
                  <c:v>10.49</c:v>
                </c:pt>
                <c:pt idx="53">
                  <c:v>11.16</c:v>
                </c:pt>
                <c:pt idx="54">
                  <c:v>10.94</c:v>
                </c:pt>
                <c:pt idx="55">
                  <c:v>10.26</c:v>
                </c:pt>
                <c:pt idx="56">
                  <c:v>8.18</c:v>
                </c:pt>
                <c:pt idx="57">
                  <c:v>7.6</c:v>
                </c:pt>
                <c:pt idx="58">
                  <c:v>10.07</c:v>
                </c:pt>
                <c:pt idx="59">
                  <c:v>7.99</c:v>
                </c:pt>
                <c:pt idx="60">
                  <c:v>-10.23</c:v>
                </c:pt>
                <c:pt idx="61">
                  <c:v>-11.11</c:v>
                </c:pt>
                <c:pt idx="62">
                  <c:v>-10.87</c:v>
                </c:pt>
                <c:pt idx="63">
                  <c:v>-9.99</c:v>
                </c:pt>
                <c:pt idx="64">
                  <c:v>12.77</c:v>
                </c:pt>
                <c:pt idx="65">
                  <c:v>18.05</c:v>
                </c:pt>
                <c:pt idx="66">
                  <c:v>42.03</c:v>
                </c:pt>
                <c:pt idx="67">
                  <c:v>121.43</c:v>
                </c:pt>
                <c:pt idx="68">
                  <c:v>25</c:v>
                </c:pt>
                <c:pt idx="69">
                  <c:v>111.07</c:v>
                </c:pt>
                <c:pt idx="70">
                  <c:v>122.55</c:v>
                </c:pt>
                <c:pt idx="71">
                  <c:v>158.61000000000001</c:v>
                </c:pt>
                <c:pt idx="72">
                  <c:v>124.05</c:v>
                </c:pt>
                <c:pt idx="73">
                  <c:v>142.30000000000001</c:v>
                </c:pt>
                <c:pt idx="74">
                  <c:v>195.55</c:v>
                </c:pt>
                <c:pt idx="75">
                  <c:v>212.29</c:v>
                </c:pt>
                <c:pt idx="76">
                  <c:v>212.8</c:v>
                </c:pt>
                <c:pt idx="77">
                  <c:v>195.73</c:v>
                </c:pt>
                <c:pt idx="78">
                  <c:v>205.7</c:v>
                </c:pt>
                <c:pt idx="79">
                  <c:v>268.77999999999997</c:v>
                </c:pt>
                <c:pt idx="80">
                  <c:v>197.56</c:v>
                </c:pt>
                <c:pt idx="81">
                  <c:v>223</c:v>
                </c:pt>
                <c:pt idx="82">
                  <c:v>219.38</c:v>
                </c:pt>
                <c:pt idx="83">
                  <c:v>194.95</c:v>
                </c:pt>
                <c:pt idx="84">
                  <c:v>202.45</c:v>
                </c:pt>
                <c:pt idx="85">
                  <c:v>198.49</c:v>
                </c:pt>
                <c:pt idx="86">
                  <c:v>187.75</c:v>
                </c:pt>
                <c:pt idx="87">
                  <c:v>166.98</c:v>
                </c:pt>
                <c:pt idx="88">
                  <c:v>199.2</c:v>
                </c:pt>
                <c:pt idx="89">
                  <c:v>163.24</c:v>
                </c:pt>
                <c:pt idx="90">
                  <c:v>150.59</c:v>
                </c:pt>
                <c:pt idx="91">
                  <c:v>161.18</c:v>
                </c:pt>
                <c:pt idx="92">
                  <c:v>158.01</c:v>
                </c:pt>
                <c:pt idx="93">
                  <c:v>148.81</c:v>
                </c:pt>
                <c:pt idx="94">
                  <c:v>144.58000000000001</c:v>
                </c:pt>
                <c:pt idx="95">
                  <c:v>135.86000000000001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BE-4BCC-B29B-3E9606076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15.103</v>
      </c>
      <c r="C5" s="25">
        <v>13.788</v>
      </c>
      <c r="D5" s="25">
        <v>15.042</v>
      </c>
      <c r="E5" s="25">
        <v>32.143999999999998</v>
      </c>
      <c r="F5" s="25">
        <v>42.185000000000002</v>
      </c>
      <c r="G5" s="25">
        <v>30.995999999999999</v>
      </c>
      <c r="H5" s="25">
        <v>36.189</v>
      </c>
      <c r="I5" s="25">
        <v>27.904</v>
      </c>
      <c r="J5" s="25">
        <v>29.187999999999999</v>
      </c>
      <c r="K5" s="25">
        <v>65.415999999999997</v>
      </c>
      <c r="L5" s="25">
        <v>67.555999999999997</v>
      </c>
      <c r="M5" s="25">
        <v>68.988</v>
      </c>
      <c r="N5" s="25">
        <v>72.381</v>
      </c>
      <c r="O5" s="25">
        <v>93.116</v>
      </c>
      <c r="P5" s="25">
        <v>70.495000000000005</v>
      </c>
      <c r="Q5" s="25">
        <v>70.069999999999993</v>
      </c>
      <c r="R5" s="25">
        <v>216.34100000000001</v>
      </c>
      <c r="S5" s="25">
        <v>103.86</v>
      </c>
      <c r="T5" s="25">
        <v>101.786</v>
      </c>
      <c r="U5" s="25">
        <v>84.76</v>
      </c>
      <c r="V5" s="25">
        <v>76.400000000000006</v>
      </c>
      <c r="W5" s="25">
        <v>68.67</v>
      </c>
      <c r="X5" s="25">
        <v>36.081000000000003</v>
      </c>
      <c r="Y5" s="25">
        <v>37.332000000000001</v>
      </c>
      <c r="Z5" s="25">
        <v>74.304000000000002</v>
      </c>
      <c r="AA5" s="25">
        <v>40.368000000000002</v>
      </c>
      <c r="AB5" s="25">
        <v>39.408000000000001</v>
      </c>
      <c r="AC5" s="25">
        <v>38.44</v>
      </c>
      <c r="AD5" s="25">
        <v>161.887</v>
      </c>
      <c r="AE5" s="25">
        <v>117.178</v>
      </c>
      <c r="AF5" s="25">
        <v>112.28100000000001</v>
      </c>
      <c r="AG5" s="25">
        <v>80.677999999999997</v>
      </c>
      <c r="AH5" s="25">
        <v>82.201999999999998</v>
      </c>
      <c r="AI5" s="25">
        <v>74.555000000000007</v>
      </c>
      <c r="AJ5" s="25">
        <v>84.001999999999995</v>
      </c>
      <c r="AK5" s="25">
        <v>82.578000000000003</v>
      </c>
      <c r="AL5" s="25">
        <v>163.04599999999999</v>
      </c>
      <c r="AM5" s="25">
        <v>158.27500000000001</v>
      </c>
      <c r="AN5" s="25">
        <v>128.82599999999999</v>
      </c>
      <c r="AO5" s="25">
        <v>132.578</v>
      </c>
      <c r="AP5" s="25">
        <v>126.16200000000001</v>
      </c>
      <c r="AQ5" s="25">
        <v>132.42599999999999</v>
      </c>
      <c r="AR5" s="25">
        <v>136.33699999999999</v>
      </c>
      <c r="AS5" s="25">
        <v>151.24</v>
      </c>
      <c r="AT5" s="25">
        <v>199.00200000000001</v>
      </c>
      <c r="AU5" s="25">
        <v>198.95099999999999</v>
      </c>
      <c r="AV5" s="25">
        <v>204.46299999999999</v>
      </c>
      <c r="AW5" s="25">
        <v>203.31200000000001</v>
      </c>
      <c r="AX5" s="25">
        <v>200.06800000000001</v>
      </c>
      <c r="AY5" s="25">
        <v>189.006</v>
      </c>
      <c r="AZ5" s="25">
        <v>187.048</v>
      </c>
      <c r="BA5" s="25">
        <v>184.75899999999999</v>
      </c>
      <c r="BB5" s="25">
        <v>65.923000000000002</v>
      </c>
      <c r="BC5" s="25">
        <v>65.313999999999993</v>
      </c>
      <c r="BD5" s="25">
        <v>67.147999999999996</v>
      </c>
      <c r="BE5" s="25">
        <v>63.167999999999999</v>
      </c>
      <c r="BF5" s="25">
        <v>56.567</v>
      </c>
      <c r="BG5" s="25">
        <v>63.134999999999998</v>
      </c>
      <c r="BH5" s="25">
        <v>63.161000000000001</v>
      </c>
      <c r="BI5" s="25">
        <v>55.765999999999998</v>
      </c>
      <c r="BJ5" s="25">
        <v>58.667999999999999</v>
      </c>
      <c r="BK5" s="25">
        <v>30.806000000000001</v>
      </c>
      <c r="BL5" s="25">
        <v>27.632999999999999</v>
      </c>
      <c r="BM5" s="25">
        <v>41.045000000000002</v>
      </c>
      <c r="BN5" s="25">
        <v>102.471</v>
      </c>
      <c r="BO5" s="25">
        <v>116.64100000000001</v>
      </c>
      <c r="BP5" s="25">
        <v>125.619</v>
      </c>
      <c r="BQ5" s="25">
        <v>127.265</v>
      </c>
      <c r="BR5" s="25">
        <v>123.28400000000001</v>
      </c>
      <c r="BS5" s="25">
        <v>73.8</v>
      </c>
      <c r="BT5" s="25">
        <v>45.905999999999999</v>
      </c>
      <c r="BU5" s="25">
        <v>15.69</v>
      </c>
      <c r="BV5" s="25">
        <v>48.579000000000001</v>
      </c>
      <c r="BW5" s="25">
        <v>48.716000000000001</v>
      </c>
      <c r="BX5" s="25">
        <v>29.35</v>
      </c>
      <c r="BY5" s="25">
        <v>34.393999999999998</v>
      </c>
      <c r="BZ5" s="25">
        <v>35.822000000000003</v>
      </c>
      <c r="CA5" s="25">
        <v>38.658999999999999</v>
      </c>
      <c r="CB5" s="25">
        <v>39.200000000000003</v>
      </c>
      <c r="CC5" s="25">
        <v>25.37</v>
      </c>
      <c r="CD5" s="25">
        <v>75.92</v>
      </c>
      <c r="CE5" s="25">
        <v>87.6</v>
      </c>
      <c r="CF5" s="25">
        <v>87.9</v>
      </c>
      <c r="CG5" s="25">
        <v>128.41999999999999</v>
      </c>
      <c r="CH5" s="25">
        <v>88.2</v>
      </c>
      <c r="CI5" s="25">
        <v>80.900000000000006</v>
      </c>
      <c r="CJ5" s="25">
        <v>133.1</v>
      </c>
      <c r="CK5" s="25">
        <v>72.8</v>
      </c>
      <c r="CL5" s="25">
        <v>21.314</v>
      </c>
      <c r="CM5" s="25">
        <v>21.619</v>
      </c>
      <c r="CN5" s="25">
        <v>31.934999999999999</v>
      </c>
      <c r="CO5" s="25">
        <v>27.638000000000002</v>
      </c>
      <c r="CP5" s="25">
        <v>46.277000000000001</v>
      </c>
      <c r="CQ5" s="25">
        <v>93.569000000000003</v>
      </c>
      <c r="CR5" s="25">
        <v>93.873000000000005</v>
      </c>
      <c r="CS5" s="25">
        <v>95.6</v>
      </c>
      <c r="CT5" s="26"/>
      <c r="CU5" s="26"/>
      <c r="CV5" s="26"/>
      <c r="CW5" s="27"/>
      <c r="CX5" s="28">
        <f t="array" ref="CX5">SUMPRODUCT(B5:CW5*0.25)</f>
        <v>2008.7339999999997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114.31</v>
      </c>
      <c r="C8" s="37">
        <v>116.29</v>
      </c>
      <c r="D8" s="37">
        <v>118.82</v>
      </c>
      <c r="E8" s="37">
        <v>119.5</v>
      </c>
      <c r="F8" s="37">
        <v>121.05</v>
      </c>
      <c r="G8" s="37">
        <v>120.52</v>
      </c>
      <c r="H8" s="37">
        <v>121.38</v>
      </c>
      <c r="I8" s="37">
        <v>126.83</v>
      </c>
      <c r="J8" s="37">
        <v>120.06</v>
      </c>
      <c r="K8" s="37">
        <v>118.23</v>
      </c>
      <c r="L8" s="37">
        <v>116.58</v>
      </c>
      <c r="M8" s="37">
        <v>115.79</v>
      </c>
      <c r="N8" s="37">
        <v>116.78</v>
      </c>
      <c r="O8" s="37">
        <v>116.48</v>
      </c>
      <c r="P8" s="37">
        <v>112.59</v>
      </c>
      <c r="Q8" s="37">
        <v>112.21</v>
      </c>
      <c r="R8" s="37">
        <v>116</v>
      </c>
      <c r="S8" s="37">
        <v>134.35</v>
      </c>
      <c r="T8" s="37">
        <v>134.35</v>
      </c>
      <c r="U8" s="37">
        <v>134.44</v>
      </c>
      <c r="V8" s="37">
        <v>134.01</v>
      </c>
      <c r="W8" s="37">
        <v>133.97999999999999</v>
      </c>
      <c r="X8" s="37">
        <v>129.07</v>
      </c>
      <c r="Y8" s="37">
        <v>128.47</v>
      </c>
      <c r="Z8" s="37">
        <v>124.58</v>
      </c>
      <c r="AA8" s="37">
        <v>121.51</v>
      </c>
      <c r="AB8" s="37">
        <v>110.39</v>
      </c>
      <c r="AC8" s="37">
        <v>112</v>
      </c>
      <c r="AD8" s="37">
        <v>138.31</v>
      </c>
      <c r="AE8" s="37">
        <v>133.21</v>
      </c>
      <c r="AF8" s="37">
        <v>127.78</v>
      </c>
      <c r="AG8" s="37">
        <v>114.95</v>
      </c>
      <c r="AH8" s="37">
        <v>44.48</v>
      </c>
      <c r="AI8" s="37">
        <v>-5</v>
      </c>
      <c r="AJ8" s="37">
        <v>-8</v>
      </c>
      <c r="AK8" s="37">
        <v>-8</v>
      </c>
      <c r="AL8" s="37">
        <v>2.92</v>
      </c>
      <c r="AM8" s="37">
        <v>-8.01</v>
      </c>
      <c r="AN8" s="37">
        <v>-8.01</v>
      </c>
      <c r="AO8" s="37">
        <v>-8.01</v>
      </c>
      <c r="AP8" s="37">
        <v>-8.01</v>
      </c>
      <c r="AQ8" s="37">
        <v>-8.01</v>
      </c>
      <c r="AR8" s="37">
        <v>-8.01</v>
      </c>
      <c r="AS8" s="37">
        <v>-6.14</v>
      </c>
      <c r="AT8" s="37">
        <v>5.63</v>
      </c>
      <c r="AU8" s="37">
        <v>5</v>
      </c>
      <c r="AV8" s="37">
        <v>6.48</v>
      </c>
      <c r="AW8" s="37">
        <v>5.95</v>
      </c>
      <c r="AX8" s="37">
        <v>5.17</v>
      </c>
      <c r="AY8" s="37">
        <v>4.1399999999999997</v>
      </c>
      <c r="AZ8" s="37">
        <v>4.82</v>
      </c>
      <c r="BA8" s="37">
        <v>3.95</v>
      </c>
      <c r="BB8" s="37">
        <v>10.49</v>
      </c>
      <c r="BC8" s="37">
        <v>11.16</v>
      </c>
      <c r="BD8" s="37">
        <v>10.94</v>
      </c>
      <c r="BE8" s="37">
        <v>10.26</v>
      </c>
      <c r="BF8" s="37">
        <v>8.18</v>
      </c>
      <c r="BG8" s="37">
        <v>7.6</v>
      </c>
      <c r="BH8" s="37">
        <v>10.07</v>
      </c>
      <c r="BI8" s="37">
        <v>7.99</v>
      </c>
      <c r="BJ8" s="37">
        <v>-10.23</v>
      </c>
      <c r="BK8" s="37">
        <v>-11.11</v>
      </c>
      <c r="BL8" s="37">
        <v>-10.87</v>
      </c>
      <c r="BM8" s="37">
        <v>-9.99</v>
      </c>
      <c r="BN8" s="37">
        <v>12.77</v>
      </c>
      <c r="BO8" s="37">
        <v>18.05</v>
      </c>
      <c r="BP8" s="37">
        <v>42.03</v>
      </c>
      <c r="BQ8" s="37">
        <v>121.43</v>
      </c>
      <c r="BR8" s="37">
        <v>25</v>
      </c>
      <c r="BS8" s="37">
        <v>111.07</v>
      </c>
      <c r="BT8" s="37">
        <v>122.55</v>
      </c>
      <c r="BU8" s="37">
        <v>158.61000000000001</v>
      </c>
      <c r="BV8" s="37">
        <v>124.05</v>
      </c>
      <c r="BW8" s="37">
        <v>142.30000000000001</v>
      </c>
      <c r="BX8" s="37">
        <v>195.55</v>
      </c>
      <c r="BY8" s="37">
        <v>212.29</v>
      </c>
      <c r="BZ8" s="37">
        <v>212.8</v>
      </c>
      <c r="CA8" s="37">
        <v>195.73</v>
      </c>
      <c r="CB8" s="37">
        <v>205.7</v>
      </c>
      <c r="CC8" s="37">
        <v>268.77999999999997</v>
      </c>
      <c r="CD8" s="37">
        <v>197.56</v>
      </c>
      <c r="CE8" s="37">
        <v>223</v>
      </c>
      <c r="CF8" s="37">
        <v>219.38</v>
      </c>
      <c r="CG8" s="37">
        <v>194.95</v>
      </c>
      <c r="CH8" s="37">
        <v>202.45</v>
      </c>
      <c r="CI8" s="37">
        <v>198.49</v>
      </c>
      <c r="CJ8" s="37">
        <v>187.75</v>
      </c>
      <c r="CK8" s="37">
        <v>166.98</v>
      </c>
      <c r="CL8" s="37">
        <v>199.2</v>
      </c>
      <c r="CM8" s="37">
        <v>163.24</v>
      </c>
      <c r="CN8" s="37">
        <v>150.59</v>
      </c>
      <c r="CO8" s="37">
        <v>161.18</v>
      </c>
      <c r="CP8" s="37">
        <v>158.01</v>
      </c>
      <c r="CQ8" s="37">
        <v>148.81</v>
      </c>
      <c r="CR8" s="37">
        <v>144.58000000000001</v>
      </c>
      <c r="CS8" s="37">
        <v>135.86000000000001</v>
      </c>
      <c r="CT8" s="38"/>
      <c r="CU8" s="38"/>
      <c r="CV8" s="38"/>
      <c r="CW8" s="39"/>
      <c r="CX8" s="40">
        <f>IF(SUM(B8:CW8)&lt;&gt;0,AVERAGEIF(B8:CW8,"&lt;&gt;"""),"")</f>
        <v>93.576979166666646</v>
      </c>
    </row>
    <row r="9" spans="1:102" ht="24.9" customHeight="1" thickBot="1" x14ac:dyDescent="0.3">
      <c r="A9" s="41" t="s">
        <v>6</v>
      </c>
      <c r="B9" s="42">
        <v>117.23</v>
      </c>
      <c r="C9" s="43">
        <v>117.23</v>
      </c>
      <c r="D9" s="43">
        <v>117.23</v>
      </c>
      <c r="E9" s="43">
        <v>117.23</v>
      </c>
      <c r="F9" s="43">
        <v>122.44499999999999</v>
      </c>
      <c r="G9" s="43">
        <v>122.44499999999999</v>
      </c>
      <c r="H9" s="43">
        <v>122.44499999999999</v>
      </c>
      <c r="I9" s="43">
        <v>122.44499999999999</v>
      </c>
      <c r="J9" s="43">
        <v>117.66500000000001</v>
      </c>
      <c r="K9" s="43">
        <v>117.66500000000001</v>
      </c>
      <c r="L9" s="43">
        <v>117.66500000000001</v>
      </c>
      <c r="M9" s="43">
        <v>117.66500000000001</v>
      </c>
      <c r="N9" s="43">
        <v>114.515</v>
      </c>
      <c r="O9" s="43">
        <v>114.515</v>
      </c>
      <c r="P9" s="43">
        <v>114.515</v>
      </c>
      <c r="Q9" s="43">
        <v>114.515</v>
      </c>
      <c r="R9" s="43">
        <v>129.785</v>
      </c>
      <c r="S9" s="43">
        <v>129.785</v>
      </c>
      <c r="T9" s="43">
        <v>129.785</v>
      </c>
      <c r="U9" s="43">
        <v>129.785</v>
      </c>
      <c r="V9" s="43">
        <v>131.38249999999999</v>
      </c>
      <c r="W9" s="43">
        <v>131.38249999999999</v>
      </c>
      <c r="X9" s="43">
        <v>131.38249999999999</v>
      </c>
      <c r="Y9" s="43">
        <v>131.38249999999999</v>
      </c>
      <c r="Z9" s="43">
        <v>117.12</v>
      </c>
      <c r="AA9" s="43">
        <v>117.12</v>
      </c>
      <c r="AB9" s="43">
        <v>117.12</v>
      </c>
      <c r="AC9" s="43">
        <v>117.12</v>
      </c>
      <c r="AD9" s="43">
        <v>128.5625</v>
      </c>
      <c r="AE9" s="43">
        <v>128.5625</v>
      </c>
      <c r="AF9" s="43">
        <v>128.5625</v>
      </c>
      <c r="AG9" s="43">
        <v>128.5625</v>
      </c>
      <c r="AH9" s="43">
        <v>5.87</v>
      </c>
      <c r="AI9" s="43">
        <v>5.87</v>
      </c>
      <c r="AJ9" s="43">
        <v>5.87</v>
      </c>
      <c r="AK9" s="43">
        <v>5.87</v>
      </c>
      <c r="AL9" s="43">
        <v>-5.2774999999999999</v>
      </c>
      <c r="AM9" s="43">
        <v>-5.2774999999999999</v>
      </c>
      <c r="AN9" s="43">
        <v>-5.2774999999999999</v>
      </c>
      <c r="AO9" s="43">
        <v>-5.2774999999999999</v>
      </c>
      <c r="AP9" s="43">
        <v>-7.5425000000000004</v>
      </c>
      <c r="AQ9" s="43">
        <v>-7.5425000000000004</v>
      </c>
      <c r="AR9" s="43">
        <v>-7.5425000000000004</v>
      </c>
      <c r="AS9" s="43">
        <v>-7.5425000000000004</v>
      </c>
      <c r="AT9" s="43">
        <v>5.7649999999999997</v>
      </c>
      <c r="AU9" s="43">
        <v>5.7649999999999997</v>
      </c>
      <c r="AV9" s="43">
        <v>5.7649999999999997</v>
      </c>
      <c r="AW9" s="43">
        <v>5.7649999999999997</v>
      </c>
      <c r="AX9" s="43">
        <v>4.5199999999999996</v>
      </c>
      <c r="AY9" s="43">
        <v>4.5199999999999996</v>
      </c>
      <c r="AZ9" s="43">
        <v>4.5199999999999996</v>
      </c>
      <c r="BA9" s="43">
        <v>4.5199999999999996</v>
      </c>
      <c r="BB9" s="43">
        <v>10.7125</v>
      </c>
      <c r="BC9" s="43">
        <v>10.7125</v>
      </c>
      <c r="BD9" s="43">
        <v>10.7125</v>
      </c>
      <c r="BE9" s="43">
        <v>10.7125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-10.55</v>
      </c>
      <c r="BK9" s="43">
        <v>-10.55</v>
      </c>
      <c r="BL9" s="43">
        <v>-10.55</v>
      </c>
      <c r="BM9" s="43">
        <v>-10.55</v>
      </c>
      <c r="BN9" s="43">
        <v>48.57</v>
      </c>
      <c r="BO9" s="43">
        <v>48.57</v>
      </c>
      <c r="BP9" s="43">
        <v>48.57</v>
      </c>
      <c r="BQ9" s="43">
        <v>48.57</v>
      </c>
      <c r="BR9" s="43">
        <v>104.3075</v>
      </c>
      <c r="BS9" s="43">
        <v>104.3075</v>
      </c>
      <c r="BT9" s="43">
        <v>104.3075</v>
      </c>
      <c r="BU9" s="43">
        <v>104.3075</v>
      </c>
      <c r="BV9" s="43">
        <v>168.54750000000001</v>
      </c>
      <c r="BW9" s="43">
        <v>168.54750000000001</v>
      </c>
      <c r="BX9" s="43">
        <v>168.54750000000001</v>
      </c>
      <c r="BY9" s="43">
        <v>168.54750000000001</v>
      </c>
      <c r="BZ9" s="43">
        <v>220.7525</v>
      </c>
      <c r="CA9" s="43">
        <v>220.7525</v>
      </c>
      <c r="CB9" s="43">
        <v>220.7525</v>
      </c>
      <c r="CC9" s="43">
        <v>220.7525</v>
      </c>
      <c r="CD9" s="43">
        <v>208.7225</v>
      </c>
      <c r="CE9" s="43">
        <v>208.7225</v>
      </c>
      <c r="CF9" s="43">
        <v>208.7225</v>
      </c>
      <c r="CG9" s="43">
        <v>208.7225</v>
      </c>
      <c r="CH9" s="43">
        <v>188.91749999999999</v>
      </c>
      <c r="CI9" s="43">
        <v>188.91749999999999</v>
      </c>
      <c r="CJ9" s="43">
        <v>188.91749999999999</v>
      </c>
      <c r="CK9" s="43">
        <v>188.91749999999999</v>
      </c>
      <c r="CL9" s="43">
        <v>168.55250000000001</v>
      </c>
      <c r="CM9" s="43">
        <v>168.55250000000001</v>
      </c>
      <c r="CN9" s="43">
        <v>168.55250000000001</v>
      </c>
      <c r="CO9" s="43">
        <v>168.55250000000001</v>
      </c>
      <c r="CP9" s="43">
        <v>146.815</v>
      </c>
      <c r="CQ9" s="43">
        <v>146.815</v>
      </c>
      <c r="CR9" s="43">
        <v>146.815</v>
      </c>
      <c r="CS9" s="43">
        <v>146.815</v>
      </c>
      <c r="CT9" s="44"/>
      <c r="CU9" s="44"/>
      <c r="CV9" s="44"/>
      <c r="CW9" s="45"/>
      <c r="CX9" s="46">
        <f>IF(SUM(B9:CW9)&lt;&gt;0,AVERAGEIF(B9:CW9,"&lt;&gt;"""),"")</f>
        <v>93.576979166666604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32.030999999999999</v>
      </c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14</v>
      </c>
      <c r="BT11" s="53"/>
      <c r="BU11" s="53"/>
      <c r="BV11" s="53">
        <v>20.997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16.756999999999998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13.468</v>
      </c>
      <c r="C13" s="65">
        <v>2.0470000000000002</v>
      </c>
      <c r="D13" s="65"/>
      <c r="E13" s="65">
        <v>23.277999999999999</v>
      </c>
      <c r="F13" s="65">
        <v>25.178000000000001</v>
      </c>
      <c r="G13" s="65">
        <v>12.005000000000001</v>
      </c>
      <c r="H13" s="65">
        <v>14.667999999999999</v>
      </c>
      <c r="I13" s="65">
        <v>3</v>
      </c>
      <c r="J13" s="65">
        <v>3.6619999999999999</v>
      </c>
      <c r="K13" s="65">
        <v>38.802</v>
      </c>
      <c r="L13" s="65">
        <v>39.127000000000002</v>
      </c>
      <c r="M13" s="65">
        <v>37.773000000000003</v>
      </c>
      <c r="N13" s="65">
        <v>33.652000000000001</v>
      </c>
      <c r="O13" s="65">
        <v>52.234000000000002</v>
      </c>
      <c r="P13" s="65">
        <v>33.536999999999999</v>
      </c>
      <c r="Q13" s="65">
        <v>31.535</v>
      </c>
      <c r="R13" s="65">
        <v>153.99700000000001</v>
      </c>
      <c r="S13" s="65">
        <v>10.808</v>
      </c>
      <c r="T13" s="65">
        <v>10.496</v>
      </c>
      <c r="U13" s="65">
        <v>7.032</v>
      </c>
      <c r="V13" s="65">
        <v>3.5059999999999998</v>
      </c>
      <c r="W13" s="65"/>
      <c r="X13" s="65"/>
      <c r="Y13" s="65">
        <v>3.2250000000000001</v>
      </c>
      <c r="Z13" s="65">
        <v>43.290999999999997</v>
      </c>
      <c r="AA13" s="65">
        <v>11.141</v>
      </c>
      <c r="AB13" s="65">
        <v>12.116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10</v>
      </c>
      <c r="CM13" s="65">
        <v>7.04</v>
      </c>
      <c r="CN13" s="65">
        <v>23.013000000000002</v>
      </c>
      <c r="CO13" s="65">
        <v>9.5660000000000007</v>
      </c>
      <c r="CP13" s="65">
        <v>4.7210000000000001</v>
      </c>
      <c r="CQ13" s="65">
        <v>10</v>
      </c>
      <c r="CR13" s="65"/>
      <c r="CS13" s="65"/>
      <c r="CT13" s="66"/>
      <c r="CU13" s="66"/>
      <c r="CV13" s="66"/>
      <c r="CW13" s="67"/>
      <c r="CX13" s="68">
        <f t="array" ref="CX13">SUMPRODUCT(B13:CW13*0.25)</f>
        <v>170.97949999999997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>
        <v>3.4000000000000002E-2</v>
      </c>
      <c r="CO14" s="65"/>
      <c r="CP14" s="65">
        <v>13.566000000000001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3.4000000000000004</v>
      </c>
    </row>
    <row r="15" spans="1:102" ht="24.9" customHeight="1" x14ac:dyDescent="0.25">
      <c r="A15" s="69" t="s">
        <v>12</v>
      </c>
      <c r="B15" s="70">
        <v>1.635</v>
      </c>
      <c r="C15" s="71">
        <v>11.741</v>
      </c>
      <c r="D15" s="71">
        <v>15.042</v>
      </c>
      <c r="E15" s="71">
        <v>8.8659999999999997</v>
      </c>
      <c r="F15" s="71">
        <v>17.007000000000001</v>
      </c>
      <c r="G15" s="71">
        <v>18.991</v>
      </c>
      <c r="H15" s="71">
        <v>21.521000000000001</v>
      </c>
      <c r="I15" s="71">
        <v>24.904</v>
      </c>
      <c r="J15" s="71">
        <v>25.526</v>
      </c>
      <c r="K15" s="71">
        <v>26.614000000000001</v>
      </c>
      <c r="L15" s="71">
        <v>28.428999999999998</v>
      </c>
      <c r="M15" s="71">
        <v>31.215</v>
      </c>
      <c r="N15" s="71">
        <v>38.728999999999999</v>
      </c>
      <c r="O15" s="71">
        <v>40.881999999999998</v>
      </c>
      <c r="P15" s="71">
        <v>36.957999999999998</v>
      </c>
      <c r="Q15" s="71">
        <v>38.523000000000003</v>
      </c>
      <c r="R15" s="71">
        <v>62.344000000000001</v>
      </c>
      <c r="S15" s="71">
        <v>89.992999999999995</v>
      </c>
      <c r="T15" s="71">
        <v>88.835999999999999</v>
      </c>
      <c r="U15" s="71">
        <v>77.411000000000001</v>
      </c>
      <c r="V15" s="71">
        <v>72.477999999999994</v>
      </c>
      <c r="W15" s="71">
        <v>68.67</v>
      </c>
      <c r="X15" s="71">
        <v>36.081000000000003</v>
      </c>
      <c r="Y15" s="71">
        <v>34.106999999999999</v>
      </c>
      <c r="Z15" s="71">
        <v>31.013000000000002</v>
      </c>
      <c r="AA15" s="71">
        <v>29.227</v>
      </c>
      <c r="AB15" s="71">
        <v>27.119</v>
      </c>
      <c r="AC15" s="71">
        <v>28.494</v>
      </c>
      <c r="AD15" s="71">
        <v>94.346000000000004</v>
      </c>
      <c r="AE15" s="71">
        <v>84.367000000000004</v>
      </c>
      <c r="AF15" s="71">
        <v>81.256</v>
      </c>
      <c r="AG15" s="71">
        <v>67.319999999999993</v>
      </c>
      <c r="AH15" s="71">
        <v>61.323999999999998</v>
      </c>
      <c r="AI15" s="71">
        <v>68.903999999999996</v>
      </c>
      <c r="AJ15" s="71">
        <v>78.350999999999999</v>
      </c>
      <c r="AK15" s="71">
        <v>76.927000000000007</v>
      </c>
      <c r="AL15" s="71">
        <v>158.80600000000001</v>
      </c>
      <c r="AM15" s="71">
        <v>154.035</v>
      </c>
      <c r="AN15" s="71">
        <v>124.586</v>
      </c>
      <c r="AO15" s="71">
        <v>128.33799999999999</v>
      </c>
      <c r="AP15" s="71">
        <v>121.922</v>
      </c>
      <c r="AQ15" s="71">
        <v>128.18600000000001</v>
      </c>
      <c r="AR15" s="71">
        <v>135.09700000000001</v>
      </c>
      <c r="AS15" s="71">
        <v>150</v>
      </c>
      <c r="AT15" s="71">
        <v>196.38900000000001</v>
      </c>
      <c r="AU15" s="71">
        <v>196.95599999999999</v>
      </c>
      <c r="AV15" s="71">
        <v>200.453</v>
      </c>
      <c r="AW15" s="71">
        <v>199.9</v>
      </c>
      <c r="AX15" s="71">
        <v>197.709</v>
      </c>
      <c r="AY15" s="71">
        <v>187.76599999999999</v>
      </c>
      <c r="AZ15" s="71">
        <v>185.17400000000001</v>
      </c>
      <c r="BA15" s="71">
        <v>182.71899999999999</v>
      </c>
      <c r="BB15" s="71">
        <v>49.478000000000002</v>
      </c>
      <c r="BC15" s="71">
        <v>47.691000000000003</v>
      </c>
      <c r="BD15" s="71">
        <v>48.741</v>
      </c>
      <c r="BE15" s="71">
        <v>46.847000000000001</v>
      </c>
      <c r="BF15" s="71">
        <v>42.238999999999997</v>
      </c>
      <c r="BG15" s="71">
        <v>43.463999999999999</v>
      </c>
      <c r="BH15" s="71">
        <v>45.581000000000003</v>
      </c>
      <c r="BI15" s="71">
        <v>46.804000000000002</v>
      </c>
      <c r="BJ15" s="71">
        <v>58.427999999999997</v>
      </c>
      <c r="BK15" s="71">
        <v>30.565999999999999</v>
      </c>
      <c r="BL15" s="71">
        <v>27.628</v>
      </c>
      <c r="BM15" s="71">
        <v>40.997</v>
      </c>
      <c r="BN15" s="71">
        <v>65.412999999999997</v>
      </c>
      <c r="BO15" s="71">
        <v>67.215999999999994</v>
      </c>
      <c r="BP15" s="71">
        <v>85.025000000000006</v>
      </c>
      <c r="BQ15" s="71">
        <v>98.671999999999997</v>
      </c>
      <c r="BR15" s="71">
        <v>69.441000000000003</v>
      </c>
      <c r="BS15" s="71">
        <v>59.8</v>
      </c>
      <c r="BT15" s="71">
        <v>45.905999999999999</v>
      </c>
      <c r="BU15" s="71">
        <v>15.69</v>
      </c>
      <c r="BV15" s="71">
        <v>27.582000000000001</v>
      </c>
      <c r="BW15" s="71">
        <v>25.416</v>
      </c>
      <c r="BX15" s="71">
        <v>0.05</v>
      </c>
      <c r="BY15" s="71">
        <v>24.693999999999999</v>
      </c>
      <c r="BZ15" s="71">
        <v>22.521999999999998</v>
      </c>
      <c r="CA15" s="71">
        <v>12.459</v>
      </c>
      <c r="CB15" s="71">
        <v>4.4000000000000004</v>
      </c>
      <c r="CC15" s="71">
        <v>7.27</v>
      </c>
      <c r="CD15" s="71">
        <v>5.82</v>
      </c>
      <c r="CE15" s="71">
        <v>2.2999999999999998</v>
      </c>
      <c r="CF15" s="71"/>
      <c r="CG15" s="71">
        <v>2.02</v>
      </c>
      <c r="CH15" s="71"/>
      <c r="CI15" s="71"/>
      <c r="CJ15" s="71"/>
      <c r="CK15" s="71">
        <v>0.4</v>
      </c>
      <c r="CL15" s="71">
        <v>8.9550000000000001</v>
      </c>
      <c r="CM15" s="71">
        <v>8.7309999999999999</v>
      </c>
      <c r="CN15" s="71">
        <v>0.20899999999999999</v>
      </c>
      <c r="CO15" s="71">
        <v>3.0489999999999999</v>
      </c>
      <c r="CP15" s="71">
        <v>0.19</v>
      </c>
      <c r="CQ15" s="71">
        <v>0.96899999999999997</v>
      </c>
      <c r="CR15" s="71">
        <v>1.873</v>
      </c>
      <c r="CS15" s="71"/>
      <c r="CT15" s="72"/>
      <c r="CU15" s="72"/>
      <c r="CV15" s="72"/>
      <c r="CW15" s="73"/>
      <c r="CX15" s="74">
        <f t="array" ref="CX15">SUMPRODUCT(B15:CW15*0.25)</f>
        <v>1371.9307499999995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15.103</v>
      </c>
      <c r="C18" s="77">
        <f t="shared" ref="C18:BN18" si="0">SUM(C11:C17)</f>
        <v>13.788</v>
      </c>
      <c r="D18" s="77">
        <f t="shared" si="0"/>
        <v>15.042</v>
      </c>
      <c r="E18" s="77">
        <f t="shared" si="0"/>
        <v>32.143999999999998</v>
      </c>
      <c r="F18" s="77">
        <f t="shared" si="0"/>
        <v>42.185000000000002</v>
      </c>
      <c r="G18" s="77">
        <f t="shared" si="0"/>
        <v>30.996000000000002</v>
      </c>
      <c r="H18" s="77">
        <f t="shared" si="0"/>
        <v>36.189</v>
      </c>
      <c r="I18" s="77">
        <f t="shared" si="0"/>
        <v>27.904</v>
      </c>
      <c r="J18" s="77">
        <f t="shared" si="0"/>
        <v>29.187999999999999</v>
      </c>
      <c r="K18" s="77">
        <f t="shared" si="0"/>
        <v>65.415999999999997</v>
      </c>
      <c r="L18" s="77">
        <f t="shared" si="0"/>
        <v>67.555999999999997</v>
      </c>
      <c r="M18" s="77">
        <f t="shared" si="0"/>
        <v>68.988</v>
      </c>
      <c r="N18" s="77">
        <f t="shared" si="0"/>
        <v>72.381</v>
      </c>
      <c r="O18" s="77">
        <f t="shared" si="0"/>
        <v>93.116</v>
      </c>
      <c r="P18" s="77">
        <f t="shared" si="0"/>
        <v>70.495000000000005</v>
      </c>
      <c r="Q18" s="77">
        <f t="shared" si="0"/>
        <v>70.058000000000007</v>
      </c>
      <c r="R18" s="77">
        <f t="shared" si="0"/>
        <v>216.34100000000001</v>
      </c>
      <c r="S18" s="77">
        <f t="shared" si="0"/>
        <v>100.80099999999999</v>
      </c>
      <c r="T18" s="77">
        <f t="shared" si="0"/>
        <v>99.331999999999994</v>
      </c>
      <c r="U18" s="77">
        <f t="shared" si="0"/>
        <v>84.442999999999998</v>
      </c>
      <c r="V18" s="77">
        <f t="shared" si="0"/>
        <v>75.983999999999995</v>
      </c>
      <c r="W18" s="77">
        <f t="shared" si="0"/>
        <v>68.67</v>
      </c>
      <c r="X18" s="77">
        <f t="shared" si="0"/>
        <v>36.081000000000003</v>
      </c>
      <c r="Y18" s="77">
        <f t="shared" si="0"/>
        <v>37.332000000000001</v>
      </c>
      <c r="Z18" s="77">
        <f t="shared" si="0"/>
        <v>74.304000000000002</v>
      </c>
      <c r="AA18" s="77">
        <f t="shared" si="0"/>
        <v>40.368000000000002</v>
      </c>
      <c r="AB18" s="77">
        <f t="shared" si="0"/>
        <v>39.234999999999999</v>
      </c>
      <c r="AC18" s="77">
        <f t="shared" si="0"/>
        <v>28.494</v>
      </c>
      <c r="AD18" s="77">
        <f t="shared" si="0"/>
        <v>126.37700000000001</v>
      </c>
      <c r="AE18" s="77">
        <f t="shared" si="0"/>
        <v>84.367000000000004</v>
      </c>
      <c r="AF18" s="77">
        <f t="shared" si="0"/>
        <v>81.256</v>
      </c>
      <c r="AG18" s="77">
        <f t="shared" si="0"/>
        <v>67.319999999999993</v>
      </c>
      <c r="AH18" s="77">
        <f t="shared" si="0"/>
        <v>61.323999999999998</v>
      </c>
      <c r="AI18" s="77">
        <f t="shared" si="0"/>
        <v>68.903999999999996</v>
      </c>
      <c r="AJ18" s="77">
        <f t="shared" si="0"/>
        <v>78.350999999999999</v>
      </c>
      <c r="AK18" s="77">
        <f t="shared" si="0"/>
        <v>76.927000000000007</v>
      </c>
      <c r="AL18" s="77">
        <f t="shared" si="0"/>
        <v>158.80600000000001</v>
      </c>
      <c r="AM18" s="77">
        <f t="shared" si="0"/>
        <v>154.035</v>
      </c>
      <c r="AN18" s="77">
        <f t="shared" si="0"/>
        <v>124.586</v>
      </c>
      <c r="AO18" s="77">
        <f t="shared" si="0"/>
        <v>128.33799999999999</v>
      </c>
      <c r="AP18" s="77">
        <f t="shared" si="0"/>
        <v>121.922</v>
      </c>
      <c r="AQ18" s="77">
        <f t="shared" si="0"/>
        <v>128.18600000000001</v>
      </c>
      <c r="AR18" s="77">
        <f t="shared" si="0"/>
        <v>135.09700000000001</v>
      </c>
      <c r="AS18" s="77">
        <f t="shared" si="0"/>
        <v>150</v>
      </c>
      <c r="AT18" s="77">
        <f t="shared" si="0"/>
        <v>196.38900000000001</v>
      </c>
      <c r="AU18" s="77">
        <f t="shared" si="0"/>
        <v>196.95599999999999</v>
      </c>
      <c r="AV18" s="77">
        <f t="shared" si="0"/>
        <v>200.453</v>
      </c>
      <c r="AW18" s="77">
        <f t="shared" si="0"/>
        <v>199.9</v>
      </c>
      <c r="AX18" s="77">
        <f t="shared" si="0"/>
        <v>197.709</v>
      </c>
      <c r="AY18" s="77">
        <f t="shared" si="0"/>
        <v>187.76599999999999</v>
      </c>
      <c r="AZ18" s="77">
        <f t="shared" si="0"/>
        <v>185.17400000000001</v>
      </c>
      <c r="BA18" s="77">
        <f t="shared" si="0"/>
        <v>182.71899999999999</v>
      </c>
      <c r="BB18" s="77">
        <f t="shared" si="0"/>
        <v>49.478000000000002</v>
      </c>
      <c r="BC18" s="77">
        <f t="shared" si="0"/>
        <v>47.691000000000003</v>
      </c>
      <c r="BD18" s="77">
        <f t="shared" si="0"/>
        <v>48.741</v>
      </c>
      <c r="BE18" s="77">
        <f t="shared" si="0"/>
        <v>46.847000000000001</v>
      </c>
      <c r="BF18" s="77">
        <f t="shared" si="0"/>
        <v>42.238999999999997</v>
      </c>
      <c r="BG18" s="77">
        <f t="shared" si="0"/>
        <v>43.463999999999999</v>
      </c>
      <c r="BH18" s="77">
        <f t="shared" si="0"/>
        <v>45.581000000000003</v>
      </c>
      <c r="BI18" s="77">
        <f t="shared" si="0"/>
        <v>46.804000000000002</v>
      </c>
      <c r="BJ18" s="77">
        <f t="shared" si="0"/>
        <v>58.427999999999997</v>
      </c>
      <c r="BK18" s="77">
        <f t="shared" si="0"/>
        <v>30.565999999999999</v>
      </c>
      <c r="BL18" s="77">
        <f t="shared" si="0"/>
        <v>27.628</v>
      </c>
      <c r="BM18" s="77">
        <f t="shared" si="0"/>
        <v>40.997</v>
      </c>
      <c r="BN18" s="77">
        <f t="shared" si="0"/>
        <v>65.412999999999997</v>
      </c>
      <c r="BO18" s="77">
        <f t="shared" ref="BO18:CW18" si="1">SUM(BO11:BO17)</f>
        <v>67.215999999999994</v>
      </c>
      <c r="BP18" s="77">
        <f t="shared" si="1"/>
        <v>85.025000000000006</v>
      </c>
      <c r="BQ18" s="77">
        <f t="shared" si="1"/>
        <v>98.671999999999997</v>
      </c>
      <c r="BR18" s="77">
        <f t="shared" si="1"/>
        <v>69.441000000000003</v>
      </c>
      <c r="BS18" s="77">
        <f t="shared" si="1"/>
        <v>73.8</v>
      </c>
      <c r="BT18" s="77">
        <f t="shared" si="1"/>
        <v>45.905999999999999</v>
      </c>
      <c r="BU18" s="77">
        <f t="shared" si="1"/>
        <v>15.69</v>
      </c>
      <c r="BV18" s="77">
        <f t="shared" si="1"/>
        <v>48.579000000000001</v>
      </c>
      <c r="BW18" s="77">
        <f t="shared" si="1"/>
        <v>25.416</v>
      </c>
      <c r="BX18" s="77">
        <f t="shared" si="1"/>
        <v>0.05</v>
      </c>
      <c r="BY18" s="77">
        <f t="shared" si="1"/>
        <v>24.693999999999999</v>
      </c>
      <c r="BZ18" s="77">
        <f t="shared" si="1"/>
        <v>22.521999999999998</v>
      </c>
      <c r="CA18" s="77">
        <f t="shared" si="1"/>
        <v>12.459</v>
      </c>
      <c r="CB18" s="77">
        <f t="shared" si="1"/>
        <v>4.4000000000000004</v>
      </c>
      <c r="CC18" s="77">
        <f t="shared" si="1"/>
        <v>7.27</v>
      </c>
      <c r="CD18" s="77">
        <f t="shared" si="1"/>
        <v>5.82</v>
      </c>
      <c r="CE18" s="77">
        <f t="shared" si="1"/>
        <v>2.2999999999999998</v>
      </c>
      <c r="CF18" s="77">
        <f t="shared" si="1"/>
        <v>0</v>
      </c>
      <c r="CG18" s="77">
        <f t="shared" si="1"/>
        <v>2.02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0.4</v>
      </c>
      <c r="CL18" s="77">
        <f t="shared" si="1"/>
        <v>18.954999999999998</v>
      </c>
      <c r="CM18" s="77">
        <f t="shared" si="1"/>
        <v>15.771000000000001</v>
      </c>
      <c r="CN18" s="77">
        <f t="shared" si="1"/>
        <v>23.256</v>
      </c>
      <c r="CO18" s="77">
        <f t="shared" si="1"/>
        <v>12.615</v>
      </c>
      <c r="CP18" s="77">
        <f t="shared" si="1"/>
        <v>18.477</v>
      </c>
      <c r="CQ18" s="77">
        <f t="shared" si="1"/>
        <v>10.968999999999999</v>
      </c>
      <c r="CR18" s="77">
        <f t="shared" si="1"/>
        <v>1.873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1563.0672499999996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5.6</v>
      </c>
      <c r="BC21" s="88">
        <v>5.6</v>
      </c>
      <c r="BD21" s="88">
        <v>5.6</v>
      </c>
      <c r="BE21" s="88">
        <v>5.6</v>
      </c>
      <c r="BF21" s="88">
        <v>5.6</v>
      </c>
      <c r="BG21" s="88"/>
      <c r="BH21" s="88">
        <v>5.6</v>
      </c>
      <c r="BI21" s="88"/>
      <c r="BJ21" s="88"/>
      <c r="BK21" s="88"/>
      <c r="BL21" s="88"/>
      <c r="BM21" s="88"/>
      <c r="BN21" s="88"/>
      <c r="BO21" s="88">
        <v>1.4</v>
      </c>
      <c r="BP21" s="88"/>
      <c r="BQ21" s="88">
        <v>3.8</v>
      </c>
      <c r="BR21" s="88">
        <v>3.8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10.649999999999999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5.24</v>
      </c>
      <c r="AJ22" s="94">
        <v>5.24</v>
      </c>
      <c r="AK22" s="94">
        <v>5.24</v>
      </c>
      <c r="AL22" s="94">
        <v>4.24</v>
      </c>
      <c r="AM22" s="94">
        <v>4.24</v>
      </c>
      <c r="AN22" s="94">
        <v>4.24</v>
      </c>
      <c r="AO22" s="94">
        <v>4.24</v>
      </c>
      <c r="AP22" s="94">
        <v>4.24</v>
      </c>
      <c r="AQ22" s="94">
        <v>4.24</v>
      </c>
      <c r="AR22" s="94">
        <v>1.24</v>
      </c>
      <c r="AS22" s="94">
        <v>1.24</v>
      </c>
      <c r="AT22" s="94">
        <v>1.24</v>
      </c>
      <c r="AU22" s="94">
        <v>1.24</v>
      </c>
      <c r="AV22" s="94">
        <v>1.24</v>
      </c>
      <c r="AW22" s="94">
        <v>1.24</v>
      </c>
      <c r="AX22" s="94">
        <v>1.24</v>
      </c>
      <c r="AY22" s="94">
        <v>1.24</v>
      </c>
      <c r="AZ22" s="94">
        <v>1.24</v>
      </c>
      <c r="BA22" s="94">
        <v>2.04</v>
      </c>
      <c r="BB22" s="94">
        <v>1.24</v>
      </c>
      <c r="BC22" s="94">
        <v>1.24</v>
      </c>
      <c r="BD22" s="94">
        <v>2.34</v>
      </c>
      <c r="BE22" s="94">
        <v>1.24</v>
      </c>
      <c r="BF22" s="94">
        <v>1.266</v>
      </c>
      <c r="BG22" s="94">
        <v>1.276</v>
      </c>
      <c r="BH22" s="94">
        <v>1.24</v>
      </c>
      <c r="BI22" s="94">
        <v>1.24</v>
      </c>
      <c r="BJ22" s="94">
        <v>0.24</v>
      </c>
      <c r="BK22" s="94">
        <v>0.24</v>
      </c>
      <c r="BL22" s="94">
        <v>5.0000000000000001E-3</v>
      </c>
      <c r="BM22" s="94">
        <v>4.8000000000000001E-2</v>
      </c>
      <c r="BN22" s="94"/>
      <c r="BO22" s="94"/>
      <c r="BP22" s="94"/>
      <c r="BQ22" s="94">
        <v>2.4</v>
      </c>
      <c r="BR22" s="94"/>
      <c r="BS22" s="94"/>
      <c r="BT22" s="94"/>
      <c r="BU22" s="94"/>
      <c r="BV22" s="94"/>
      <c r="BW22" s="94"/>
      <c r="BX22" s="94">
        <v>0.1</v>
      </c>
      <c r="BY22" s="94">
        <v>3</v>
      </c>
      <c r="BZ22" s="94"/>
      <c r="CA22" s="94"/>
      <c r="CB22" s="94"/>
      <c r="CC22" s="94">
        <v>9</v>
      </c>
      <c r="CD22" s="94"/>
      <c r="CE22" s="94">
        <v>10.5</v>
      </c>
      <c r="CF22" s="94">
        <v>4</v>
      </c>
      <c r="CG22" s="94"/>
      <c r="CH22" s="94">
        <v>9</v>
      </c>
      <c r="CI22" s="94">
        <v>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26.993750000000006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>
        <v>1.2E-2</v>
      </c>
      <c r="R23" s="99"/>
      <c r="S23" s="99">
        <v>3.0590000000000002</v>
      </c>
      <c r="T23" s="99">
        <v>2.4540000000000002</v>
      </c>
      <c r="U23" s="99">
        <v>0.317</v>
      </c>
      <c r="V23" s="99">
        <v>0.41599999999999998</v>
      </c>
      <c r="W23" s="99"/>
      <c r="X23" s="99"/>
      <c r="Y23" s="99"/>
      <c r="Z23" s="99"/>
      <c r="AA23" s="99"/>
      <c r="AB23" s="99">
        <v>0.17299999999999999</v>
      </c>
      <c r="AC23" s="99">
        <v>9.9459999999999997</v>
      </c>
      <c r="AD23" s="99">
        <v>35.51</v>
      </c>
      <c r="AE23" s="99">
        <v>32.811</v>
      </c>
      <c r="AF23" s="99">
        <v>31.024999999999999</v>
      </c>
      <c r="AG23" s="99">
        <v>13.358000000000001</v>
      </c>
      <c r="AH23" s="99">
        <v>20.878</v>
      </c>
      <c r="AI23" s="99">
        <v>0.41099999999999998</v>
      </c>
      <c r="AJ23" s="99">
        <v>0.41099999999999998</v>
      </c>
      <c r="AK23" s="99">
        <v>0.41099999999999998</v>
      </c>
      <c r="AL23" s="99"/>
      <c r="AM23" s="99"/>
      <c r="AN23" s="99"/>
      <c r="AO23" s="99"/>
      <c r="AP23" s="99"/>
      <c r="AQ23" s="99"/>
      <c r="AR23" s="99"/>
      <c r="AS23" s="99"/>
      <c r="AT23" s="99">
        <v>1.373</v>
      </c>
      <c r="AU23" s="99">
        <v>0.755</v>
      </c>
      <c r="AV23" s="99">
        <v>2.77</v>
      </c>
      <c r="AW23" s="99">
        <v>2.1720000000000002</v>
      </c>
      <c r="AX23" s="99">
        <v>1.119</v>
      </c>
      <c r="AY23" s="99"/>
      <c r="AZ23" s="99">
        <v>0.63400000000000001</v>
      </c>
      <c r="BA23" s="99"/>
      <c r="BB23" s="99">
        <v>9.6050000000000004</v>
      </c>
      <c r="BC23" s="99">
        <v>10.782999999999999</v>
      </c>
      <c r="BD23" s="99">
        <v>10.467000000000001</v>
      </c>
      <c r="BE23" s="99">
        <v>9.4809999999999999</v>
      </c>
      <c r="BF23" s="99">
        <v>7.4619999999999997</v>
      </c>
      <c r="BG23" s="99">
        <v>6.7949999999999999</v>
      </c>
      <c r="BH23" s="99">
        <v>10.74</v>
      </c>
      <c r="BI23" s="99">
        <v>7.7220000000000004</v>
      </c>
      <c r="BJ23" s="99"/>
      <c r="BK23" s="99"/>
      <c r="BL23" s="99"/>
      <c r="BM23" s="99"/>
      <c r="BN23" s="99">
        <v>37.058</v>
      </c>
      <c r="BO23" s="99">
        <v>48.024999999999999</v>
      </c>
      <c r="BP23" s="99">
        <v>40.594000000000001</v>
      </c>
      <c r="BQ23" s="99">
        <v>22.393000000000001</v>
      </c>
      <c r="BR23" s="99">
        <v>50.042999999999999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>
        <v>2.359</v>
      </c>
      <c r="CM23" s="99">
        <v>5.8479999999999999</v>
      </c>
      <c r="CN23" s="99">
        <v>8.6790000000000003</v>
      </c>
      <c r="CO23" s="99">
        <v>15.023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115.773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1.2E-2</v>
      </c>
      <c r="R28" s="107">
        <f t="shared" ref="R28:CC28" si="3">SUM(R21:R27)</f>
        <v>0</v>
      </c>
      <c r="S28" s="107">
        <f t="shared" si="3"/>
        <v>3.0590000000000002</v>
      </c>
      <c r="T28" s="107">
        <f t="shared" si="3"/>
        <v>2.4540000000000002</v>
      </c>
      <c r="U28" s="107">
        <f t="shared" si="3"/>
        <v>0.317</v>
      </c>
      <c r="V28" s="107">
        <f t="shared" si="3"/>
        <v>0.41599999999999998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0.17299999999999999</v>
      </c>
      <c r="AC28" s="107">
        <f t="shared" si="3"/>
        <v>9.9459999999999997</v>
      </c>
      <c r="AD28" s="107">
        <f t="shared" si="3"/>
        <v>35.51</v>
      </c>
      <c r="AE28" s="107">
        <f t="shared" si="3"/>
        <v>32.811</v>
      </c>
      <c r="AF28" s="107">
        <f t="shared" si="3"/>
        <v>31.024999999999999</v>
      </c>
      <c r="AG28" s="107">
        <f t="shared" si="3"/>
        <v>13.358000000000001</v>
      </c>
      <c r="AH28" s="107">
        <f t="shared" si="3"/>
        <v>20.878</v>
      </c>
      <c r="AI28" s="107">
        <f t="shared" si="3"/>
        <v>5.6509999999999998</v>
      </c>
      <c r="AJ28" s="107">
        <f t="shared" si="3"/>
        <v>5.6509999999999998</v>
      </c>
      <c r="AK28" s="107">
        <f t="shared" si="3"/>
        <v>5.6509999999999998</v>
      </c>
      <c r="AL28" s="107">
        <f t="shared" si="3"/>
        <v>4.24</v>
      </c>
      <c r="AM28" s="107">
        <f t="shared" si="3"/>
        <v>4.24</v>
      </c>
      <c r="AN28" s="107">
        <f t="shared" si="3"/>
        <v>4.24</v>
      </c>
      <c r="AO28" s="107">
        <f t="shared" si="3"/>
        <v>4.24</v>
      </c>
      <c r="AP28" s="107">
        <f t="shared" si="3"/>
        <v>4.24</v>
      </c>
      <c r="AQ28" s="107">
        <f t="shared" si="3"/>
        <v>4.24</v>
      </c>
      <c r="AR28" s="107">
        <f t="shared" si="3"/>
        <v>1.24</v>
      </c>
      <c r="AS28" s="107">
        <f t="shared" si="3"/>
        <v>1.24</v>
      </c>
      <c r="AT28" s="107">
        <f t="shared" si="3"/>
        <v>2.613</v>
      </c>
      <c r="AU28" s="107">
        <f t="shared" si="3"/>
        <v>1.9950000000000001</v>
      </c>
      <c r="AV28" s="107">
        <f t="shared" si="3"/>
        <v>4.01</v>
      </c>
      <c r="AW28" s="107">
        <f t="shared" si="3"/>
        <v>3.4119999999999999</v>
      </c>
      <c r="AX28" s="107">
        <f t="shared" si="3"/>
        <v>2.359</v>
      </c>
      <c r="AY28" s="107">
        <f t="shared" si="3"/>
        <v>1.24</v>
      </c>
      <c r="AZ28" s="107">
        <f t="shared" si="3"/>
        <v>1.8740000000000001</v>
      </c>
      <c r="BA28" s="107">
        <f t="shared" si="3"/>
        <v>2.04</v>
      </c>
      <c r="BB28" s="107">
        <f t="shared" si="3"/>
        <v>16.445</v>
      </c>
      <c r="BC28" s="107">
        <f t="shared" si="3"/>
        <v>17.622999999999998</v>
      </c>
      <c r="BD28" s="107">
        <f t="shared" si="3"/>
        <v>18.407</v>
      </c>
      <c r="BE28" s="107">
        <f t="shared" si="3"/>
        <v>16.320999999999998</v>
      </c>
      <c r="BF28" s="107">
        <f t="shared" si="3"/>
        <v>14.327999999999999</v>
      </c>
      <c r="BG28" s="107">
        <f t="shared" si="3"/>
        <v>8.0709999999999997</v>
      </c>
      <c r="BH28" s="107">
        <f t="shared" si="3"/>
        <v>17.579999999999998</v>
      </c>
      <c r="BI28" s="107">
        <f t="shared" si="3"/>
        <v>8.9619999999999997</v>
      </c>
      <c r="BJ28" s="107">
        <f t="shared" si="3"/>
        <v>0.24</v>
      </c>
      <c r="BK28" s="107">
        <f t="shared" si="3"/>
        <v>0.24</v>
      </c>
      <c r="BL28" s="107">
        <f t="shared" si="3"/>
        <v>5.0000000000000001E-3</v>
      </c>
      <c r="BM28" s="107">
        <f t="shared" si="3"/>
        <v>4.8000000000000001E-2</v>
      </c>
      <c r="BN28" s="107">
        <f t="shared" si="3"/>
        <v>37.058</v>
      </c>
      <c r="BO28" s="107">
        <f t="shared" si="3"/>
        <v>49.424999999999997</v>
      </c>
      <c r="BP28" s="107">
        <f t="shared" si="3"/>
        <v>40.594000000000001</v>
      </c>
      <c r="BQ28" s="107">
        <f t="shared" si="3"/>
        <v>28.593</v>
      </c>
      <c r="BR28" s="107">
        <f t="shared" si="3"/>
        <v>53.842999999999996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0.1</v>
      </c>
      <c r="BY28" s="107">
        <f t="shared" si="3"/>
        <v>3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9</v>
      </c>
      <c r="CD28" s="107">
        <f t="shared" ref="CD28:CW28" si="4">SUM(CD21:CD27)</f>
        <v>0</v>
      </c>
      <c r="CE28" s="107">
        <f t="shared" si="4"/>
        <v>10.5</v>
      </c>
      <c r="CF28" s="107">
        <f t="shared" si="4"/>
        <v>4</v>
      </c>
      <c r="CG28" s="107">
        <f t="shared" si="4"/>
        <v>0</v>
      </c>
      <c r="CH28" s="107">
        <f t="shared" si="4"/>
        <v>9</v>
      </c>
      <c r="CI28" s="107">
        <f t="shared" si="4"/>
        <v>4</v>
      </c>
      <c r="CJ28" s="107">
        <f t="shared" si="4"/>
        <v>0</v>
      </c>
      <c r="CK28" s="107">
        <f t="shared" si="4"/>
        <v>0</v>
      </c>
      <c r="CL28" s="107">
        <f t="shared" si="4"/>
        <v>2.359</v>
      </c>
      <c r="CM28" s="107">
        <f t="shared" si="4"/>
        <v>5.8479999999999999</v>
      </c>
      <c r="CN28" s="107">
        <f t="shared" si="4"/>
        <v>8.6790000000000003</v>
      </c>
      <c r="CO28" s="107">
        <f t="shared" si="4"/>
        <v>15.023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153.41675000000001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15.103</v>
      </c>
      <c r="C32" s="94">
        <v>13.788</v>
      </c>
      <c r="D32" s="94">
        <v>15.042</v>
      </c>
      <c r="E32" s="94">
        <v>32.143999999999998</v>
      </c>
      <c r="F32" s="94">
        <v>42.185000000000002</v>
      </c>
      <c r="G32" s="94">
        <v>30.995999999999999</v>
      </c>
      <c r="H32" s="94">
        <v>36.189</v>
      </c>
      <c r="I32" s="94">
        <v>27.904</v>
      </c>
      <c r="J32" s="94">
        <v>29.187999999999999</v>
      </c>
      <c r="K32" s="94">
        <v>65.415999999999997</v>
      </c>
      <c r="L32" s="94">
        <v>67.555999999999997</v>
      </c>
      <c r="M32" s="94">
        <v>68.988</v>
      </c>
      <c r="N32" s="94">
        <v>72.381</v>
      </c>
      <c r="O32" s="94">
        <v>93.116</v>
      </c>
      <c r="P32" s="94">
        <v>70.495000000000005</v>
      </c>
      <c r="Q32" s="94">
        <v>70.069999999999993</v>
      </c>
      <c r="R32" s="94">
        <v>216.34100000000001</v>
      </c>
      <c r="S32" s="94">
        <v>103.86</v>
      </c>
      <c r="T32" s="94">
        <v>101.786</v>
      </c>
      <c r="U32" s="94">
        <v>84.76</v>
      </c>
      <c r="V32" s="94">
        <v>76.400000000000006</v>
      </c>
      <c r="W32" s="94">
        <v>68.67</v>
      </c>
      <c r="X32" s="94">
        <v>36.081000000000003</v>
      </c>
      <c r="Y32" s="94">
        <v>37.332000000000001</v>
      </c>
      <c r="Z32" s="94">
        <v>74.304000000000002</v>
      </c>
      <c r="AA32" s="94">
        <v>40.368000000000002</v>
      </c>
      <c r="AB32" s="94">
        <v>39.408000000000001</v>
      </c>
      <c r="AC32" s="94">
        <v>38.44</v>
      </c>
      <c r="AD32" s="94">
        <v>161.887</v>
      </c>
      <c r="AE32" s="94">
        <v>117.178</v>
      </c>
      <c r="AF32" s="94">
        <v>112.28100000000001</v>
      </c>
      <c r="AG32" s="94">
        <v>80.677999999999997</v>
      </c>
      <c r="AH32" s="94">
        <v>82.201999999999998</v>
      </c>
      <c r="AI32" s="94">
        <v>74.555000000000007</v>
      </c>
      <c r="AJ32" s="94">
        <v>84.001999999999995</v>
      </c>
      <c r="AK32" s="94">
        <v>82.578000000000003</v>
      </c>
      <c r="AL32" s="94">
        <v>163.04599999999999</v>
      </c>
      <c r="AM32" s="94">
        <v>158.27500000000001</v>
      </c>
      <c r="AN32" s="94">
        <v>128.82599999999999</v>
      </c>
      <c r="AO32" s="94">
        <v>132.578</v>
      </c>
      <c r="AP32" s="94">
        <v>126.16200000000001</v>
      </c>
      <c r="AQ32" s="94">
        <v>132.42599999999999</v>
      </c>
      <c r="AR32" s="94">
        <v>136.33699999999999</v>
      </c>
      <c r="AS32" s="94">
        <v>151.24</v>
      </c>
      <c r="AT32" s="94">
        <v>199.00200000000001</v>
      </c>
      <c r="AU32" s="94">
        <v>198.95099999999999</v>
      </c>
      <c r="AV32" s="94">
        <v>204.46299999999999</v>
      </c>
      <c r="AW32" s="94">
        <v>203.31200000000001</v>
      </c>
      <c r="AX32" s="94">
        <v>200.06800000000001</v>
      </c>
      <c r="AY32" s="94">
        <v>189.006</v>
      </c>
      <c r="AZ32" s="94">
        <v>187.048</v>
      </c>
      <c r="BA32" s="94">
        <v>184.75899999999999</v>
      </c>
      <c r="BB32" s="94">
        <v>65.923000000000002</v>
      </c>
      <c r="BC32" s="94">
        <v>65.313999999999993</v>
      </c>
      <c r="BD32" s="94">
        <v>67.147999999999996</v>
      </c>
      <c r="BE32" s="94">
        <v>63.167999999999999</v>
      </c>
      <c r="BF32" s="94">
        <v>56.567</v>
      </c>
      <c r="BG32" s="94">
        <v>51.534999999999997</v>
      </c>
      <c r="BH32" s="94">
        <v>63.161000000000001</v>
      </c>
      <c r="BI32" s="94">
        <v>55.765999999999998</v>
      </c>
      <c r="BJ32" s="94">
        <v>58.667999999999999</v>
      </c>
      <c r="BK32" s="94">
        <v>30.806000000000001</v>
      </c>
      <c r="BL32" s="94">
        <v>27.632999999999999</v>
      </c>
      <c r="BM32" s="94">
        <v>41.045000000000002</v>
      </c>
      <c r="BN32" s="94">
        <v>102.471</v>
      </c>
      <c r="BO32" s="94">
        <v>116.64100000000001</v>
      </c>
      <c r="BP32" s="94">
        <v>125.619</v>
      </c>
      <c r="BQ32" s="94">
        <v>127.265</v>
      </c>
      <c r="BR32" s="94">
        <v>123.28400000000001</v>
      </c>
      <c r="BS32" s="94">
        <v>73.8</v>
      </c>
      <c r="BT32" s="94">
        <v>45.905999999999999</v>
      </c>
      <c r="BU32" s="94">
        <v>15.69</v>
      </c>
      <c r="BV32" s="94">
        <v>48.579000000000001</v>
      </c>
      <c r="BW32" s="94">
        <v>25.416</v>
      </c>
      <c r="BX32" s="94">
        <v>0.15</v>
      </c>
      <c r="BY32" s="94">
        <v>27.693999999999999</v>
      </c>
      <c r="BZ32" s="94">
        <v>22.521999999999998</v>
      </c>
      <c r="CA32" s="94">
        <v>12.459</v>
      </c>
      <c r="CB32" s="94">
        <v>4.4000000000000004</v>
      </c>
      <c r="CC32" s="94">
        <v>16.27</v>
      </c>
      <c r="CD32" s="94">
        <v>5.82</v>
      </c>
      <c r="CE32" s="94">
        <v>12.8</v>
      </c>
      <c r="CF32" s="94">
        <v>4</v>
      </c>
      <c r="CG32" s="94">
        <v>2.02</v>
      </c>
      <c r="CH32" s="94">
        <v>9</v>
      </c>
      <c r="CI32" s="94">
        <v>4</v>
      </c>
      <c r="CJ32" s="94"/>
      <c r="CK32" s="94">
        <v>0.4</v>
      </c>
      <c r="CL32" s="94">
        <v>21.314</v>
      </c>
      <c r="CM32" s="94">
        <v>21.619</v>
      </c>
      <c r="CN32" s="94">
        <v>31.934999999999999</v>
      </c>
      <c r="CO32" s="94">
        <v>27.638000000000002</v>
      </c>
      <c r="CP32" s="94">
        <v>18.477</v>
      </c>
      <c r="CQ32" s="94">
        <v>10.968999999999999</v>
      </c>
      <c r="CR32" s="94">
        <v>1.873</v>
      </c>
      <c r="CS32" s="94"/>
      <c r="CT32" s="95"/>
      <c r="CU32" s="95"/>
      <c r="CV32" s="95"/>
      <c r="CW32" s="96"/>
      <c r="CX32" s="97">
        <f t="array" ref="CX32">SUMPRODUCT(B32:CW32*0.25)</f>
        <v>1716.4839999999992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15.103</v>
      </c>
      <c r="C34" s="77">
        <f t="shared" ref="C34:BN34" si="5">SUM(C31:C33)</f>
        <v>13.788</v>
      </c>
      <c r="D34" s="77">
        <f t="shared" si="5"/>
        <v>15.042</v>
      </c>
      <c r="E34" s="77">
        <f t="shared" si="5"/>
        <v>32.143999999999998</v>
      </c>
      <c r="F34" s="77">
        <f t="shared" si="5"/>
        <v>42.185000000000002</v>
      </c>
      <c r="G34" s="77">
        <f t="shared" si="5"/>
        <v>30.995999999999999</v>
      </c>
      <c r="H34" s="77">
        <f t="shared" si="5"/>
        <v>36.189</v>
      </c>
      <c r="I34" s="77">
        <f t="shared" si="5"/>
        <v>27.904</v>
      </c>
      <c r="J34" s="77">
        <f t="shared" si="5"/>
        <v>29.187999999999999</v>
      </c>
      <c r="K34" s="77">
        <f t="shared" si="5"/>
        <v>65.415999999999997</v>
      </c>
      <c r="L34" s="77">
        <f t="shared" si="5"/>
        <v>67.555999999999997</v>
      </c>
      <c r="M34" s="77">
        <f t="shared" si="5"/>
        <v>68.988</v>
      </c>
      <c r="N34" s="77">
        <f t="shared" si="5"/>
        <v>72.381</v>
      </c>
      <c r="O34" s="77">
        <f t="shared" si="5"/>
        <v>93.116</v>
      </c>
      <c r="P34" s="77">
        <f t="shared" si="5"/>
        <v>70.495000000000005</v>
      </c>
      <c r="Q34" s="77">
        <f t="shared" si="5"/>
        <v>70.069999999999993</v>
      </c>
      <c r="R34" s="77">
        <f t="shared" si="5"/>
        <v>216.34100000000001</v>
      </c>
      <c r="S34" s="77">
        <f t="shared" si="5"/>
        <v>103.86</v>
      </c>
      <c r="T34" s="77">
        <f t="shared" si="5"/>
        <v>101.786</v>
      </c>
      <c r="U34" s="77">
        <f t="shared" si="5"/>
        <v>84.76</v>
      </c>
      <c r="V34" s="77">
        <f t="shared" si="5"/>
        <v>76.400000000000006</v>
      </c>
      <c r="W34" s="77">
        <f t="shared" si="5"/>
        <v>68.67</v>
      </c>
      <c r="X34" s="77">
        <f t="shared" si="5"/>
        <v>36.081000000000003</v>
      </c>
      <c r="Y34" s="77">
        <f t="shared" si="5"/>
        <v>37.332000000000001</v>
      </c>
      <c r="Z34" s="77">
        <f t="shared" si="5"/>
        <v>74.304000000000002</v>
      </c>
      <c r="AA34" s="77">
        <f t="shared" si="5"/>
        <v>40.368000000000002</v>
      </c>
      <c r="AB34" s="77">
        <f t="shared" si="5"/>
        <v>39.408000000000001</v>
      </c>
      <c r="AC34" s="77">
        <f t="shared" si="5"/>
        <v>38.44</v>
      </c>
      <c r="AD34" s="77">
        <f t="shared" si="5"/>
        <v>161.887</v>
      </c>
      <c r="AE34" s="77">
        <f t="shared" si="5"/>
        <v>117.178</v>
      </c>
      <c r="AF34" s="77">
        <f t="shared" si="5"/>
        <v>112.28100000000001</v>
      </c>
      <c r="AG34" s="77">
        <f t="shared" si="5"/>
        <v>80.677999999999997</v>
      </c>
      <c r="AH34" s="77">
        <f t="shared" si="5"/>
        <v>82.201999999999998</v>
      </c>
      <c r="AI34" s="77">
        <f t="shared" si="5"/>
        <v>74.555000000000007</v>
      </c>
      <c r="AJ34" s="77">
        <f t="shared" si="5"/>
        <v>84.001999999999995</v>
      </c>
      <c r="AK34" s="77">
        <f t="shared" si="5"/>
        <v>82.578000000000003</v>
      </c>
      <c r="AL34" s="77">
        <f t="shared" si="5"/>
        <v>163.04599999999999</v>
      </c>
      <c r="AM34" s="77">
        <f t="shared" si="5"/>
        <v>158.27500000000001</v>
      </c>
      <c r="AN34" s="77">
        <f t="shared" si="5"/>
        <v>128.82599999999999</v>
      </c>
      <c r="AO34" s="77">
        <f t="shared" si="5"/>
        <v>132.578</v>
      </c>
      <c r="AP34" s="77">
        <f t="shared" si="5"/>
        <v>126.16200000000001</v>
      </c>
      <c r="AQ34" s="77">
        <f t="shared" si="5"/>
        <v>132.42599999999999</v>
      </c>
      <c r="AR34" s="77">
        <f t="shared" si="5"/>
        <v>136.33699999999999</v>
      </c>
      <c r="AS34" s="77">
        <f t="shared" si="5"/>
        <v>151.24</v>
      </c>
      <c r="AT34" s="77">
        <f t="shared" si="5"/>
        <v>199.00200000000001</v>
      </c>
      <c r="AU34" s="77">
        <f t="shared" si="5"/>
        <v>198.95099999999999</v>
      </c>
      <c r="AV34" s="77">
        <f t="shared" si="5"/>
        <v>204.46299999999999</v>
      </c>
      <c r="AW34" s="77">
        <f t="shared" si="5"/>
        <v>203.31200000000001</v>
      </c>
      <c r="AX34" s="77">
        <f t="shared" si="5"/>
        <v>200.06800000000001</v>
      </c>
      <c r="AY34" s="77">
        <f t="shared" si="5"/>
        <v>189.006</v>
      </c>
      <c r="AZ34" s="77">
        <f t="shared" si="5"/>
        <v>187.048</v>
      </c>
      <c r="BA34" s="77">
        <f t="shared" si="5"/>
        <v>184.75899999999999</v>
      </c>
      <c r="BB34" s="77">
        <f t="shared" si="5"/>
        <v>65.923000000000002</v>
      </c>
      <c r="BC34" s="77">
        <f t="shared" si="5"/>
        <v>65.313999999999993</v>
      </c>
      <c r="BD34" s="77">
        <f t="shared" si="5"/>
        <v>67.147999999999996</v>
      </c>
      <c r="BE34" s="77">
        <f t="shared" si="5"/>
        <v>63.167999999999999</v>
      </c>
      <c r="BF34" s="77">
        <f t="shared" si="5"/>
        <v>56.567</v>
      </c>
      <c r="BG34" s="77">
        <f t="shared" si="5"/>
        <v>51.534999999999997</v>
      </c>
      <c r="BH34" s="77">
        <f t="shared" si="5"/>
        <v>63.161000000000001</v>
      </c>
      <c r="BI34" s="77">
        <f t="shared" si="5"/>
        <v>55.765999999999998</v>
      </c>
      <c r="BJ34" s="77">
        <f t="shared" si="5"/>
        <v>58.667999999999999</v>
      </c>
      <c r="BK34" s="77">
        <f t="shared" si="5"/>
        <v>30.806000000000001</v>
      </c>
      <c r="BL34" s="77">
        <f t="shared" si="5"/>
        <v>27.632999999999999</v>
      </c>
      <c r="BM34" s="77">
        <f t="shared" si="5"/>
        <v>41.045000000000002</v>
      </c>
      <c r="BN34" s="77">
        <f t="shared" si="5"/>
        <v>102.471</v>
      </c>
      <c r="BO34" s="77">
        <f t="shared" ref="BO34:CW34" si="6">SUM(BO31:BO33)</f>
        <v>116.64100000000001</v>
      </c>
      <c r="BP34" s="77">
        <f t="shared" si="6"/>
        <v>125.619</v>
      </c>
      <c r="BQ34" s="77">
        <f t="shared" si="6"/>
        <v>127.265</v>
      </c>
      <c r="BR34" s="77">
        <f t="shared" si="6"/>
        <v>123.28400000000001</v>
      </c>
      <c r="BS34" s="77">
        <f t="shared" si="6"/>
        <v>73.8</v>
      </c>
      <c r="BT34" s="77">
        <f t="shared" si="6"/>
        <v>45.905999999999999</v>
      </c>
      <c r="BU34" s="77">
        <f t="shared" si="6"/>
        <v>15.69</v>
      </c>
      <c r="BV34" s="77">
        <f t="shared" si="6"/>
        <v>48.579000000000001</v>
      </c>
      <c r="BW34" s="77">
        <f t="shared" si="6"/>
        <v>25.416</v>
      </c>
      <c r="BX34" s="77">
        <f t="shared" si="6"/>
        <v>0.15</v>
      </c>
      <c r="BY34" s="77">
        <f t="shared" si="6"/>
        <v>27.693999999999999</v>
      </c>
      <c r="BZ34" s="77">
        <f t="shared" si="6"/>
        <v>22.521999999999998</v>
      </c>
      <c r="CA34" s="77">
        <f t="shared" si="6"/>
        <v>12.459</v>
      </c>
      <c r="CB34" s="77">
        <f t="shared" si="6"/>
        <v>4.4000000000000004</v>
      </c>
      <c r="CC34" s="77">
        <f t="shared" si="6"/>
        <v>16.27</v>
      </c>
      <c r="CD34" s="77">
        <f t="shared" si="6"/>
        <v>5.82</v>
      </c>
      <c r="CE34" s="77">
        <f t="shared" si="6"/>
        <v>12.8</v>
      </c>
      <c r="CF34" s="77">
        <f t="shared" si="6"/>
        <v>4</v>
      </c>
      <c r="CG34" s="77">
        <f t="shared" si="6"/>
        <v>2.02</v>
      </c>
      <c r="CH34" s="77">
        <f t="shared" si="6"/>
        <v>9</v>
      </c>
      <c r="CI34" s="77">
        <f t="shared" si="6"/>
        <v>4</v>
      </c>
      <c r="CJ34" s="77">
        <f t="shared" si="6"/>
        <v>0</v>
      </c>
      <c r="CK34" s="77">
        <f t="shared" si="6"/>
        <v>0.4</v>
      </c>
      <c r="CL34" s="77">
        <f t="shared" si="6"/>
        <v>21.314</v>
      </c>
      <c r="CM34" s="77">
        <f t="shared" si="6"/>
        <v>21.619</v>
      </c>
      <c r="CN34" s="77">
        <f t="shared" si="6"/>
        <v>31.934999999999999</v>
      </c>
      <c r="CO34" s="77">
        <f t="shared" si="6"/>
        <v>27.638000000000002</v>
      </c>
      <c r="CP34" s="77">
        <f t="shared" si="6"/>
        <v>18.477</v>
      </c>
      <c r="CQ34" s="77">
        <f t="shared" si="6"/>
        <v>10.968999999999999</v>
      </c>
      <c r="CR34" s="77">
        <f t="shared" si="6"/>
        <v>1.873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1716.4839999999992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11.6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23.3</v>
      </c>
      <c r="BX39" s="120">
        <v>29.2</v>
      </c>
      <c r="BY39" s="120">
        <v>6.7</v>
      </c>
      <c r="BZ39" s="120">
        <v>13.3</v>
      </c>
      <c r="CA39" s="120">
        <v>26.2</v>
      </c>
      <c r="CB39" s="120">
        <v>34.799999999999997</v>
      </c>
      <c r="CC39" s="120">
        <v>9.1</v>
      </c>
      <c r="CD39" s="120">
        <v>70.099999999999994</v>
      </c>
      <c r="CE39" s="120">
        <v>74.8</v>
      </c>
      <c r="CF39" s="120">
        <v>83.9</v>
      </c>
      <c r="CG39" s="120">
        <v>126.4</v>
      </c>
      <c r="CH39" s="120">
        <v>79.2</v>
      </c>
      <c r="CI39" s="120">
        <v>76.900000000000006</v>
      </c>
      <c r="CJ39" s="120">
        <v>133.1</v>
      </c>
      <c r="CK39" s="120">
        <v>72.400000000000006</v>
      </c>
      <c r="CL39" s="120"/>
      <c r="CM39" s="120"/>
      <c r="CN39" s="120"/>
      <c r="CO39" s="120"/>
      <c r="CP39" s="120">
        <v>27.8</v>
      </c>
      <c r="CQ39" s="120">
        <v>82.6</v>
      </c>
      <c r="CR39" s="120">
        <v>92</v>
      </c>
      <c r="CS39" s="120">
        <v>95.6</v>
      </c>
      <c r="CT39" s="122"/>
      <c r="CU39" s="122"/>
      <c r="CV39" s="122"/>
      <c r="CW39" s="121"/>
      <c r="CX39" s="97">
        <f t="array" ref="CX39">SUMPRODUCT(B39:CW39*0.25)</f>
        <v>292.25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11.6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23.3</v>
      </c>
      <c r="BX42" s="107">
        <f t="shared" si="8"/>
        <v>29.2</v>
      </c>
      <c r="BY42" s="107">
        <f t="shared" si="8"/>
        <v>6.7</v>
      </c>
      <c r="BZ42" s="107">
        <f t="shared" si="8"/>
        <v>13.3</v>
      </c>
      <c r="CA42" s="107">
        <f t="shared" si="8"/>
        <v>26.2</v>
      </c>
      <c r="CB42" s="107">
        <f t="shared" si="8"/>
        <v>34.799999999999997</v>
      </c>
      <c r="CC42" s="107">
        <f t="shared" si="8"/>
        <v>9.1</v>
      </c>
      <c r="CD42" s="107">
        <f t="shared" si="8"/>
        <v>70.099999999999994</v>
      </c>
      <c r="CE42" s="107">
        <f t="shared" si="8"/>
        <v>74.8</v>
      </c>
      <c r="CF42" s="107">
        <f t="shared" si="8"/>
        <v>83.9</v>
      </c>
      <c r="CG42" s="107">
        <f t="shared" si="8"/>
        <v>126.4</v>
      </c>
      <c r="CH42" s="107">
        <f t="shared" si="8"/>
        <v>79.2</v>
      </c>
      <c r="CI42" s="107">
        <f t="shared" si="8"/>
        <v>76.900000000000006</v>
      </c>
      <c r="CJ42" s="107">
        <f t="shared" si="8"/>
        <v>133.1</v>
      </c>
      <c r="CK42" s="107">
        <f t="shared" si="8"/>
        <v>72.400000000000006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27.8</v>
      </c>
      <c r="CQ42" s="107">
        <f t="shared" si="8"/>
        <v>82.6</v>
      </c>
      <c r="CR42" s="107">
        <f t="shared" si="8"/>
        <v>92</v>
      </c>
      <c r="CS42" s="107">
        <f t="shared" si="8"/>
        <v>95.6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292.25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11.6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23.3</v>
      </c>
      <c r="BX47" s="120">
        <v>29.2</v>
      </c>
      <c r="BY47" s="120">
        <v>6.7</v>
      </c>
      <c r="BZ47" s="120">
        <v>13.3</v>
      </c>
      <c r="CA47" s="120">
        <v>26.2</v>
      </c>
      <c r="CB47" s="120">
        <v>34.799999999999997</v>
      </c>
      <c r="CC47" s="120">
        <v>9.1</v>
      </c>
      <c r="CD47" s="120">
        <v>70.099999999999994</v>
      </c>
      <c r="CE47" s="120">
        <v>74.8</v>
      </c>
      <c r="CF47" s="120">
        <v>83.9</v>
      </c>
      <c r="CG47" s="120">
        <v>126.4</v>
      </c>
      <c r="CH47" s="120">
        <v>79.2</v>
      </c>
      <c r="CI47" s="120">
        <v>76.900000000000006</v>
      </c>
      <c r="CJ47" s="120">
        <v>133.1</v>
      </c>
      <c r="CK47" s="120">
        <v>72.400000000000006</v>
      </c>
      <c r="CL47" s="120"/>
      <c r="CM47" s="120"/>
      <c r="CN47" s="120"/>
      <c r="CO47" s="120"/>
      <c r="CP47" s="120">
        <v>27.8</v>
      </c>
      <c r="CQ47" s="120">
        <v>82.6</v>
      </c>
      <c r="CR47" s="120">
        <v>92</v>
      </c>
      <c r="CS47" s="120">
        <v>95.6</v>
      </c>
      <c r="CT47" s="122"/>
      <c r="CU47" s="122"/>
      <c r="CV47" s="122"/>
      <c r="CW47" s="121"/>
      <c r="CX47" s="97">
        <f t="array" ref="CX47">SUMPRODUCT(B47:CW47*0.25)</f>
        <v>292.25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11.6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23.3</v>
      </c>
      <c r="BX51" s="107">
        <f t="shared" si="10"/>
        <v>29.2</v>
      </c>
      <c r="BY51" s="107">
        <f t="shared" si="10"/>
        <v>6.7</v>
      </c>
      <c r="BZ51" s="107">
        <f t="shared" si="10"/>
        <v>13.3</v>
      </c>
      <c r="CA51" s="107">
        <f t="shared" si="10"/>
        <v>26.2</v>
      </c>
      <c r="CB51" s="107">
        <f t="shared" si="10"/>
        <v>34.799999999999997</v>
      </c>
      <c r="CC51" s="107">
        <f t="shared" si="10"/>
        <v>9.1</v>
      </c>
      <c r="CD51" s="107">
        <f t="shared" si="10"/>
        <v>70.099999999999994</v>
      </c>
      <c r="CE51" s="107">
        <f t="shared" si="10"/>
        <v>74.8</v>
      </c>
      <c r="CF51" s="107">
        <f t="shared" si="10"/>
        <v>83.9</v>
      </c>
      <c r="CG51" s="107">
        <f t="shared" si="10"/>
        <v>126.4</v>
      </c>
      <c r="CH51" s="107">
        <f t="shared" si="10"/>
        <v>79.2</v>
      </c>
      <c r="CI51" s="107">
        <f t="shared" si="10"/>
        <v>76.900000000000006</v>
      </c>
      <c r="CJ51" s="107">
        <f t="shared" si="10"/>
        <v>133.1</v>
      </c>
      <c r="CK51" s="107">
        <f t="shared" si="10"/>
        <v>72.400000000000006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27.8</v>
      </c>
      <c r="CQ51" s="107">
        <f t="shared" si="10"/>
        <v>82.6</v>
      </c>
      <c r="CR51" s="107">
        <f t="shared" si="10"/>
        <v>92</v>
      </c>
      <c r="CS51" s="107">
        <f t="shared" si="10"/>
        <v>95.6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292.25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15.103</v>
      </c>
      <c r="C54" s="107">
        <f t="shared" ref="C54:BN54" si="13">C18+C28+C42</f>
        <v>13.788</v>
      </c>
      <c r="D54" s="107">
        <f t="shared" si="13"/>
        <v>15.042</v>
      </c>
      <c r="E54" s="107">
        <f t="shared" si="13"/>
        <v>32.143999999999998</v>
      </c>
      <c r="F54" s="107">
        <f t="shared" si="13"/>
        <v>42.185000000000002</v>
      </c>
      <c r="G54" s="107">
        <f t="shared" si="13"/>
        <v>30.996000000000002</v>
      </c>
      <c r="H54" s="107">
        <f t="shared" si="13"/>
        <v>36.189</v>
      </c>
      <c r="I54" s="107">
        <f t="shared" si="13"/>
        <v>27.904</v>
      </c>
      <c r="J54" s="107">
        <f t="shared" si="13"/>
        <v>29.187999999999999</v>
      </c>
      <c r="K54" s="107">
        <f t="shared" si="13"/>
        <v>65.415999999999997</v>
      </c>
      <c r="L54" s="107">
        <f t="shared" si="13"/>
        <v>67.555999999999997</v>
      </c>
      <c r="M54" s="107">
        <f t="shared" si="13"/>
        <v>68.988</v>
      </c>
      <c r="N54" s="107">
        <f t="shared" si="13"/>
        <v>72.381</v>
      </c>
      <c r="O54" s="107">
        <f t="shared" si="13"/>
        <v>93.116</v>
      </c>
      <c r="P54" s="107">
        <f t="shared" si="13"/>
        <v>70.495000000000005</v>
      </c>
      <c r="Q54" s="107">
        <f t="shared" si="13"/>
        <v>70.070000000000007</v>
      </c>
      <c r="R54" s="107">
        <f t="shared" si="13"/>
        <v>216.34100000000001</v>
      </c>
      <c r="S54" s="107">
        <f t="shared" si="13"/>
        <v>103.85999999999999</v>
      </c>
      <c r="T54" s="107">
        <f t="shared" si="13"/>
        <v>101.78599999999999</v>
      </c>
      <c r="U54" s="107">
        <f t="shared" si="13"/>
        <v>84.759999999999991</v>
      </c>
      <c r="V54" s="107">
        <f t="shared" si="13"/>
        <v>76.399999999999991</v>
      </c>
      <c r="W54" s="107">
        <f t="shared" si="13"/>
        <v>68.67</v>
      </c>
      <c r="X54" s="107">
        <f t="shared" si="13"/>
        <v>36.081000000000003</v>
      </c>
      <c r="Y54" s="107">
        <f t="shared" si="13"/>
        <v>37.332000000000001</v>
      </c>
      <c r="Z54" s="107">
        <f t="shared" si="13"/>
        <v>74.304000000000002</v>
      </c>
      <c r="AA54" s="107">
        <f t="shared" si="13"/>
        <v>40.368000000000002</v>
      </c>
      <c r="AB54" s="107">
        <f t="shared" si="13"/>
        <v>39.408000000000001</v>
      </c>
      <c r="AC54" s="107">
        <f t="shared" si="13"/>
        <v>38.44</v>
      </c>
      <c r="AD54" s="107">
        <f t="shared" si="13"/>
        <v>161.887</v>
      </c>
      <c r="AE54" s="107">
        <f t="shared" si="13"/>
        <v>117.178</v>
      </c>
      <c r="AF54" s="107">
        <f t="shared" si="13"/>
        <v>112.28100000000001</v>
      </c>
      <c r="AG54" s="107">
        <f t="shared" si="13"/>
        <v>80.677999999999997</v>
      </c>
      <c r="AH54" s="107">
        <f t="shared" si="13"/>
        <v>82.201999999999998</v>
      </c>
      <c r="AI54" s="107">
        <f t="shared" si="13"/>
        <v>74.554999999999993</v>
      </c>
      <c r="AJ54" s="107">
        <f t="shared" si="13"/>
        <v>84.001999999999995</v>
      </c>
      <c r="AK54" s="107">
        <f t="shared" si="13"/>
        <v>82.578000000000003</v>
      </c>
      <c r="AL54" s="107">
        <f t="shared" si="13"/>
        <v>163.04600000000002</v>
      </c>
      <c r="AM54" s="107">
        <f t="shared" si="13"/>
        <v>158.27500000000001</v>
      </c>
      <c r="AN54" s="107">
        <f t="shared" si="13"/>
        <v>128.82599999999999</v>
      </c>
      <c r="AO54" s="107">
        <f t="shared" si="13"/>
        <v>132.578</v>
      </c>
      <c r="AP54" s="107">
        <f t="shared" si="13"/>
        <v>126.16199999999999</v>
      </c>
      <c r="AQ54" s="107">
        <f t="shared" si="13"/>
        <v>132.42600000000002</v>
      </c>
      <c r="AR54" s="107">
        <f t="shared" si="13"/>
        <v>136.33700000000002</v>
      </c>
      <c r="AS54" s="107">
        <f t="shared" si="13"/>
        <v>151.24</v>
      </c>
      <c r="AT54" s="107">
        <f t="shared" si="13"/>
        <v>199.00200000000001</v>
      </c>
      <c r="AU54" s="107">
        <f t="shared" si="13"/>
        <v>198.95099999999999</v>
      </c>
      <c r="AV54" s="107">
        <f t="shared" si="13"/>
        <v>204.46299999999999</v>
      </c>
      <c r="AW54" s="107">
        <f t="shared" si="13"/>
        <v>203.31200000000001</v>
      </c>
      <c r="AX54" s="107">
        <f t="shared" si="13"/>
        <v>200.06800000000001</v>
      </c>
      <c r="AY54" s="107">
        <f t="shared" si="13"/>
        <v>189.006</v>
      </c>
      <c r="AZ54" s="107">
        <f t="shared" si="13"/>
        <v>187.048</v>
      </c>
      <c r="BA54" s="107">
        <f t="shared" si="13"/>
        <v>184.75899999999999</v>
      </c>
      <c r="BB54" s="107">
        <f t="shared" si="13"/>
        <v>65.923000000000002</v>
      </c>
      <c r="BC54" s="107">
        <f t="shared" si="13"/>
        <v>65.313999999999993</v>
      </c>
      <c r="BD54" s="107">
        <f t="shared" si="13"/>
        <v>67.147999999999996</v>
      </c>
      <c r="BE54" s="107">
        <f t="shared" si="13"/>
        <v>63.167999999999999</v>
      </c>
      <c r="BF54" s="107">
        <f t="shared" si="13"/>
        <v>56.566999999999993</v>
      </c>
      <c r="BG54" s="107">
        <f t="shared" si="13"/>
        <v>63.134999999999998</v>
      </c>
      <c r="BH54" s="107">
        <f t="shared" si="13"/>
        <v>63.161000000000001</v>
      </c>
      <c r="BI54" s="107">
        <f t="shared" si="13"/>
        <v>55.766000000000005</v>
      </c>
      <c r="BJ54" s="107">
        <f t="shared" si="13"/>
        <v>58.667999999999999</v>
      </c>
      <c r="BK54" s="107">
        <f t="shared" si="13"/>
        <v>30.805999999999997</v>
      </c>
      <c r="BL54" s="107">
        <f t="shared" si="13"/>
        <v>27.632999999999999</v>
      </c>
      <c r="BM54" s="107">
        <f t="shared" si="13"/>
        <v>41.045000000000002</v>
      </c>
      <c r="BN54" s="107">
        <f t="shared" si="13"/>
        <v>102.471</v>
      </c>
      <c r="BO54" s="107">
        <f t="shared" ref="BO54:CX54" si="14">BO18+BO28+BO42</f>
        <v>116.64099999999999</v>
      </c>
      <c r="BP54" s="107">
        <f t="shared" si="14"/>
        <v>125.619</v>
      </c>
      <c r="BQ54" s="107">
        <f t="shared" si="14"/>
        <v>127.265</v>
      </c>
      <c r="BR54" s="107">
        <f t="shared" si="14"/>
        <v>123.28399999999999</v>
      </c>
      <c r="BS54" s="107">
        <f t="shared" si="14"/>
        <v>73.8</v>
      </c>
      <c r="BT54" s="107">
        <f t="shared" si="14"/>
        <v>45.905999999999999</v>
      </c>
      <c r="BU54" s="107">
        <f t="shared" si="14"/>
        <v>15.69</v>
      </c>
      <c r="BV54" s="107">
        <f t="shared" si="14"/>
        <v>48.579000000000001</v>
      </c>
      <c r="BW54" s="107">
        <f t="shared" si="14"/>
        <v>48.716000000000001</v>
      </c>
      <c r="BX54" s="107">
        <f t="shared" si="14"/>
        <v>29.349999999999998</v>
      </c>
      <c r="BY54" s="107">
        <f t="shared" si="14"/>
        <v>34.393999999999998</v>
      </c>
      <c r="BZ54" s="107">
        <f t="shared" si="14"/>
        <v>35.822000000000003</v>
      </c>
      <c r="CA54" s="107">
        <f t="shared" si="14"/>
        <v>38.658999999999999</v>
      </c>
      <c r="CB54" s="107">
        <f t="shared" si="14"/>
        <v>39.199999999999996</v>
      </c>
      <c r="CC54" s="107">
        <f t="shared" si="14"/>
        <v>25.369999999999997</v>
      </c>
      <c r="CD54" s="107">
        <f t="shared" si="14"/>
        <v>75.919999999999987</v>
      </c>
      <c r="CE54" s="107">
        <f t="shared" si="14"/>
        <v>87.6</v>
      </c>
      <c r="CF54" s="107">
        <f t="shared" si="14"/>
        <v>87.9</v>
      </c>
      <c r="CG54" s="107">
        <f t="shared" si="14"/>
        <v>128.42000000000002</v>
      </c>
      <c r="CH54" s="107">
        <f t="shared" si="14"/>
        <v>88.2</v>
      </c>
      <c r="CI54" s="107">
        <f t="shared" si="14"/>
        <v>80.900000000000006</v>
      </c>
      <c r="CJ54" s="107">
        <f t="shared" si="14"/>
        <v>133.1</v>
      </c>
      <c r="CK54" s="107">
        <f t="shared" si="14"/>
        <v>72.800000000000011</v>
      </c>
      <c r="CL54" s="107">
        <f t="shared" si="14"/>
        <v>21.314</v>
      </c>
      <c r="CM54" s="107">
        <f t="shared" si="14"/>
        <v>21.619</v>
      </c>
      <c r="CN54" s="107">
        <f t="shared" si="14"/>
        <v>31.935000000000002</v>
      </c>
      <c r="CO54" s="107">
        <f t="shared" si="14"/>
        <v>27.637999999999998</v>
      </c>
      <c r="CP54" s="107">
        <f t="shared" si="14"/>
        <v>46.277000000000001</v>
      </c>
      <c r="CQ54" s="107">
        <f t="shared" si="14"/>
        <v>93.568999999999988</v>
      </c>
      <c r="CR54" s="107">
        <f t="shared" si="14"/>
        <v>93.873000000000005</v>
      </c>
      <c r="CS54" s="107">
        <f t="shared" si="14"/>
        <v>95.6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2008.7339999999997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15.103</v>
      </c>
      <c r="C5" s="25">
        <v>13.788</v>
      </c>
      <c r="D5" s="25">
        <v>15.042</v>
      </c>
      <c r="E5" s="25">
        <v>32.143999999999998</v>
      </c>
      <c r="F5" s="25">
        <v>42.185000000000002</v>
      </c>
      <c r="G5" s="25">
        <v>30.995999999999999</v>
      </c>
      <c r="H5" s="25">
        <v>36.189</v>
      </c>
      <c r="I5" s="25">
        <v>27.904</v>
      </c>
      <c r="J5" s="25">
        <v>29.187999999999999</v>
      </c>
      <c r="K5" s="25">
        <v>65.415999999999997</v>
      </c>
      <c r="L5" s="25">
        <v>67.555999999999997</v>
      </c>
      <c r="M5" s="25">
        <v>68.988</v>
      </c>
      <c r="N5" s="25">
        <v>72.381</v>
      </c>
      <c r="O5" s="25">
        <v>93.116</v>
      </c>
      <c r="P5" s="25">
        <v>70.495000000000005</v>
      </c>
      <c r="Q5" s="25">
        <v>70.069999999999993</v>
      </c>
      <c r="R5" s="25">
        <v>216.3</v>
      </c>
      <c r="S5" s="25">
        <v>103.855</v>
      </c>
      <c r="T5" s="25">
        <v>101.81</v>
      </c>
      <c r="U5" s="25">
        <v>84.79</v>
      </c>
      <c r="V5" s="25">
        <v>76.44</v>
      </c>
      <c r="W5" s="25">
        <v>68.67</v>
      </c>
      <c r="X5" s="25">
        <v>36.081000000000003</v>
      </c>
      <c r="Y5" s="25">
        <v>37.332000000000001</v>
      </c>
      <c r="Z5" s="25">
        <v>74.304000000000002</v>
      </c>
      <c r="AA5" s="25">
        <v>40.368000000000002</v>
      </c>
      <c r="AB5" s="25">
        <v>39.408000000000001</v>
      </c>
      <c r="AC5" s="25">
        <v>38.44</v>
      </c>
      <c r="AD5" s="25">
        <v>161.887</v>
      </c>
      <c r="AE5" s="25">
        <v>117.2</v>
      </c>
      <c r="AF5" s="25">
        <v>112.292</v>
      </c>
      <c r="AG5" s="25">
        <v>80.677999999999997</v>
      </c>
      <c r="AH5" s="25">
        <v>82.201999999999998</v>
      </c>
      <c r="AI5" s="25">
        <v>74.555000000000007</v>
      </c>
      <c r="AJ5" s="25">
        <v>84.001999999999995</v>
      </c>
      <c r="AK5" s="25">
        <v>82.578000000000003</v>
      </c>
      <c r="AL5" s="25">
        <v>163.04599999999999</v>
      </c>
      <c r="AM5" s="25">
        <v>158.27500000000001</v>
      </c>
      <c r="AN5" s="25">
        <v>128.82599999999999</v>
      </c>
      <c r="AO5" s="25">
        <v>132.578</v>
      </c>
      <c r="AP5" s="25">
        <v>126.16200000000001</v>
      </c>
      <c r="AQ5" s="25">
        <v>132.42599999999999</v>
      </c>
      <c r="AR5" s="25">
        <v>136.33699999999999</v>
      </c>
      <c r="AS5" s="25">
        <v>151.24</v>
      </c>
      <c r="AT5" s="25">
        <v>199.036</v>
      </c>
      <c r="AU5" s="25">
        <v>198.935</v>
      </c>
      <c r="AV5" s="25">
        <v>204.429</v>
      </c>
      <c r="AW5" s="25">
        <v>203.29499999999999</v>
      </c>
      <c r="AX5" s="25">
        <v>200.10300000000001</v>
      </c>
      <c r="AY5" s="25">
        <v>189.00299999999999</v>
      </c>
      <c r="AZ5" s="25">
        <v>187.09100000000001</v>
      </c>
      <c r="BA5" s="25">
        <v>184.80199999999999</v>
      </c>
      <c r="BB5" s="25">
        <v>65.903999999999996</v>
      </c>
      <c r="BC5" s="25">
        <v>65.3</v>
      </c>
      <c r="BD5" s="25">
        <v>67.177000000000007</v>
      </c>
      <c r="BE5" s="25">
        <v>63.198</v>
      </c>
      <c r="BF5" s="25">
        <v>56.576000000000001</v>
      </c>
      <c r="BG5" s="25">
        <v>63.162999999999997</v>
      </c>
      <c r="BH5" s="25">
        <v>63.167000000000002</v>
      </c>
      <c r="BI5" s="25">
        <v>55.789000000000001</v>
      </c>
      <c r="BJ5" s="25">
        <v>58.667999999999999</v>
      </c>
      <c r="BK5" s="25">
        <v>30.806000000000001</v>
      </c>
      <c r="BL5" s="25">
        <v>27.632999999999999</v>
      </c>
      <c r="BM5" s="25">
        <v>41.045000000000002</v>
      </c>
      <c r="BN5" s="25">
        <v>102.5</v>
      </c>
      <c r="BO5" s="25">
        <v>116.6</v>
      </c>
      <c r="BP5" s="25">
        <v>125.6</v>
      </c>
      <c r="BQ5" s="25">
        <v>127.232</v>
      </c>
      <c r="BR5" s="25">
        <v>123.248</v>
      </c>
      <c r="BS5" s="25">
        <v>73.843999999999994</v>
      </c>
      <c r="BT5" s="25">
        <v>45.944000000000003</v>
      </c>
      <c r="BU5" s="25">
        <v>15.69</v>
      </c>
      <c r="BV5" s="25">
        <v>48.600999999999999</v>
      </c>
      <c r="BW5" s="25">
        <v>48.728999999999999</v>
      </c>
      <c r="BX5" s="25">
        <v>29.344000000000001</v>
      </c>
      <c r="BY5" s="25">
        <v>34.395000000000003</v>
      </c>
      <c r="BZ5" s="25">
        <v>35.789000000000001</v>
      </c>
      <c r="CA5" s="25">
        <v>38.621000000000002</v>
      </c>
      <c r="CB5" s="25">
        <v>39.223999999999997</v>
      </c>
      <c r="CC5" s="25">
        <v>25.332999999999998</v>
      </c>
      <c r="CD5" s="25">
        <v>75.921999999999997</v>
      </c>
      <c r="CE5" s="25">
        <v>87.585999999999999</v>
      </c>
      <c r="CF5" s="25">
        <v>87.891999999999996</v>
      </c>
      <c r="CG5" s="25">
        <v>128.45599999999999</v>
      </c>
      <c r="CH5" s="25">
        <v>88.236999999999995</v>
      </c>
      <c r="CI5" s="25">
        <v>80.891999999999996</v>
      </c>
      <c r="CJ5" s="25">
        <v>133.14099999999999</v>
      </c>
      <c r="CK5" s="25">
        <v>72.786000000000001</v>
      </c>
      <c r="CL5" s="25">
        <v>21.28</v>
      </c>
      <c r="CM5" s="25">
        <v>21.594999999999999</v>
      </c>
      <c r="CN5" s="25">
        <v>31.957000000000001</v>
      </c>
      <c r="CO5" s="25">
        <v>27.629000000000001</v>
      </c>
      <c r="CP5" s="25">
        <v>46.276000000000003</v>
      </c>
      <c r="CQ5" s="25">
        <v>93.578999999999994</v>
      </c>
      <c r="CR5" s="25">
        <v>93.838999999999999</v>
      </c>
      <c r="CS5" s="25">
        <v>95.551000000000002</v>
      </c>
      <c r="CT5" s="26"/>
      <c r="CU5" s="26"/>
      <c r="CV5" s="26"/>
      <c r="CW5" s="27"/>
      <c r="CX5" s="28">
        <f t="array" ref="CX5">SUMPRODUCT(B5:CW5*0.25)</f>
        <v>2008.7687499999993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114.31</v>
      </c>
      <c r="C8" s="37">
        <v>116.29</v>
      </c>
      <c r="D8" s="37">
        <v>118.82</v>
      </c>
      <c r="E8" s="37">
        <v>119.5</v>
      </c>
      <c r="F8" s="37">
        <v>121.05</v>
      </c>
      <c r="G8" s="37">
        <v>120.52</v>
      </c>
      <c r="H8" s="37">
        <v>121.38</v>
      </c>
      <c r="I8" s="37">
        <v>126.83</v>
      </c>
      <c r="J8" s="37">
        <v>120.06</v>
      </c>
      <c r="K8" s="37">
        <v>118.23</v>
      </c>
      <c r="L8" s="37">
        <v>116.58</v>
      </c>
      <c r="M8" s="37">
        <v>115.79</v>
      </c>
      <c r="N8" s="37">
        <v>116.78</v>
      </c>
      <c r="O8" s="37">
        <v>116.48</v>
      </c>
      <c r="P8" s="37">
        <v>112.59</v>
      </c>
      <c r="Q8" s="37">
        <v>112.21</v>
      </c>
      <c r="R8" s="37">
        <v>116</v>
      </c>
      <c r="S8" s="37">
        <v>134.35</v>
      </c>
      <c r="T8" s="37">
        <v>134.35</v>
      </c>
      <c r="U8" s="37">
        <v>134.44</v>
      </c>
      <c r="V8" s="37">
        <v>134.01</v>
      </c>
      <c r="W8" s="37">
        <v>133.97999999999999</v>
      </c>
      <c r="X8" s="37">
        <v>129.07</v>
      </c>
      <c r="Y8" s="37">
        <v>128.47</v>
      </c>
      <c r="Z8" s="37">
        <v>124.58</v>
      </c>
      <c r="AA8" s="37">
        <v>121.51</v>
      </c>
      <c r="AB8" s="37">
        <v>110.39</v>
      </c>
      <c r="AC8" s="37">
        <v>112</v>
      </c>
      <c r="AD8" s="37">
        <v>138.31</v>
      </c>
      <c r="AE8" s="37">
        <v>133.21</v>
      </c>
      <c r="AF8" s="37">
        <v>127.78</v>
      </c>
      <c r="AG8" s="37">
        <v>114.95</v>
      </c>
      <c r="AH8" s="37">
        <v>44.48</v>
      </c>
      <c r="AI8" s="37">
        <v>-5</v>
      </c>
      <c r="AJ8" s="37">
        <v>-8</v>
      </c>
      <c r="AK8" s="37">
        <v>-8</v>
      </c>
      <c r="AL8" s="37">
        <v>2.92</v>
      </c>
      <c r="AM8" s="37">
        <v>-8.01</v>
      </c>
      <c r="AN8" s="37">
        <v>-8.01</v>
      </c>
      <c r="AO8" s="37">
        <v>-8.01</v>
      </c>
      <c r="AP8" s="37">
        <v>-8.01</v>
      </c>
      <c r="AQ8" s="37">
        <v>-8.01</v>
      </c>
      <c r="AR8" s="37">
        <v>-8.01</v>
      </c>
      <c r="AS8" s="37">
        <v>-6.14</v>
      </c>
      <c r="AT8" s="37">
        <v>5.63</v>
      </c>
      <c r="AU8" s="37">
        <v>5</v>
      </c>
      <c r="AV8" s="37">
        <v>6.48</v>
      </c>
      <c r="AW8" s="37">
        <v>5.95</v>
      </c>
      <c r="AX8" s="37">
        <v>5.17</v>
      </c>
      <c r="AY8" s="37">
        <v>4.1399999999999997</v>
      </c>
      <c r="AZ8" s="37">
        <v>4.82</v>
      </c>
      <c r="BA8" s="37">
        <v>3.95</v>
      </c>
      <c r="BB8" s="37">
        <v>10.49</v>
      </c>
      <c r="BC8" s="37">
        <v>11.16</v>
      </c>
      <c r="BD8" s="37">
        <v>10.94</v>
      </c>
      <c r="BE8" s="37">
        <v>10.26</v>
      </c>
      <c r="BF8" s="37">
        <v>8.18</v>
      </c>
      <c r="BG8" s="37">
        <v>7.6</v>
      </c>
      <c r="BH8" s="37">
        <v>10.07</v>
      </c>
      <c r="BI8" s="37">
        <v>7.99</v>
      </c>
      <c r="BJ8" s="37">
        <v>-10.23</v>
      </c>
      <c r="BK8" s="37">
        <v>-11.11</v>
      </c>
      <c r="BL8" s="37">
        <v>-10.87</v>
      </c>
      <c r="BM8" s="37">
        <v>-9.99</v>
      </c>
      <c r="BN8" s="37">
        <v>12.77</v>
      </c>
      <c r="BO8" s="37">
        <v>18.05</v>
      </c>
      <c r="BP8" s="37">
        <v>42.03</v>
      </c>
      <c r="BQ8" s="37">
        <v>121.43</v>
      </c>
      <c r="BR8" s="37">
        <v>25</v>
      </c>
      <c r="BS8" s="37">
        <v>111.07</v>
      </c>
      <c r="BT8" s="37">
        <v>122.55</v>
      </c>
      <c r="BU8" s="37">
        <v>158.61000000000001</v>
      </c>
      <c r="BV8" s="37">
        <v>124.05</v>
      </c>
      <c r="BW8" s="37">
        <v>142.30000000000001</v>
      </c>
      <c r="BX8" s="37">
        <v>195.55</v>
      </c>
      <c r="BY8" s="37">
        <v>212.29</v>
      </c>
      <c r="BZ8" s="37">
        <v>212.8</v>
      </c>
      <c r="CA8" s="37">
        <v>195.73</v>
      </c>
      <c r="CB8" s="37">
        <v>205.7</v>
      </c>
      <c r="CC8" s="37">
        <v>268.77999999999997</v>
      </c>
      <c r="CD8" s="37">
        <v>197.56</v>
      </c>
      <c r="CE8" s="37">
        <v>223</v>
      </c>
      <c r="CF8" s="37">
        <v>219.38</v>
      </c>
      <c r="CG8" s="37">
        <v>194.95</v>
      </c>
      <c r="CH8" s="37">
        <v>202.45</v>
      </c>
      <c r="CI8" s="37">
        <v>198.49</v>
      </c>
      <c r="CJ8" s="37">
        <v>187.75</v>
      </c>
      <c r="CK8" s="37">
        <v>166.98</v>
      </c>
      <c r="CL8" s="37">
        <v>199.2</v>
      </c>
      <c r="CM8" s="37">
        <v>163.24</v>
      </c>
      <c r="CN8" s="37">
        <v>150.59</v>
      </c>
      <c r="CO8" s="37">
        <v>161.18</v>
      </c>
      <c r="CP8" s="37">
        <v>158.01</v>
      </c>
      <c r="CQ8" s="37">
        <v>148.81</v>
      </c>
      <c r="CR8" s="37">
        <v>144.58000000000001</v>
      </c>
      <c r="CS8" s="37">
        <v>135.86000000000001</v>
      </c>
      <c r="CT8" s="38"/>
      <c r="CU8" s="38"/>
      <c r="CV8" s="38"/>
      <c r="CW8" s="39"/>
      <c r="CX8" s="40">
        <f>IF(SUM(B8:CW8)&lt;&gt;0,AVERAGEIF(B8:CW8,"&lt;&gt;"""),"")</f>
        <v>93.576979166666646</v>
      </c>
    </row>
    <row r="9" spans="1:102" ht="24.9" customHeight="1" thickBot="1" x14ac:dyDescent="0.3">
      <c r="A9" s="41" t="s">
        <v>6</v>
      </c>
      <c r="B9" s="42">
        <v>117.23</v>
      </c>
      <c r="C9" s="43">
        <v>117.23</v>
      </c>
      <c r="D9" s="43">
        <v>117.23</v>
      </c>
      <c r="E9" s="43">
        <v>117.23</v>
      </c>
      <c r="F9" s="43">
        <v>122.44499999999999</v>
      </c>
      <c r="G9" s="43">
        <v>122.44499999999999</v>
      </c>
      <c r="H9" s="43">
        <v>122.44499999999999</v>
      </c>
      <c r="I9" s="43">
        <v>122.44499999999999</v>
      </c>
      <c r="J9" s="43">
        <v>117.66500000000001</v>
      </c>
      <c r="K9" s="43">
        <v>117.66500000000001</v>
      </c>
      <c r="L9" s="43">
        <v>117.66500000000001</v>
      </c>
      <c r="M9" s="43">
        <v>117.66500000000001</v>
      </c>
      <c r="N9" s="43">
        <v>114.515</v>
      </c>
      <c r="O9" s="43">
        <v>114.515</v>
      </c>
      <c r="P9" s="43">
        <v>114.515</v>
      </c>
      <c r="Q9" s="43">
        <v>114.515</v>
      </c>
      <c r="R9" s="43">
        <v>129.785</v>
      </c>
      <c r="S9" s="43">
        <v>129.785</v>
      </c>
      <c r="T9" s="43">
        <v>129.785</v>
      </c>
      <c r="U9" s="43">
        <v>129.785</v>
      </c>
      <c r="V9" s="43">
        <v>131.38249999999999</v>
      </c>
      <c r="W9" s="43">
        <v>131.38249999999999</v>
      </c>
      <c r="X9" s="43">
        <v>131.38249999999999</v>
      </c>
      <c r="Y9" s="43">
        <v>131.38249999999999</v>
      </c>
      <c r="Z9" s="43">
        <v>117.12</v>
      </c>
      <c r="AA9" s="43">
        <v>117.12</v>
      </c>
      <c r="AB9" s="43">
        <v>117.12</v>
      </c>
      <c r="AC9" s="43">
        <v>117.12</v>
      </c>
      <c r="AD9" s="43">
        <v>128.5625</v>
      </c>
      <c r="AE9" s="43">
        <v>128.5625</v>
      </c>
      <c r="AF9" s="43">
        <v>128.5625</v>
      </c>
      <c r="AG9" s="43">
        <v>128.5625</v>
      </c>
      <c r="AH9" s="43">
        <v>5.87</v>
      </c>
      <c r="AI9" s="43">
        <v>5.87</v>
      </c>
      <c r="AJ9" s="43">
        <v>5.87</v>
      </c>
      <c r="AK9" s="43">
        <v>5.87</v>
      </c>
      <c r="AL9" s="43">
        <v>-5.2774999999999999</v>
      </c>
      <c r="AM9" s="43">
        <v>-5.2774999999999999</v>
      </c>
      <c r="AN9" s="43">
        <v>-5.2774999999999999</v>
      </c>
      <c r="AO9" s="43">
        <v>-5.2774999999999999</v>
      </c>
      <c r="AP9" s="43">
        <v>-7.5425000000000004</v>
      </c>
      <c r="AQ9" s="43">
        <v>-7.5425000000000004</v>
      </c>
      <c r="AR9" s="43">
        <v>-7.5425000000000004</v>
      </c>
      <c r="AS9" s="43">
        <v>-7.5425000000000004</v>
      </c>
      <c r="AT9" s="43">
        <v>5.7649999999999997</v>
      </c>
      <c r="AU9" s="43">
        <v>5.7649999999999997</v>
      </c>
      <c r="AV9" s="43">
        <v>5.7649999999999997</v>
      </c>
      <c r="AW9" s="43">
        <v>5.7649999999999997</v>
      </c>
      <c r="AX9" s="43">
        <v>4.5199999999999996</v>
      </c>
      <c r="AY9" s="43">
        <v>4.5199999999999996</v>
      </c>
      <c r="AZ9" s="43">
        <v>4.5199999999999996</v>
      </c>
      <c r="BA9" s="43">
        <v>4.5199999999999996</v>
      </c>
      <c r="BB9" s="43">
        <v>10.7125</v>
      </c>
      <c r="BC9" s="43">
        <v>10.7125</v>
      </c>
      <c r="BD9" s="43">
        <v>10.7125</v>
      </c>
      <c r="BE9" s="43">
        <v>10.7125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-10.55</v>
      </c>
      <c r="BK9" s="43">
        <v>-10.55</v>
      </c>
      <c r="BL9" s="43">
        <v>-10.55</v>
      </c>
      <c r="BM9" s="43">
        <v>-10.55</v>
      </c>
      <c r="BN9" s="43">
        <v>48.57</v>
      </c>
      <c r="BO9" s="43">
        <v>48.57</v>
      </c>
      <c r="BP9" s="43">
        <v>48.57</v>
      </c>
      <c r="BQ9" s="43">
        <v>48.57</v>
      </c>
      <c r="BR9" s="43">
        <v>104.3075</v>
      </c>
      <c r="BS9" s="43">
        <v>104.3075</v>
      </c>
      <c r="BT9" s="43">
        <v>104.3075</v>
      </c>
      <c r="BU9" s="43">
        <v>104.3075</v>
      </c>
      <c r="BV9" s="43">
        <v>168.54750000000001</v>
      </c>
      <c r="BW9" s="43">
        <v>168.54750000000001</v>
      </c>
      <c r="BX9" s="43">
        <v>168.54750000000001</v>
      </c>
      <c r="BY9" s="43">
        <v>168.54750000000001</v>
      </c>
      <c r="BZ9" s="43">
        <v>220.7525</v>
      </c>
      <c r="CA9" s="43">
        <v>220.7525</v>
      </c>
      <c r="CB9" s="43">
        <v>220.7525</v>
      </c>
      <c r="CC9" s="43">
        <v>220.7525</v>
      </c>
      <c r="CD9" s="43">
        <v>208.7225</v>
      </c>
      <c r="CE9" s="43">
        <v>208.7225</v>
      </c>
      <c r="CF9" s="43">
        <v>208.7225</v>
      </c>
      <c r="CG9" s="43">
        <v>208.7225</v>
      </c>
      <c r="CH9" s="43">
        <v>188.91749999999999</v>
      </c>
      <c r="CI9" s="43">
        <v>188.91749999999999</v>
      </c>
      <c r="CJ9" s="43">
        <v>188.91749999999999</v>
      </c>
      <c r="CK9" s="43">
        <v>188.91749999999999</v>
      </c>
      <c r="CL9" s="43">
        <v>168.55250000000001</v>
      </c>
      <c r="CM9" s="43">
        <v>168.55250000000001</v>
      </c>
      <c r="CN9" s="43">
        <v>168.55250000000001</v>
      </c>
      <c r="CO9" s="43">
        <v>168.55250000000001</v>
      </c>
      <c r="CP9" s="43">
        <v>146.815</v>
      </c>
      <c r="CQ9" s="43">
        <v>146.815</v>
      </c>
      <c r="CR9" s="43">
        <v>146.815</v>
      </c>
      <c r="CS9" s="43">
        <v>146.815</v>
      </c>
      <c r="CT9" s="44"/>
      <c r="CU9" s="44"/>
      <c r="CV9" s="44"/>
      <c r="CW9" s="45"/>
      <c r="CX9" s="46">
        <f>IF(SUM(B9:CW9)&lt;&gt;0,AVERAGEIF(B9:CW9,"&lt;&gt;"""),"")</f>
        <v>93.576979166666604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>
        <v>3.306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0.66800000000000004</v>
      </c>
      <c r="X13" s="65">
        <v>9.0459999999999994</v>
      </c>
      <c r="Y13" s="65">
        <v>6.0730000000000004</v>
      </c>
      <c r="Z13" s="65">
        <v>39.841999999999999</v>
      </c>
      <c r="AA13" s="65">
        <v>1.014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20.2</v>
      </c>
      <c r="BX13" s="65">
        <v>7.9000000000000001E-2</v>
      </c>
      <c r="BY13" s="65">
        <v>3.9E-2</v>
      </c>
      <c r="BZ13" s="65">
        <v>4.9000000000000002E-2</v>
      </c>
      <c r="CA13" s="65">
        <v>26.521000000000001</v>
      </c>
      <c r="CB13" s="65">
        <v>5.2309999999999999</v>
      </c>
      <c r="CC13" s="65">
        <v>1.4E-2</v>
      </c>
      <c r="CD13" s="65">
        <v>23.356999999999999</v>
      </c>
      <c r="CE13" s="65">
        <v>9.8000000000000004E-2</v>
      </c>
      <c r="CF13" s="65">
        <v>0.09</v>
      </c>
      <c r="CG13" s="65">
        <v>22.068000000000001</v>
      </c>
      <c r="CH13" s="65">
        <v>7.4999999999999997E-2</v>
      </c>
      <c r="CI13" s="65">
        <v>4.1000000000000002E-2</v>
      </c>
      <c r="CJ13" s="65">
        <v>11.696</v>
      </c>
      <c r="CK13" s="65">
        <v>30</v>
      </c>
      <c r="CL13" s="65"/>
      <c r="CM13" s="65"/>
      <c r="CN13" s="65"/>
      <c r="CO13" s="65"/>
      <c r="CP13" s="65">
        <v>29.823</v>
      </c>
      <c r="CQ13" s="65">
        <v>30</v>
      </c>
      <c r="CR13" s="65">
        <v>30</v>
      </c>
      <c r="CS13" s="65">
        <v>30</v>
      </c>
      <c r="CT13" s="66"/>
      <c r="CU13" s="66"/>
      <c r="CV13" s="66"/>
      <c r="CW13" s="67"/>
      <c r="CX13" s="68">
        <f t="array" ref="CX13">SUMPRODUCT(B13:CW13*0.25)</f>
        <v>79.83250000000001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14.21</v>
      </c>
      <c r="C15" s="71">
        <v>12.784000000000001</v>
      </c>
      <c r="D15" s="71">
        <v>11.057</v>
      </c>
      <c r="E15" s="71">
        <v>30.731000000000002</v>
      </c>
      <c r="F15" s="71">
        <v>28.704000000000001</v>
      </c>
      <c r="G15" s="71">
        <v>30.059000000000001</v>
      </c>
      <c r="H15" s="71">
        <v>28.417000000000002</v>
      </c>
      <c r="I15" s="71">
        <v>23.91</v>
      </c>
      <c r="J15" s="71">
        <v>20.084</v>
      </c>
      <c r="K15" s="71">
        <v>20.835999999999999</v>
      </c>
      <c r="L15" s="71">
        <v>20.535</v>
      </c>
      <c r="M15" s="71">
        <v>20.399000000000001</v>
      </c>
      <c r="N15" s="71">
        <v>18.443999999999999</v>
      </c>
      <c r="O15" s="71">
        <v>18.204999999999998</v>
      </c>
      <c r="P15" s="71">
        <v>21.486000000000001</v>
      </c>
      <c r="Q15" s="71">
        <v>19.966000000000001</v>
      </c>
      <c r="R15" s="71">
        <v>14.917</v>
      </c>
      <c r="S15" s="71">
        <v>12.07</v>
      </c>
      <c r="T15" s="71">
        <v>11.41</v>
      </c>
      <c r="U15" s="71">
        <v>10.89</v>
      </c>
      <c r="V15" s="71">
        <v>15.34</v>
      </c>
      <c r="W15" s="71">
        <v>14.202</v>
      </c>
      <c r="X15" s="71">
        <v>27.035</v>
      </c>
      <c r="Y15" s="71">
        <v>31.259</v>
      </c>
      <c r="Z15" s="71">
        <v>34.462000000000003</v>
      </c>
      <c r="AA15" s="71">
        <v>39.353999999999999</v>
      </c>
      <c r="AB15" s="71">
        <v>39.408000000000001</v>
      </c>
      <c r="AC15" s="71">
        <v>38.44</v>
      </c>
      <c r="AD15" s="71">
        <v>34.387</v>
      </c>
      <c r="AE15" s="71">
        <v>35.799999999999997</v>
      </c>
      <c r="AF15" s="71">
        <v>50.491999999999997</v>
      </c>
      <c r="AG15" s="71">
        <v>73.977999999999994</v>
      </c>
      <c r="AH15" s="71">
        <v>82.201999999999998</v>
      </c>
      <c r="AI15" s="71">
        <v>74.555000000000007</v>
      </c>
      <c r="AJ15" s="71">
        <v>84.001999999999995</v>
      </c>
      <c r="AK15" s="71">
        <v>82.578000000000003</v>
      </c>
      <c r="AL15" s="71">
        <v>163.04599999999999</v>
      </c>
      <c r="AM15" s="71">
        <v>158.21100000000001</v>
      </c>
      <c r="AN15" s="71">
        <v>128.82599999999999</v>
      </c>
      <c r="AO15" s="71">
        <v>132.578</v>
      </c>
      <c r="AP15" s="71">
        <v>109.98099999999999</v>
      </c>
      <c r="AQ15" s="71">
        <v>114.48099999999999</v>
      </c>
      <c r="AR15" s="71">
        <v>117.25</v>
      </c>
      <c r="AS15" s="71">
        <v>133.511</v>
      </c>
      <c r="AT15" s="71">
        <v>127.736</v>
      </c>
      <c r="AU15" s="71">
        <v>138.83500000000001</v>
      </c>
      <c r="AV15" s="71">
        <v>106.32899999999999</v>
      </c>
      <c r="AW15" s="71">
        <v>116.995</v>
      </c>
      <c r="AX15" s="71">
        <v>125.203</v>
      </c>
      <c r="AY15" s="71">
        <v>127.703</v>
      </c>
      <c r="AZ15" s="71">
        <v>128.191</v>
      </c>
      <c r="BA15" s="71">
        <v>128.50200000000001</v>
      </c>
      <c r="BB15" s="71">
        <v>16.704000000000001</v>
      </c>
      <c r="BC15" s="71">
        <v>6.6</v>
      </c>
      <c r="BD15" s="71">
        <v>7.4770000000000003</v>
      </c>
      <c r="BE15" s="71">
        <v>20.297999999999998</v>
      </c>
      <c r="BF15" s="71">
        <v>54.276000000000003</v>
      </c>
      <c r="BG15" s="71">
        <v>63.162999999999997</v>
      </c>
      <c r="BH15" s="71">
        <v>21.858000000000001</v>
      </c>
      <c r="BI15" s="71">
        <v>54.573999999999998</v>
      </c>
      <c r="BJ15" s="71">
        <v>27.247</v>
      </c>
      <c r="BK15" s="71">
        <v>29.814</v>
      </c>
      <c r="BL15" s="71">
        <v>26.451000000000001</v>
      </c>
      <c r="BM15" s="71">
        <v>10.048999999999999</v>
      </c>
      <c r="BN15" s="71">
        <v>21.2</v>
      </c>
      <c r="BO15" s="71">
        <v>19</v>
      </c>
      <c r="BP15" s="71">
        <v>14.8</v>
      </c>
      <c r="BQ15" s="71">
        <v>5.4349999999999996</v>
      </c>
      <c r="BR15" s="71">
        <v>11.048</v>
      </c>
      <c r="BS15" s="71">
        <v>2.1440000000000001</v>
      </c>
      <c r="BT15" s="71">
        <v>5.5960000000000001</v>
      </c>
      <c r="BU15" s="71">
        <v>12.099</v>
      </c>
      <c r="BV15" s="71">
        <v>8.9009999999999998</v>
      </c>
      <c r="BW15" s="71">
        <v>13.63</v>
      </c>
      <c r="BX15" s="71">
        <v>10.182</v>
      </c>
      <c r="BY15" s="71">
        <v>3.931</v>
      </c>
      <c r="BZ15" s="71">
        <v>3.81</v>
      </c>
      <c r="CA15" s="71">
        <v>2.2000000000000002</v>
      </c>
      <c r="CB15" s="71">
        <v>5.7519999999999998</v>
      </c>
      <c r="CC15" s="71">
        <v>3.3170000000000002</v>
      </c>
      <c r="CD15" s="71">
        <v>30.949000000000002</v>
      </c>
      <c r="CE15" s="71">
        <v>12.39</v>
      </c>
      <c r="CF15" s="71">
        <v>12.4</v>
      </c>
      <c r="CG15" s="71">
        <v>33.128</v>
      </c>
      <c r="CH15" s="71">
        <v>11.061999999999999</v>
      </c>
      <c r="CI15" s="71">
        <v>9.8490000000000002</v>
      </c>
      <c r="CJ15" s="71">
        <v>12.897</v>
      </c>
      <c r="CK15" s="71">
        <v>9.1869999999999994</v>
      </c>
      <c r="CL15" s="71">
        <v>1.98</v>
      </c>
      <c r="CM15" s="71">
        <v>2.0950000000000002</v>
      </c>
      <c r="CN15" s="71">
        <v>1.7569999999999999</v>
      </c>
      <c r="CO15" s="71">
        <v>1.7290000000000001</v>
      </c>
      <c r="CP15" s="71">
        <v>1.663</v>
      </c>
      <c r="CQ15" s="71">
        <v>5.9370000000000003</v>
      </c>
      <c r="CR15" s="71">
        <v>12.2</v>
      </c>
      <c r="CS15" s="71">
        <v>8.9329999999999998</v>
      </c>
      <c r="CT15" s="72"/>
      <c r="CU15" s="72"/>
      <c r="CV15" s="72"/>
      <c r="CW15" s="73"/>
      <c r="CX15" s="74">
        <f t="array" ref="CX15">SUMPRODUCT(B15:CW15*0.25)</f>
        <v>963.4244999999994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7.2</v>
      </c>
      <c r="CE17" s="71"/>
      <c r="CF17" s="71"/>
      <c r="CG17" s="71">
        <v>50.7</v>
      </c>
      <c r="CH17" s="71"/>
      <c r="CI17" s="71"/>
      <c r="CJ17" s="71">
        <v>50.7</v>
      </c>
      <c r="CK17" s="71"/>
      <c r="CL17" s="71"/>
      <c r="CM17" s="71"/>
      <c r="CN17" s="71"/>
      <c r="CO17" s="71"/>
      <c r="CP17" s="71"/>
      <c r="CQ17" s="71">
        <v>17.701000000000001</v>
      </c>
      <c r="CR17" s="71"/>
      <c r="CS17" s="71"/>
      <c r="CT17" s="72"/>
      <c r="CU17" s="72"/>
      <c r="CV17" s="72"/>
      <c r="CW17" s="73"/>
      <c r="CX17" s="74">
        <f t="array" ref="CX17">SUMPRODUCT(B17:CW17*0.25)</f>
        <v>31.575250000000004</v>
      </c>
    </row>
    <row r="18" spans="1:102" ht="30" customHeight="1" thickBot="1" x14ac:dyDescent="0.3">
      <c r="A18" s="75" t="s">
        <v>15</v>
      </c>
      <c r="B18" s="76">
        <f>SUM(B11:B17)</f>
        <v>14.21</v>
      </c>
      <c r="C18" s="77">
        <f t="shared" ref="C18:BN18" si="0">SUM(C11:C17)</f>
        <v>12.784000000000001</v>
      </c>
      <c r="D18" s="77">
        <f t="shared" si="0"/>
        <v>11.057</v>
      </c>
      <c r="E18" s="77">
        <f t="shared" si="0"/>
        <v>30.731000000000002</v>
      </c>
      <c r="F18" s="77">
        <f t="shared" si="0"/>
        <v>28.704000000000001</v>
      </c>
      <c r="G18" s="77">
        <f t="shared" si="0"/>
        <v>30.059000000000001</v>
      </c>
      <c r="H18" s="77">
        <f t="shared" si="0"/>
        <v>28.417000000000002</v>
      </c>
      <c r="I18" s="77">
        <f t="shared" si="0"/>
        <v>27.216000000000001</v>
      </c>
      <c r="J18" s="77">
        <f t="shared" si="0"/>
        <v>20.084</v>
      </c>
      <c r="K18" s="77">
        <f t="shared" si="0"/>
        <v>20.835999999999999</v>
      </c>
      <c r="L18" s="77">
        <f t="shared" si="0"/>
        <v>20.535</v>
      </c>
      <c r="M18" s="77">
        <f t="shared" si="0"/>
        <v>20.399000000000001</v>
      </c>
      <c r="N18" s="77">
        <f t="shared" si="0"/>
        <v>18.443999999999999</v>
      </c>
      <c r="O18" s="77">
        <f t="shared" si="0"/>
        <v>18.204999999999998</v>
      </c>
      <c r="P18" s="77">
        <f t="shared" si="0"/>
        <v>21.486000000000001</v>
      </c>
      <c r="Q18" s="77">
        <f t="shared" si="0"/>
        <v>19.966000000000001</v>
      </c>
      <c r="R18" s="77">
        <f t="shared" si="0"/>
        <v>14.917</v>
      </c>
      <c r="S18" s="77">
        <f t="shared" si="0"/>
        <v>12.07</v>
      </c>
      <c r="T18" s="77">
        <f t="shared" si="0"/>
        <v>11.41</v>
      </c>
      <c r="U18" s="77">
        <f t="shared" si="0"/>
        <v>10.89</v>
      </c>
      <c r="V18" s="77">
        <f t="shared" si="0"/>
        <v>15.34</v>
      </c>
      <c r="W18" s="77">
        <f t="shared" si="0"/>
        <v>14.87</v>
      </c>
      <c r="X18" s="77">
        <f t="shared" si="0"/>
        <v>36.081000000000003</v>
      </c>
      <c r="Y18" s="77">
        <f t="shared" si="0"/>
        <v>37.332000000000001</v>
      </c>
      <c r="Z18" s="77">
        <f t="shared" si="0"/>
        <v>74.304000000000002</v>
      </c>
      <c r="AA18" s="77">
        <f t="shared" si="0"/>
        <v>40.368000000000002</v>
      </c>
      <c r="AB18" s="77">
        <f t="shared" si="0"/>
        <v>39.408000000000001</v>
      </c>
      <c r="AC18" s="77">
        <f t="shared" si="0"/>
        <v>38.44</v>
      </c>
      <c r="AD18" s="77">
        <f t="shared" si="0"/>
        <v>34.387</v>
      </c>
      <c r="AE18" s="77">
        <f t="shared" si="0"/>
        <v>35.799999999999997</v>
      </c>
      <c r="AF18" s="77">
        <f t="shared" si="0"/>
        <v>50.491999999999997</v>
      </c>
      <c r="AG18" s="77">
        <f t="shared" si="0"/>
        <v>73.977999999999994</v>
      </c>
      <c r="AH18" s="77">
        <f t="shared" si="0"/>
        <v>82.201999999999998</v>
      </c>
      <c r="AI18" s="77">
        <f t="shared" si="0"/>
        <v>74.555000000000007</v>
      </c>
      <c r="AJ18" s="77">
        <f t="shared" si="0"/>
        <v>84.001999999999995</v>
      </c>
      <c r="AK18" s="77">
        <f t="shared" si="0"/>
        <v>82.578000000000003</v>
      </c>
      <c r="AL18" s="77">
        <f t="shared" si="0"/>
        <v>163.04599999999999</v>
      </c>
      <c r="AM18" s="77">
        <f t="shared" si="0"/>
        <v>158.21100000000001</v>
      </c>
      <c r="AN18" s="77">
        <f t="shared" si="0"/>
        <v>128.82599999999999</v>
      </c>
      <c r="AO18" s="77">
        <f t="shared" si="0"/>
        <v>132.578</v>
      </c>
      <c r="AP18" s="77">
        <f t="shared" si="0"/>
        <v>109.98099999999999</v>
      </c>
      <c r="AQ18" s="77">
        <f t="shared" si="0"/>
        <v>114.48099999999999</v>
      </c>
      <c r="AR18" s="77">
        <f t="shared" si="0"/>
        <v>117.25</v>
      </c>
      <c r="AS18" s="77">
        <f t="shared" si="0"/>
        <v>133.511</v>
      </c>
      <c r="AT18" s="77">
        <f t="shared" si="0"/>
        <v>127.736</v>
      </c>
      <c r="AU18" s="77">
        <f t="shared" si="0"/>
        <v>138.83500000000001</v>
      </c>
      <c r="AV18" s="77">
        <f t="shared" si="0"/>
        <v>106.32899999999999</v>
      </c>
      <c r="AW18" s="77">
        <f t="shared" si="0"/>
        <v>116.995</v>
      </c>
      <c r="AX18" s="77">
        <f t="shared" si="0"/>
        <v>125.203</v>
      </c>
      <c r="AY18" s="77">
        <f t="shared" si="0"/>
        <v>127.703</v>
      </c>
      <c r="AZ18" s="77">
        <f t="shared" si="0"/>
        <v>128.191</v>
      </c>
      <c r="BA18" s="77">
        <f t="shared" si="0"/>
        <v>128.50200000000001</v>
      </c>
      <c r="BB18" s="77">
        <f t="shared" si="0"/>
        <v>16.704000000000001</v>
      </c>
      <c r="BC18" s="77">
        <f t="shared" si="0"/>
        <v>6.6</v>
      </c>
      <c r="BD18" s="77">
        <f t="shared" si="0"/>
        <v>7.4770000000000003</v>
      </c>
      <c r="BE18" s="77">
        <f t="shared" si="0"/>
        <v>20.297999999999998</v>
      </c>
      <c r="BF18" s="77">
        <f t="shared" si="0"/>
        <v>54.276000000000003</v>
      </c>
      <c r="BG18" s="77">
        <f t="shared" si="0"/>
        <v>63.162999999999997</v>
      </c>
      <c r="BH18" s="77">
        <f t="shared" si="0"/>
        <v>21.858000000000001</v>
      </c>
      <c r="BI18" s="77">
        <f t="shared" si="0"/>
        <v>54.573999999999998</v>
      </c>
      <c r="BJ18" s="77">
        <f t="shared" si="0"/>
        <v>27.247</v>
      </c>
      <c r="BK18" s="77">
        <f t="shared" si="0"/>
        <v>29.814</v>
      </c>
      <c r="BL18" s="77">
        <f t="shared" si="0"/>
        <v>26.451000000000001</v>
      </c>
      <c r="BM18" s="77">
        <f t="shared" si="0"/>
        <v>10.048999999999999</v>
      </c>
      <c r="BN18" s="77">
        <f t="shared" si="0"/>
        <v>21.2</v>
      </c>
      <c r="BO18" s="77">
        <f t="shared" ref="BO18:CW18" si="1">SUM(BO11:BO17)</f>
        <v>19</v>
      </c>
      <c r="BP18" s="77">
        <f t="shared" si="1"/>
        <v>14.8</v>
      </c>
      <c r="BQ18" s="77">
        <f t="shared" si="1"/>
        <v>5.4349999999999996</v>
      </c>
      <c r="BR18" s="77">
        <f t="shared" si="1"/>
        <v>11.048</v>
      </c>
      <c r="BS18" s="77">
        <f t="shared" si="1"/>
        <v>2.1440000000000001</v>
      </c>
      <c r="BT18" s="77">
        <f t="shared" si="1"/>
        <v>5.5960000000000001</v>
      </c>
      <c r="BU18" s="77">
        <f t="shared" si="1"/>
        <v>12.099</v>
      </c>
      <c r="BV18" s="77">
        <f t="shared" si="1"/>
        <v>8.9009999999999998</v>
      </c>
      <c r="BW18" s="77">
        <f t="shared" si="1"/>
        <v>33.83</v>
      </c>
      <c r="BX18" s="77">
        <f t="shared" si="1"/>
        <v>10.261000000000001</v>
      </c>
      <c r="BY18" s="77">
        <f t="shared" si="1"/>
        <v>3.97</v>
      </c>
      <c r="BZ18" s="77">
        <f t="shared" si="1"/>
        <v>3.859</v>
      </c>
      <c r="CA18" s="77">
        <f t="shared" si="1"/>
        <v>28.721</v>
      </c>
      <c r="CB18" s="77">
        <f t="shared" si="1"/>
        <v>10.983000000000001</v>
      </c>
      <c r="CC18" s="77">
        <f t="shared" si="1"/>
        <v>3.331</v>
      </c>
      <c r="CD18" s="77">
        <f t="shared" si="1"/>
        <v>61.506</v>
      </c>
      <c r="CE18" s="77">
        <f t="shared" si="1"/>
        <v>12.488000000000001</v>
      </c>
      <c r="CF18" s="77">
        <f t="shared" si="1"/>
        <v>12.49</v>
      </c>
      <c r="CG18" s="77">
        <f t="shared" si="1"/>
        <v>105.896</v>
      </c>
      <c r="CH18" s="77">
        <f t="shared" si="1"/>
        <v>11.136999999999999</v>
      </c>
      <c r="CI18" s="77">
        <f t="shared" si="1"/>
        <v>9.89</v>
      </c>
      <c r="CJ18" s="77">
        <f t="shared" si="1"/>
        <v>75.293000000000006</v>
      </c>
      <c r="CK18" s="77">
        <f t="shared" si="1"/>
        <v>39.186999999999998</v>
      </c>
      <c r="CL18" s="77">
        <f t="shared" si="1"/>
        <v>1.98</v>
      </c>
      <c r="CM18" s="77">
        <f t="shared" si="1"/>
        <v>2.0950000000000002</v>
      </c>
      <c r="CN18" s="77">
        <f t="shared" si="1"/>
        <v>1.7569999999999999</v>
      </c>
      <c r="CO18" s="77">
        <f t="shared" si="1"/>
        <v>1.7290000000000001</v>
      </c>
      <c r="CP18" s="77">
        <f t="shared" si="1"/>
        <v>31.486000000000001</v>
      </c>
      <c r="CQ18" s="77">
        <f t="shared" si="1"/>
        <v>53.637999999999998</v>
      </c>
      <c r="CR18" s="77">
        <f t="shared" si="1"/>
        <v>42.2</v>
      </c>
      <c r="CS18" s="77">
        <f t="shared" si="1"/>
        <v>38.933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1074.8322499999995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>
        <v>5.6</v>
      </c>
      <c r="L21" s="88">
        <v>5.6</v>
      </c>
      <c r="M21" s="88">
        <v>5.6</v>
      </c>
      <c r="N21" s="88">
        <v>5.6</v>
      </c>
      <c r="O21" s="88">
        <v>5.6</v>
      </c>
      <c r="P21" s="88">
        <v>5.6</v>
      </c>
      <c r="Q21" s="88">
        <v>5.6</v>
      </c>
      <c r="R21" s="88">
        <v>5.6</v>
      </c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>
        <v>7.4</v>
      </c>
      <c r="CR21" s="88">
        <v>7.4</v>
      </c>
      <c r="CS21" s="88">
        <v>7.4</v>
      </c>
      <c r="CT21" s="89"/>
      <c r="CU21" s="89"/>
      <c r="CV21" s="89"/>
      <c r="CW21" s="90"/>
      <c r="CX21" s="91">
        <f t="array" ref="CX21">SUMPRODUCT(B21:CW21*0.25)</f>
        <v>16.75</v>
      </c>
    </row>
    <row r="22" spans="1:102" ht="24.9" customHeight="1" x14ac:dyDescent="0.25">
      <c r="A22" s="92" t="s">
        <v>18</v>
      </c>
      <c r="B22" s="93"/>
      <c r="C22" s="94"/>
      <c r="D22" s="94">
        <v>1.2</v>
      </c>
      <c r="E22" s="94">
        <v>0.48</v>
      </c>
      <c r="F22" s="94">
        <v>6.72</v>
      </c>
      <c r="G22" s="94"/>
      <c r="H22" s="94">
        <v>0.64</v>
      </c>
      <c r="I22" s="94"/>
      <c r="J22" s="94"/>
      <c r="K22" s="94">
        <v>16.8</v>
      </c>
      <c r="L22" s="94">
        <v>16.8</v>
      </c>
      <c r="M22" s="94">
        <v>16.8</v>
      </c>
      <c r="N22" s="94">
        <v>6.72</v>
      </c>
      <c r="O22" s="94">
        <v>17.2</v>
      </c>
      <c r="P22" s="94">
        <v>17.2</v>
      </c>
      <c r="Q22" s="94">
        <v>17.2</v>
      </c>
      <c r="R22" s="94">
        <v>8.16</v>
      </c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>
        <v>8.9999999999999993E-3</v>
      </c>
      <c r="BI22" s="94">
        <v>1.4999999999999999E-2</v>
      </c>
      <c r="BJ22" s="94">
        <v>4.7E-2</v>
      </c>
      <c r="BK22" s="94">
        <v>5.0000000000000001E-3</v>
      </c>
      <c r="BL22" s="94"/>
      <c r="BM22" s="94">
        <v>10</v>
      </c>
      <c r="BN22" s="94">
        <v>20</v>
      </c>
      <c r="BO22" s="94">
        <v>20</v>
      </c>
      <c r="BP22" s="94">
        <v>20</v>
      </c>
      <c r="BQ22" s="94">
        <v>8.0969999999999995</v>
      </c>
      <c r="BR22" s="94"/>
      <c r="BS22" s="94">
        <v>10</v>
      </c>
      <c r="BT22" s="94">
        <v>15.44</v>
      </c>
      <c r="BU22" s="94"/>
      <c r="BV22" s="94"/>
      <c r="BW22" s="94">
        <v>1</v>
      </c>
      <c r="BX22" s="94"/>
      <c r="BY22" s="94">
        <v>7.52</v>
      </c>
      <c r="BZ22" s="94">
        <v>7.52</v>
      </c>
      <c r="CA22" s="94"/>
      <c r="CB22" s="94">
        <v>7.36</v>
      </c>
      <c r="CC22" s="94">
        <v>1.5549999999999999</v>
      </c>
      <c r="CD22" s="94"/>
      <c r="CE22" s="94">
        <v>19.295999999999999</v>
      </c>
      <c r="CF22" s="94">
        <v>17.2</v>
      </c>
      <c r="CG22" s="94">
        <v>4.8</v>
      </c>
      <c r="CH22" s="94">
        <v>26</v>
      </c>
      <c r="CI22" s="94">
        <v>16</v>
      </c>
      <c r="CJ22" s="94">
        <v>14.000999999999999</v>
      </c>
      <c r="CK22" s="94">
        <v>8.7449999999999992</v>
      </c>
      <c r="CL22" s="94"/>
      <c r="CM22" s="94">
        <v>2</v>
      </c>
      <c r="CN22" s="94">
        <v>2</v>
      </c>
      <c r="CO22" s="94">
        <v>2</v>
      </c>
      <c r="CP22" s="94"/>
      <c r="CQ22" s="94">
        <v>6.56</v>
      </c>
      <c r="CR22" s="94">
        <v>5.12</v>
      </c>
      <c r="CS22" s="94">
        <v>12.8</v>
      </c>
      <c r="CT22" s="95"/>
      <c r="CU22" s="95"/>
      <c r="CV22" s="95"/>
      <c r="CW22" s="96"/>
      <c r="CX22" s="97">
        <f t="array" ref="CX22">SUMPRODUCT(B22:CW22*0.25)</f>
        <v>97.752500000000012</v>
      </c>
    </row>
    <row r="23" spans="1:102" ht="24.9" customHeight="1" x14ac:dyDescent="0.25">
      <c r="A23" s="92" t="s">
        <v>19</v>
      </c>
      <c r="B23" s="98">
        <v>0.89300000000000002</v>
      </c>
      <c r="C23" s="99">
        <v>1.004</v>
      </c>
      <c r="D23" s="99">
        <v>2.7850000000000001</v>
      </c>
      <c r="E23" s="99">
        <v>0.93300000000000005</v>
      </c>
      <c r="F23" s="99">
        <v>6.7610000000000001</v>
      </c>
      <c r="G23" s="99">
        <v>0.93700000000000006</v>
      </c>
      <c r="H23" s="99">
        <v>7.1319999999999997</v>
      </c>
      <c r="I23" s="99">
        <v>0.68799999999999994</v>
      </c>
      <c r="J23" s="99">
        <v>9.1039999999999992</v>
      </c>
      <c r="K23" s="99">
        <v>19.18</v>
      </c>
      <c r="L23" s="99">
        <v>22.321000000000002</v>
      </c>
      <c r="M23" s="99">
        <v>23.189</v>
      </c>
      <c r="N23" s="99">
        <v>12.016999999999999</v>
      </c>
      <c r="O23" s="99">
        <v>22.010999999999999</v>
      </c>
      <c r="P23" s="99">
        <v>26.209</v>
      </c>
      <c r="Q23" s="99">
        <v>27.303999999999998</v>
      </c>
      <c r="R23" s="99">
        <v>7.6230000000000002</v>
      </c>
      <c r="S23" s="99">
        <v>0.78500000000000003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6.4000000000000001E-2</v>
      </c>
      <c r="AN23" s="99"/>
      <c r="AO23" s="99"/>
      <c r="AP23" s="99">
        <v>16.181000000000001</v>
      </c>
      <c r="AQ23" s="99">
        <v>17.945</v>
      </c>
      <c r="AR23" s="99">
        <v>19.087</v>
      </c>
      <c r="AS23" s="99">
        <v>17.728999999999999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0.27400000000000002</v>
      </c>
      <c r="BK23" s="99">
        <v>0.98699999999999999</v>
      </c>
      <c r="BL23" s="99">
        <v>1.1819999999999999</v>
      </c>
      <c r="BM23" s="99">
        <v>3.0960000000000001</v>
      </c>
      <c r="BN23" s="99"/>
      <c r="BO23" s="99"/>
      <c r="BP23" s="99"/>
      <c r="BQ23" s="99"/>
      <c r="BR23" s="99">
        <v>1.1000000000000001</v>
      </c>
      <c r="BS23" s="99"/>
      <c r="BT23" s="99">
        <v>7.7080000000000002</v>
      </c>
      <c r="BU23" s="99">
        <v>3.5910000000000002</v>
      </c>
      <c r="BV23" s="99"/>
      <c r="BW23" s="99">
        <v>13.898999999999999</v>
      </c>
      <c r="BX23" s="99">
        <v>19.082999999999998</v>
      </c>
      <c r="BY23" s="99">
        <v>22.905000000000001</v>
      </c>
      <c r="BZ23" s="99">
        <v>24.41</v>
      </c>
      <c r="CA23" s="99">
        <v>9.9</v>
      </c>
      <c r="CB23" s="99">
        <v>20.881</v>
      </c>
      <c r="CC23" s="99">
        <v>20.446999999999999</v>
      </c>
      <c r="CD23" s="99">
        <v>14.416</v>
      </c>
      <c r="CE23" s="99">
        <v>55.802</v>
      </c>
      <c r="CF23" s="99">
        <v>58.201999999999998</v>
      </c>
      <c r="CG23" s="99">
        <v>17.760000000000002</v>
      </c>
      <c r="CH23" s="99">
        <v>51.1</v>
      </c>
      <c r="CI23" s="99">
        <v>55.002000000000002</v>
      </c>
      <c r="CJ23" s="99">
        <v>43.847000000000001</v>
      </c>
      <c r="CK23" s="99">
        <v>24.853999999999999</v>
      </c>
      <c r="CL23" s="99"/>
      <c r="CM23" s="99">
        <v>4</v>
      </c>
      <c r="CN23" s="99">
        <v>4</v>
      </c>
      <c r="CO23" s="99">
        <v>4</v>
      </c>
      <c r="CP23" s="99">
        <v>14.79</v>
      </c>
      <c r="CQ23" s="99">
        <v>25.981000000000002</v>
      </c>
      <c r="CR23" s="99">
        <v>39.119</v>
      </c>
      <c r="CS23" s="99">
        <v>36.417999999999999</v>
      </c>
      <c r="CT23" s="100"/>
      <c r="CU23" s="100"/>
      <c r="CV23" s="100"/>
      <c r="CW23" s="96"/>
      <c r="CX23" s="97">
        <f t="array" ref="CX23">SUMPRODUCT(B23:CW23*0.25)</f>
        <v>215.15900000000002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0.89300000000000002</v>
      </c>
      <c r="C28" s="107">
        <f t="shared" ref="C28:BN28" si="2">SUM(C21:C27)</f>
        <v>1.004</v>
      </c>
      <c r="D28" s="107">
        <f t="shared" si="2"/>
        <v>3.9850000000000003</v>
      </c>
      <c r="E28" s="107">
        <f t="shared" si="2"/>
        <v>1.413</v>
      </c>
      <c r="F28" s="107">
        <f t="shared" si="2"/>
        <v>13.481</v>
      </c>
      <c r="G28" s="107">
        <f t="shared" si="2"/>
        <v>0.93700000000000006</v>
      </c>
      <c r="H28" s="107">
        <f t="shared" si="2"/>
        <v>7.7719999999999994</v>
      </c>
      <c r="I28" s="107">
        <f t="shared" si="2"/>
        <v>0.68799999999999994</v>
      </c>
      <c r="J28" s="107">
        <f t="shared" si="2"/>
        <v>9.1039999999999992</v>
      </c>
      <c r="K28" s="107">
        <f t="shared" si="2"/>
        <v>41.58</v>
      </c>
      <c r="L28" s="107">
        <f t="shared" si="2"/>
        <v>44.721000000000004</v>
      </c>
      <c r="M28" s="107">
        <f t="shared" si="2"/>
        <v>45.588999999999999</v>
      </c>
      <c r="N28" s="107">
        <f t="shared" si="2"/>
        <v>24.337</v>
      </c>
      <c r="O28" s="107">
        <f t="shared" si="2"/>
        <v>44.810999999999993</v>
      </c>
      <c r="P28" s="107">
        <f t="shared" si="2"/>
        <v>49.009</v>
      </c>
      <c r="Q28" s="107">
        <f t="shared" si="2"/>
        <v>50.103999999999999</v>
      </c>
      <c r="R28" s="107">
        <f t="shared" si="2"/>
        <v>21.382999999999999</v>
      </c>
      <c r="S28" s="107">
        <f t="shared" si="2"/>
        <v>0.78500000000000003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6.4000000000000001E-2</v>
      </c>
      <c r="AN28" s="107">
        <f t="shared" si="2"/>
        <v>0</v>
      </c>
      <c r="AO28" s="107">
        <f t="shared" si="2"/>
        <v>0</v>
      </c>
      <c r="AP28" s="107">
        <f t="shared" si="2"/>
        <v>16.181000000000001</v>
      </c>
      <c r="AQ28" s="107">
        <f t="shared" si="2"/>
        <v>17.945</v>
      </c>
      <c r="AR28" s="107">
        <f t="shared" si="2"/>
        <v>19.087</v>
      </c>
      <c r="AS28" s="107">
        <f t="shared" si="2"/>
        <v>17.728999999999999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8.9999999999999993E-3</v>
      </c>
      <c r="BI28" s="107">
        <f t="shared" si="2"/>
        <v>1.4999999999999999E-2</v>
      </c>
      <c r="BJ28" s="107">
        <f t="shared" si="2"/>
        <v>0.32100000000000001</v>
      </c>
      <c r="BK28" s="107">
        <f t="shared" si="2"/>
        <v>0.99199999999999999</v>
      </c>
      <c r="BL28" s="107">
        <f t="shared" si="2"/>
        <v>1.1819999999999999</v>
      </c>
      <c r="BM28" s="107">
        <f t="shared" si="2"/>
        <v>13.096</v>
      </c>
      <c r="BN28" s="107">
        <f t="shared" si="2"/>
        <v>20</v>
      </c>
      <c r="BO28" s="107">
        <f t="shared" ref="BO28:CW28" si="3">SUM(BO21:BO27)</f>
        <v>20</v>
      </c>
      <c r="BP28" s="107">
        <f t="shared" si="3"/>
        <v>20</v>
      </c>
      <c r="BQ28" s="107">
        <f t="shared" si="3"/>
        <v>8.0969999999999995</v>
      </c>
      <c r="BR28" s="107">
        <f t="shared" si="3"/>
        <v>1.1000000000000001</v>
      </c>
      <c r="BS28" s="107">
        <f t="shared" si="3"/>
        <v>10</v>
      </c>
      <c r="BT28" s="107">
        <f t="shared" si="3"/>
        <v>23.148</v>
      </c>
      <c r="BU28" s="107">
        <f t="shared" si="3"/>
        <v>3.5910000000000002</v>
      </c>
      <c r="BV28" s="107">
        <f t="shared" si="3"/>
        <v>0</v>
      </c>
      <c r="BW28" s="107">
        <f t="shared" si="3"/>
        <v>14.898999999999999</v>
      </c>
      <c r="BX28" s="107">
        <f t="shared" si="3"/>
        <v>19.082999999999998</v>
      </c>
      <c r="BY28" s="107">
        <f t="shared" si="3"/>
        <v>30.425000000000001</v>
      </c>
      <c r="BZ28" s="107">
        <f t="shared" si="3"/>
        <v>31.93</v>
      </c>
      <c r="CA28" s="107">
        <f t="shared" si="3"/>
        <v>9.9</v>
      </c>
      <c r="CB28" s="107">
        <f t="shared" si="3"/>
        <v>28.241</v>
      </c>
      <c r="CC28" s="107">
        <f t="shared" si="3"/>
        <v>22.001999999999999</v>
      </c>
      <c r="CD28" s="107">
        <f t="shared" si="3"/>
        <v>14.416</v>
      </c>
      <c r="CE28" s="107">
        <f t="shared" si="3"/>
        <v>75.097999999999999</v>
      </c>
      <c r="CF28" s="107">
        <f t="shared" si="3"/>
        <v>75.402000000000001</v>
      </c>
      <c r="CG28" s="107">
        <f t="shared" si="3"/>
        <v>22.560000000000002</v>
      </c>
      <c r="CH28" s="107">
        <f t="shared" si="3"/>
        <v>77.099999999999994</v>
      </c>
      <c r="CI28" s="107">
        <f t="shared" si="3"/>
        <v>71.00200000000001</v>
      </c>
      <c r="CJ28" s="107">
        <f t="shared" si="3"/>
        <v>57.847999999999999</v>
      </c>
      <c r="CK28" s="107">
        <f t="shared" si="3"/>
        <v>33.598999999999997</v>
      </c>
      <c r="CL28" s="107">
        <f t="shared" si="3"/>
        <v>0</v>
      </c>
      <c r="CM28" s="107">
        <f t="shared" si="3"/>
        <v>6</v>
      </c>
      <c r="CN28" s="107">
        <f t="shared" si="3"/>
        <v>6</v>
      </c>
      <c r="CO28" s="107">
        <f t="shared" si="3"/>
        <v>6</v>
      </c>
      <c r="CP28" s="107">
        <f t="shared" si="3"/>
        <v>14.79</v>
      </c>
      <c r="CQ28" s="107">
        <f t="shared" si="3"/>
        <v>39.941000000000003</v>
      </c>
      <c r="CR28" s="107">
        <f t="shared" si="3"/>
        <v>51.638999999999996</v>
      </c>
      <c r="CS28" s="107">
        <f t="shared" si="3"/>
        <v>56.618000000000002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329.66150000000005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15.103</v>
      </c>
      <c r="C32" s="94">
        <v>13.788</v>
      </c>
      <c r="D32" s="94">
        <v>15.042</v>
      </c>
      <c r="E32" s="94">
        <v>32.143999999999998</v>
      </c>
      <c r="F32" s="94">
        <v>42.185000000000002</v>
      </c>
      <c r="G32" s="94">
        <v>30.995999999999999</v>
      </c>
      <c r="H32" s="94">
        <v>36.189</v>
      </c>
      <c r="I32" s="94">
        <v>27.904</v>
      </c>
      <c r="J32" s="94">
        <v>29.187999999999999</v>
      </c>
      <c r="K32" s="94">
        <v>62.415999999999997</v>
      </c>
      <c r="L32" s="94">
        <v>65.256</v>
      </c>
      <c r="M32" s="94">
        <v>65.988</v>
      </c>
      <c r="N32" s="94">
        <v>42.780999999999999</v>
      </c>
      <c r="O32" s="94">
        <v>63.015999999999998</v>
      </c>
      <c r="P32" s="94">
        <v>70.495000000000005</v>
      </c>
      <c r="Q32" s="94">
        <v>70.069999999999993</v>
      </c>
      <c r="R32" s="94">
        <v>36.299999999999997</v>
      </c>
      <c r="S32" s="94">
        <v>12.855</v>
      </c>
      <c r="T32" s="94">
        <v>11.41</v>
      </c>
      <c r="U32" s="94">
        <v>10.89</v>
      </c>
      <c r="V32" s="94">
        <v>15.34</v>
      </c>
      <c r="W32" s="94">
        <v>14.87</v>
      </c>
      <c r="X32" s="94">
        <v>36.081000000000003</v>
      </c>
      <c r="Y32" s="94">
        <v>37.332000000000001</v>
      </c>
      <c r="Z32" s="94">
        <v>74.304000000000002</v>
      </c>
      <c r="AA32" s="94">
        <v>40.368000000000002</v>
      </c>
      <c r="AB32" s="94">
        <v>39.408000000000001</v>
      </c>
      <c r="AC32" s="94">
        <v>38.44</v>
      </c>
      <c r="AD32" s="94">
        <v>34.387</v>
      </c>
      <c r="AE32" s="94">
        <v>35.799999999999997</v>
      </c>
      <c r="AF32" s="94">
        <v>50.491999999999997</v>
      </c>
      <c r="AG32" s="94">
        <v>73.977999999999994</v>
      </c>
      <c r="AH32" s="94">
        <v>82.201999999999998</v>
      </c>
      <c r="AI32" s="94">
        <v>74.555000000000007</v>
      </c>
      <c r="AJ32" s="94">
        <v>84.001999999999995</v>
      </c>
      <c r="AK32" s="94">
        <v>82.578000000000003</v>
      </c>
      <c r="AL32" s="94">
        <v>163.04599999999999</v>
      </c>
      <c r="AM32" s="94">
        <v>158.27500000000001</v>
      </c>
      <c r="AN32" s="94">
        <v>128.82599999999999</v>
      </c>
      <c r="AO32" s="94">
        <v>132.578</v>
      </c>
      <c r="AP32" s="94">
        <v>126.16200000000001</v>
      </c>
      <c r="AQ32" s="94">
        <v>132.42599999999999</v>
      </c>
      <c r="AR32" s="94">
        <v>136.33699999999999</v>
      </c>
      <c r="AS32" s="94">
        <v>151.24</v>
      </c>
      <c r="AT32" s="94">
        <v>127.736</v>
      </c>
      <c r="AU32" s="94">
        <v>138.83500000000001</v>
      </c>
      <c r="AV32" s="94">
        <v>106.32899999999999</v>
      </c>
      <c r="AW32" s="94">
        <v>116.995</v>
      </c>
      <c r="AX32" s="94">
        <v>125.203</v>
      </c>
      <c r="AY32" s="94">
        <v>127.703</v>
      </c>
      <c r="AZ32" s="94">
        <v>128.191</v>
      </c>
      <c r="BA32" s="94">
        <v>128.50200000000001</v>
      </c>
      <c r="BB32" s="94">
        <v>16.704000000000001</v>
      </c>
      <c r="BC32" s="94">
        <v>6.6</v>
      </c>
      <c r="BD32" s="94">
        <v>7.4770000000000003</v>
      </c>
      <c r="BE32" s="94">
        <v>20.297999999999998</v>
      </c>
      <c r="BF32" s="94">
        <v>54.276000000000003</v>
      </c>
      <c r="BG32" s="94">
        <v>63.162999999999997</v>
      </c>
      <c r="BH32" s="94">
        <v>21.867000000000001</v>
      </c>
      <c r="BI32" s="94">
        <v>54.588999999999999</v>
      </c>
      <c r="BJ32" s="94">
        <v>27.568000000000001</v>
      </c>
      <c r="BK32" s="94">
        <v>30.806000000000001</v>
      </c>
      <c r="BL32" s="94">
        <v>27.632999999999999</v>
      </c>
      <c r="BM32" s="94">
        <v>23.145</v>
      </c>
      <c r="BN32" s="94">
        <v>41.2</v>
      </c>
      <c r="BO32" s="94">
        <v>39</v>
      </c>
      <c r="BP32" s="94">
        <v>34.799999999999997</v>
      </c>
      <c r="BQ32" s="94">
        <v>13.532</v>
      </c>
      <c r="BR32" s="94">
        <v>12.148</v>
      </c>
      <c r="BS32" s="94">
        <v>12.144</v>
      </c>
      <c r="BT32" s="94">
        <v>28.744</v>
      </c>
      <c r="BU32" s="94">
        <v>15.69</v>
      </c>
      <c r="BV32" s="94">
        <v>8.9009999999999998</v>
      </c>
      <c r="BW32" s="94">
        <v>48.728999999999999</v>
      </c>
      <c r="BX32" s="94">
        <v>29.344000000000001</v>
      </c>
      <c r="BY32" s="94">
        <v>34.395000000000003</v>
      </c>
      <c r="BZ32" s="94">
        <v>35.789000000000001</v>
      </c>
      <c r="CA32" s="94">
        <v>38.621000000000002</v>
      </c>
      <c r="CB32" s="94">
        <v>39.223999999999997</v>
      </c>
      <c r="CC32" s="94">
        <v>25.332999999999998</v>
      </c>
      <c r="CD32" s="94">
        <v>75.921999999999997</v>
      </c>
      <c r="CE32" s="94">
        <v>87.585999999999999</v>
      </c>
      <c r="CF32" s="94">
        <v>87.891999999999996</v>
      </c>
      <c r="CG32" s="94">
        <v>128.45599999999999</v>
      </c>
      <c r="CH32" s="94">
        <v>88.236999999999995</v>
      </c>
      <c r="CI32" s="94">
        <v>80.891999999999996</v>
      </c>
      <c r="CJ32" s="94">
        <v>133.14099999999999</v>
      </c>
      <c r="CK32" s="94">
        <v>72.786000000000001</v>
      </c>
      <c r="CL32" s="94">
        <v>1.98</v>
      </c>
      <c r="CM32" s="94">
        <v>8.0950000000000006</v>
      </c>
      <c r="CN32" s="94">
        <v>7.7569999999999997</v>
      </c>
      <c r="CO32" s="94">
        <v>7.7290000000000001</v>
      </c>
      <c r="CP32" s="94">
        <v>46.276000000000003</v>
      </c>
      <c r="CQ32" s="94">
        <v>93.578999999999994</v>
      </c>
      <c r="CR32" s="94">
        <v>93.838999999999999</v>
      </c>
      <c r="CS32" s="94">
        <v>95.551000000000002</v>
      </c>
      <c r="CT32" s="95"/>
      <c r="CU32" s="95"/>
      <c r="CV32" s="95"/>
      <c r="CW32" s="96"/>
      <c r="CX32" s="97">
        <f t="array" ref="CX32">SUMPRODUCT(B32:CW32*0.25)</f>
        <v>1404.4937499999996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15.103</v>
      </c>
      <c r="C34" s="77">
        <f t="shared" ref="C34:BN34" si="4">SUM(C31:C33)</f>
        <v>13.788</v>
      </c>
      <c r="D34" s="77">
        <f t="shared" si="4"/>
        <v>15.042</v>
      </c>
      <c r="E34" s="77">
        <f t="shared" si="4"/>
        <v>32.143999999999998</v>
      </c>
      <c r="F34" s="77">
        <f t="shared" si="4"/>
        <v>42.185000000000002</v>
      </c>
      <c r="G34" s="77">
        <f t="shared" si="4"/>
        <v>30.995999999999999</v>
      </c>
      <c r="H34" s="77">
        <f t="shared" si="4"/>
        <v>36.189</v>
      </c>
      <c r="I34" s="77">
        <f t="shared" si="4"/>
        <v>27.904</v>
      </c>
      <c r="J34" s="77">
        <f t="shared" si="4"/>
        <v>29.187999999999999</v>
      </c>
      <c r="K34" s="77">
        <f t="shared" si="4"/>
        <v>62.415999999999997</v>
      </c>
      <c r="L34" s="77">
        <f t="shared" si="4"/>
        <v>65.256</v>
      </c>
      <c r="M34" s="77">
        <f t="shared" si="4"/>
        <v>65.988</v>
      </c>
      <c r="N34" s="77">
        <f t="shared" si="4"/>
        <v>42.780999999999999</v>
      </c>
      <c r="O34" s="77">
        <f t="shared" si="4"/>
        <v>63.015999999999998</v>
      </c>
      <c r="P34" s="77">
        <f t="shared" si="4"/>
        <v>70.495000000000005</v>
      </c>
      <c r="Q34" s="77">
        <f t="shared" si="4"/>
        <v>70.069999999999993</v>
      </c>
      <c r="R34" s="77">
        <f t="shared" si="4"/>
        <v>36.299999999999997</v>
      </c>
      <c r="S34" s="77">
        <f t="shared" si="4"/>
        <v>12.855</v>
      </c>
      <c r="T34" s="77">
        <f t="shared" si="4"/>
        <v>11.41</v>
      </c>
      <c r="U34" s="77">
        <f t="shared" si="4"/>
        <v>10.89</v>
      </c>
      <c r="V34" s="77">
        <f t="shared" si="4"/>
        <v>15.34</v>
      </c>
      <c r="W34" s="77">
        <f t="shared" si="4"/>
        <v>14.87</v>
      </c>
      <c r="X34" s="77">
        <f t="shared" si="4"/>
        <v>36.081000000000003</v>
      </c>
      <c r="Y34" s="77">
        <f t="shared" si="4"/>
        <v>37.332000000000001</v>
      </c>
      <c r="Z34" s="77">
        <f t="shared" si="4"/>
        <v>74.304000000000002</v>
      </c>
      <c r="AA34" s="77">
        <f t="shared" si="4"/>
        <v>40.368000000000002</v>
      </c>
      <c r="AB34" s="77">
        <f t="shared" si="4"/>
        <v>39.408000000000001</v>
      </c>
      <c r="AC34" s="77">
        <f t="shared" si="4"/>
        <v>38.44</v>
      </c>
      <c r="AD34" s="77">
        <f t="shared" si="4"/>
        <v>34.387</v>
      </c>
      <c r="AE34" s="77">
        <f t="shared" si="4"/>
        <v>35.799999999999997</v>
      </c>
      <c r="AF34" s="77">
        <f t="shared" si="4"/>
        <v>50.491999999999997</v>
      </c>
      <c r="AG34" s="77">
        <f t="shared" si="4"/>
        <v>73.977999999999994</v>
      </c>
      <c r="AH34" s="77">
        <f t="shared" si="4"/>
        <v>82.201999999999998</v>
      </c>
      <c r="AI34" s="77">
        <f t="shared" si="4"/>
        <v>74.555000000000007</v>
      </c>
      <c r="AJ34" s="77">
        <f t="shared" si="4"/>
        <v>84.001999999999995</v>
      </c>
      <c r="AK34" s="77">
        <f t="shared" si="4"/>
        <v>82.578000000000003</v>
      </c>
      <c r="AL34" s="77">
        <f t="shared" si="4"/>
        <v>163.04599999999999</v>
      </c>
      <c r="AM34" s="77">
        <f t="shared" si="4"/>
        <v>158.27500000000001</v>
      </c>
      <c r="AN34" s="77">
        <f t="shared" si="4"/>
        <v>128.82599999999999</v>
      </c>
      <c r="AO34" s="77">
        <f t="shared" si="4"/>
        <v>132.578</v>
      </c>
      <c r="AP34" s="77">
        <f t="shared" si="4"/>
        <v>126.16200000000001</v>
      </c>
      <c r="AQ34" s="77">
        <f t="shared" si="4"/>
        <v>132.42599999999999</v>
      </c>
      <c r="AR34" s="77">
        <f t="shared" si="4"/>
        <v>136.33699999999999</v>
      </c>
      <c r="AS34" s="77">
        <f t="shared" si="4"/>
        <v>151.24</v>
      </c>
      <c r="AT34" s="77">
        <f t="shared" si="4"/>
        <v>127.736</v>
      </c>
      <c r="AU34" s="77">
        <f t="shared" si="4"/>
        <v>138.83500000000001</v>
      </c>
      <c r="AV34" s="77">
        <f t="shared" si="4"/>
        <v>106.32899999999999</v>
      </c>
      <c r="AW34" s="77">
        <f t="shared" si="4"/>
        <v>116.995</v>
      </c>
      <c r="AX34" s="77">
        <f t="shared" si="4"/>
        <v>125.203</v>
      </c>
      <c r="AY34" s="77">
        <f t="shared" si="4"/>
        <v>127.703</v>
      </c>
      <c r="AZ34" s="77">
        <f t="shared" si="4"/>
        <v>128.191</v>
      </c>
      <c r="BA34" s="77">
        <f t="shared" si="4"/>
        <v>128.50200000000001</v>
      </c>
      <c r="BB34" s="77">
        <f t="shared" si="4"/>
        <v>16.704000000000001</v>
      </c>
      <c r="BC34" s="77">
        <f t="shared" si="4"/>
        <v>6.6</v>
      </c>
      <c r="BD34" s="77">
        <f t="shared" si="4"/>
        <v>7.4770000000000003</v>
      </c>
      <c r="BE34" s="77">
        <f t="shared" si="4"/>
        <v>20.297999999999998</v>
      </c>
      <c r="BF34" s="77">
        <f t="shared" si="4"/>
        <v>54.276000000000003</v>
      </c>
      <c r="BG34" s="77">
        <f t="shared" si="4"/>
        <v>63.162999999999997</v>
      </c>
      <c r="BH34" s="77">
        <f t="shared" si="4"/>
        <v>21.867000000000001</v>
      </c>
      <c r="BI34" s="77">
        <f t="shared" si="4"/>
        <v>54.588999999999999</v>
      </c>
      <c r="BJ34" s="77">
        <f t="shared" si="4"/>
        <v>27.568000000000001</v>
      </c>
      <c r="BK34" s="77">
        <f t="shared" si="4"/>
        <v>30.806000000000001</v>
      </c>
      <c r="BL34" s="77">
        <f t="shared" si="4"/>
        <v>27.632999999999999</v>
      </c>
      <c r="BM34" s="77">
        <f t="shared" si="4"/>
        <v>23.145</v>
      </c>
      <c r="BN34" s="77">
        <f t="shared" si="4"/>
        <v>41.2</v>
      </c>
      <c r="BO34" s="77">
        <f t="shared" ref="BO34:CW34" si="5">SUM(BO31:BO33)</f>
        <v>39</v>
      </c>
      <c r="BP34" s="77">
        <f t="shared" si="5"/>
        <v>34.799999999999997</v>
      </c>
      <c r="BQ34" s="77">
        <f t="shared" si="5"/>
        <v>13.532</v>
      </c>
      <c r="BR34" s="77">
        <f t="shared" si="5"/>
        <v>12.148</v>
      </c>
      <c r="BS34" s="77">
        <f t="shared" si="5"/>
        <v>12.144</v>
      </c>
      <c r="BT34" s="77">
        <f t="shared" si="5"/>
        <v>28.744</v>
      </c>
      <c r="BU34" s="77">
        <f t="shared" si="5"/>
        <v>15.69</v>
      </c>
      <c r="BV34" s="77">
        <f t="shared" si="5"/>
        <v>8.9009999999999998</v>
      </c>
      <c r="BW34" s="77">
        <f t="shared" si="5"/>
        <v>48.728999999999999</v>
      </c>
      <c r="BX34" s="77">
        <f t="shared" si="5"/>
        <v>29.344000000000001</v>
      </c>
      <c r="BY34" s="77">
        <f t="shared" si="5"/>
        <v>34.395000000000003</v>
      </c>
      <c r="BZ34" s="77">
        <f t="shared" si="5"/>
        <v>35.789000000000001</v>
      </c>
      <c r="CA34" s="77">
        <f t="shared" si="5"/>
        <v>38.621000000000002</v>
      </c>
      <c r="CB34" s="77">
        <f t="shared" si="5"/>
        <v>39.223999999999997</v>
      </c>
      <c r="CC34" s="77">
        <f t="shared" si="5"/>
        <v>25.332999999999998</v>
      </c>
      <c r="CD34" s="77">
        <f t="shared" si="5"/>
        <v>75.921999999999997</v>
      </c>
      <c r="CE34" s="77">
        <f t="shared" si="5"/>
        <v>87.585999999999999</v>
      </c>
      <c r="CF34" s="77">
        <f t="shared" si="5"/>
        <v>87.891999999999996</v>
      </c>
      <c r="CG34" s="77">
        <f t="shared" si="5"/>
        <v>128.45599999999999</v>
      </c>
      <c r="CH34" s="77">
        <f t="shared" si="5"/>
        <v>88.236999999999995</v>
      </c>
      <c r="CI34" s="77">
        <f t="shared" si="5"/>
        <v>80.891999999999996</v>
      </c>
      <c r="CJ34" s="77">
        <f t="shared" si="5"/>
        <v>133.14099999999999</v>
      </c>
      <c r="CK34" s="77">
        <f t="shared" si="5"/>
        <v>72.786000000000001</v>
      </c>
      <c r="CL34" s="77">
        <f t="shared" si="5"/>
        <v>1.98</v>
      </c>
      <c r="CM34" s="77">
        <f t="shared" si="5"/>
        <v>8.0950000000000006</v>
      </c>
      <c r="CN34" s="77">
        <f t="shared" si="5"/>
        <v>7.7569999999999997</v>
      </c>
      <c r="CO34" s="77">
        <f t="shared" si="5"/>
        <v>7.7290000000000001</v>
      </c>
      <c r="CP34" s="77">
        <f t="shared" si="5"/>
        <v>46.276000000000003</v>
      </c>
      <c r="CQ34" s="77">
        <f t="shared" si="5"/>
        <v>93.578999999999994</v>
      </c>
      <c r="CR34" s="77">
        <f t="shared" si="5"/>
        <v>93.838999999999999</v>
      </c>
      <c r="CS34" s="77">
        <f t="shared" si="5"/>
        <v>95.551000000000002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1404.4937499999996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>
        <v>3</v>
      </c>
      <c r="L39" s="120">
        <v>2.2999999999999998</v>
      </c>
      <c r="M39" s="120">
        <v>3</v>
      </c>
      <c r="N39" s="120">
        <v>29.6</v>
      </c>
      <c r="O39" s="120">
        <v>30.1</v>
      </c>
      <c r="P39" s="120"/>
      <c r="Q39" s="120"/>
      <c r="R39" s="120">
        <v>180</v>
      </c>
      <c r="S39" s="120">
        <v>91</v>
      </c>
      <c r="T39" s="120">
        <v>90.4</v>
      </c>
      <c r="U39" s="120">
        <v>73.900000000000006</v>
      </c>
      <c r="V39" s="120">
        <v>61.1</v>
      </c>
      <c r="W39" s="120">
        <v>53.8</v>
      </c>
      <c r="X39" s="120"/>
      <c r="Y39" s="120"/>
      <c r="Z39" s="120"/>
      <c r="AA39" s="120"/>
      <c r="AB39" s="120"/>
      <c r="AC39" s="120"/>
      <c r="AD39" s="120">
        <v>127.5</v>
      </c>
      <c r="AE39" s="120">
        <v>81.400000000000006</v>
      </c>
      <c r="AF39" s="120">
        <v>61.8</v>
      </c>
      <c r="AG39" s="120">
        <v>6.7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71.3</v>
      </c>
      <c r="AU39" s="120">
        <v>60.1</v>
      </c>
      <c r="AV39" s="120">
        <v>98.1</v>
      </c>
      <c r="AW39" s="120">
        <v>86.3</v>
      </c>
      <c r="AX39" s="120">
        <v>74.900000000000006</v>
      </c>
      <c r="AY39" s="120">
        <v>61.3</v>
      </c>
      <c r="AZ39" s="120">
        <v>58.9</v>
      </c>
      <c r="BA39" s="120">
        <v>56.3</v>
      </c>
      <c r="BB39" s="120">
        <v>49.2</v>
      </c>
      <c r="BC39" s="120">
        <v>58.7</v>
      </c>
      <c r="BD39" s="120">
        <v>59.7</v>
      </c>
      <c r="BE39" s="120">
        <v>42.9</v>
      </c>
      <c r="BF39" s="120">
        <v>2.2999999999999998</v>
      </c>
      <c r="BG39" s="120"/>
      <c r="BH39" s="120">
        <v>41.3</v>
      </c>
      <c r="BI39" s="120">
        <v>1.2</v>
      </c>
      <c r="BJ39" s="120">
        <v>31.1</v>
      </c>
      <c r="BK39" s="120"/>
      <c r="BL39" s="120"/>
      <c r="BM39" s="120">
        <v>17.899999999999999</v>
      </c>
      <c r="BN39" s="120">
        <v>61.3</v>
      </c>
      <c r="BO39" s="120">
        <v>77.599999999999994</v>
      </c>
      <c r="BP39" s="120">
        <v>90.8</v>
      </c>
      <c r="BQ39" s="120">
        <v>113.7</v>
      </c>
      <c r="BR39" s="120">
        <v>111.1</v>
      </c>
      <c r="BS39" s="120">
        <v>61.7</v>
      </c>
      <c r="BT39" s="120">
        <v>17.2</v>
      </c>
      <c r="BU39" s="120"/>
      <c r="BV39" s="120">
        <v>39.700000000000003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19.3</v>
      </c>
      <c r="CM39" s="120">
        <v>13.5</v>
      </c>
      <c r="CN39" s="120">
        <v>24.2</v>
      </c>
      <c r="CO39" s="120">
        <v>19.899999999999999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604.27499999999975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3</v>
      </c>
      <c r="L42" s="107">
        <f t="shared" si="6"/>
        <v>2.2999999999999998</v>
      </c>
      <c r="M42" s="107">
        <f t="shared" si="6"/>
        <v>3</v>
      </c>
      <c r="N42" s="107">
        <f t="shared" si="6"/>
        <v>29.6</v>
      </c>
      <c r="O42" s="107">
        <f t="shared" si="6"/>
        <v>30.1</v>
      </c>
      <c r="P42" s="107">
        <f t="shared" si="6"/>
        <v>0</v>
      </c>
      <c r="Q42" s="107">
        <f t="shared" si="6"/>
        <v>0</v>
      </c>
      <c r="R42" s="107">
        <f t="shared" si="6"/>
        <v>180</v>
      </c>
      <c r="S42" s="107">
        <f t="shared" si="6"/>
        <v>91</v>
      </c>
      <c r="T42" s="107">
        <f t="shared" si="6"/>
        <v>90.4</v>
      </c>
      <c r="U42" s="107">
        <f t="shared" si="6"/>
        <v>73.900000000000006</v>
      </c>
      <c r="V42" s="107">
        <f t="shared" si="6"/>
        <v>61.1</v>
      </c>
      <c r="W42" s="107">
        <f t="shared" si="6"/>
        <v>53.8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127.5</v>
      </c>
      <c r="AE42" s="107">
        <f t="shared" si="6"/>
        <v>81.400000000000006</v>
      </c>
      <c r="AF42" s="107">
        <f t="shared" si="6"/>
        <v>61.8</v>
      </c>
      <c r="AG42" s="107">
        <f t="shared" si="6"/>
        <v>6.7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71.3</v>
      </c>
      <c r="AU42" s="107">
        <f t="shared" si="6"/>
        <v>60.1</v>
      </c>
      <c r="AV42" s="107">
        <f t="shared" si="6"/>
        <v>98.1</v>
      </c>
      <c r="AW42" s="107">
        <f t="shared" si="6"/>
        <v>86.3</v>
      </c>
      <c r="AX42" s="107">
        <f t="shared" si="6"/>
        <v>74.900000000000006</v>
      </c>
      <c r="AY42" s="107">
        <f t="shared" si="6"/>
        <v>61.3</v>
      </c>
      <c r="AZ42" s="107">
        <f t="shared" si="6"/>
        <v>58.9</v>
      </c>
      <c r="BA42" s="107">
        <f t="shared" si="6"/>
        <v>56.3</v>
      </c>
      <c r="BB42" s="107">
        <f t="shared" si="6"/>
        <v>49.2</v>
      </c>
      <c r="BC42" s="107">
        <f t="shared" si="6"/>
        <v>58.7</v>
      </c>
      <c r="BD42" s="107">
        <f t="shared" si="6"/>
        <v>59.7</v>
      </c>
      <c r="BE42" s="107">
        <f t="shared" si="6"/>
        <v>42.9</v>
      </c>
      <c r="BF42" s="107">
        <f t="shared" si="6"/>
        <v>2.2999999999999998</v>
      </c>
      <c r="BG42" s="107">
        <f t="shared" si="6"/>
        <v>0</v>
      </c>
      <c r="BH42" s="107">
        <f t="shared" si="6"/>
        <v>41.3</v>
      </c>
      <c r="BI42" s="107">
        <f t="shared" si="6"/>
        <v>1.2</v>
      </c>
      <c r="BJ42" s="107">
        <f t="shared" si="6"/>
        <v>31.1</v>
      </c>
      <c r="BK42" s="107">
        <f t="shared" si="6"/>
        <v>0</v>
      </c>
      <c r="BL42" s="107">
        <f t="shared" si="6"/>
        <v>0</v>
      </c>
      <c r="BM42" s="107">
        <f t="shared" si="6"/>
        <v>17.899999999999999</v>
      </c>
      <c r="BN42" s="107">
        <f t="shared" si="6"/>
        <v>61.3</v>
      </c>
      <c r="BO42" s="107">
        <f t="shared" ref="BO42:CW42" si="7">SUM(BO37:BO41)</f>
        <v>77.599999999999994</v>
      </c>
      <c r="BP42" s="107">
        <f t="shared" si="7"/>
        <v>90.8</v>
      </c>
      <c r="BQ42" s="107">
        <f t="shared" si="7"/>
        <v>113.7</v>
      </c>
      <c r="BR42" s="107">
        <f t="shared" si="7"/>
        <v>111.1</v>
      </c>
      <c r="BS42" s="107">
        <f t="shared" si="7"/>
        <v>61.7</v>
      </c>
      <c r="BT42" s="107">
        <f t="shared" si="7"/>
        <v>17.2</v>
      </c>
      <c r="BU42" s="107">
        <f t="shared" si="7"/>
        <v>0</v>
      </c>
      <c r="BV42" s="107">
        <f t="shared" si="7"/>
        <v>39.700000000000003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19.3</v>
      </c>
      <c r="CM42" s="107">
        <f t="shared" si="7"/>
        <v>13.5</v>
      </c>
      <c r="CN42" s="107">
        <f t="shared" si="7"/>
        <v>24.2</v>
      </c>
      <c r="CO42" s="107">
        <f t="shared" si="7"/>
        <v>19.899999999999999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604.27499999999975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>
        <v>3</v>
      </c>
      <c r="L47" s="120">
        <v>2.2999999999999998</v>
      </c>
      <c r="M47" s="120">
        <v>3</v>
      </c>
      <c r="N47" s="120">
        <v>29.6</v>
      </c>
      <c r="O47" s="120">
        <v>30.1</v>
      </c>
      <c r="P47" s="120"/>
      <c r="Q47" s="120"/>
      <c r="R47" s="120">
        <v>180</v>
      </c>
      <c r="S47" s="120">
        <v>91</v>
      </c>
      <c r="T47" s="120">
        <v>90.4</v>
      </c>
      <c r="U47" s="120">
        <v>73.900000000000006</v>
      </c>
      <c r="V47" s="120">
        <v>61.1</v>
      </c>
      <c r="W47" s="120">
        <v>53.8</v>
      </c>
      <c r="X47" s="120"/>
      <c r="Y47" s="120"/>
      <c r="Z47" s="120"/>
      <c r="AA47" s="120"/>
      <c r="AB47" s="120"/>
      <c r="AC47" s="120"/>
      <c r="AD47" s="120">
        <v>127.5</v>
      </c>
      <c r="AE47" s="120">
        <v>81.400000000000006</v>
      </c>
      <c r="AF47" s="120">
        <v>61.8</v>
      </c>
      <c r="AG47" s="120">
        <v>6.7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71.3</v>
      </c>
      <c r="AU47" s="120">
        <v>60.1</v>
      </c>
      <c r="AV47" s="120">
        <v>98.1</v>
      </c>
      <c r="AW47" s="120">
        <v>86.3</v>
      </c>
      <c r="AX47" s="120">
        <v>74.900000000000006</v>
      </c>
      <c r="AY47" s="120">
        <v>61.3</v>
      </c>
      <c r="AZ47" s="120">
        <v>58.9</v>
      </c>
      <c r="BA47" s="120">
        <v>56.3</v>
      </c>
      <c r="BB47" s="120">
        <v>49.2</v>
      </c>
      <c r="BC47" s="120">
        <v>58.7</v>
      </c>
      <c r="BD47" s="120">
        <v>59.7</v>
      </c>
      <c r="BE47" s="120">
        <v>42.9</v>
      </c>
      <c r="BF47" s="120">
        <v>2.2999999999999998</v>
      </c>
      <c r="BG47" s="120"/>
      <c r="BH47" s="120">
        <v>41.3</v>
      </c>
      <c r="BI47" s="120">
        <v>1.2</v>
      </c>
      <c r="BJ47" s="120">
        <v>31.1</v>
      </c>
      <c r="BK47" s="120"/>
      <c r="BL47" s="120"/>
      <c r="BM47" s="120">
        <v>17.899999999999999</v>
      </c>
      <c r="BN47" s="120">
        <v>61.3</v>
      </c>
      <c r="BO47" s="120">
        <v>77.599999999999994</v>
      </c>
      <c r="BP47" s="120">
        <v>90.8</v>
      </c>
      <c r="BQ47" s="120">
        <v>113.7</v>
      </c>
      <c r="BR47" s="120">
        <v>111.1</v>
      </c>
      <c r="BS47" s="120">
        <v>61.7</v>
      </c>
      <c r="BT47" s="120">
        <v>17.2</v>
      </c>
      <c r="BU47" s="120"/>
      <c r="BV47" s="120">
        <v>39.700000000000003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19.3</v>
      </c>
      <c r="CM47" s="120">
        <v>13.5</v>
      </c>
      <c r="CN47" s="120">
        <v>24.2</v>
      </c>
      <c r="CO47" s="120">
        <v>19.899999999999999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604.27499999999975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3</v>
      </c>
      <c r="L51" s="107">
        <f t="shared" si="8"/>
        <v>2.2999999999999998</v>
      </c>
      <c r="M51" s="107">
        <f t="shared" si="8"/>
        <v>3</v>
      </c>
      <c r="N51" s="107">
        <f t="shared" si="8"/>
        <v>29.6</v>
      </c>
      <c r="O51" s="107">
        <f t="shared" si="8"/>
        <v>30.1</v>
      </c>
      <c r="P51" s="107">
        <f t="shared" si="8"/>
        <v>0</v>
      </c>
      <c r="Q51" s="107">
        <f t="shared" si="8"/>
        <v>0</v>
      </c>
      <c r="R51" s="107">
        <f t="shared" si="8"/>
        <v>180</v>
      </c>
      <c r="S51" s="107">
        <f t="shared" si="8"/>
        <v>91</v>
      </c>
      <c r="T51" s="107">
        <f t="shared" si="8"/>
        <v>90.4</v>
      </c>
      <c r="U51" s="107">
        <f t="shared" si="8"/>
        <v>73.900000000000006</v>
      </c>
      <c r="V51" s="107">
        <f t="shared" si="8"/>
        <v>61.1</v>
      </c>
      <c r="W51" s="107">
        <f t="shared" si="8"/>
        <v>53.8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127.5</v>
      </c>
      <c r="AE51" s="107">
        <f t="shared" si="8"/>
        <v>81.400000000000006</v>
      </c>
      <c r="AF51" s="107">
        <f t="shared" si="8"/>
        <v>61.8</v>
      </c>
      <c r="AG51" s="107">
        <f t="shared" si="8"/>
        <v>6.7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71.3</v>
      </c>
      <c r="AU51" s="107">
        <f t="shared" si="8"/>
        <v>60.1</v>
      </c>
      <c r="AV51" s="107">
        <f t="shared" si="8"/>
        <v>98.1</v>
      </c>
      <c r="AW51" s="107">
        <f t="shared" si="8"/>
        <v>86.3</v>
      </c>
      <c r="AX51" s="107">
        <f t="shared" si="8"/>
        <v>74.900000000000006</v>
      </c>
      <c r="AY51" s="107">
        <f t="shared" si="8"/>
        <v>61.3</v>
      </c>
      <c r="AZ51" s="107">
        <f t="shared" si="8"/>
        <v>58.9</v>
      </c>
      <c r="BA51" s="107">
        <f t="shared" si="8"/>
        <v>56.3</v>
      </c>
      <c r="BB51" s="107">
        <f t="shared" si="8"/>
        <v>49.2</v>
      </c>
      <c r="BC51" s="107">
        <f t="shared" si="8"/>
        <v>58.7</v>
      </c>
      <c r="BD51" s="107">
        <f t="shared" si="8"/>
        <v>59.7</v>
      </c>
      <c r="BE51" s="107">
        <f t="shared" si="8"/>
        <v>42.9</v>
      </c>
      <c r="BF51" s="107">
        <f t="shared" si="8"/>
        <v>2.2999999999999998</v>
      </c>
      <c r="BG51" s="107">
        <f t="shared" si="8"/>
        <v>0</v>
      </c>
      <c r="BH51" s="107">
        <f t="shared" si="8"/>
        <v>41.3</v>
      </c>
      <c r="BI51" s="107">
        <f t="shared" si="8"/>
        <v>1.2</v>
      </c>
      <c r="BJ51" s="107">
        <f t="shared" si="8"/>
        <v>31.1</v>
      </c>
      <c r="BK51" s="107">
        <f t="shared" si="8"/>
        <v>0</v>
      </c>
      <c r="BL51" s="107">
        <f t="shared" si="8"/>
        <v>0</v>
      </c>
      <c r="BM51" s="107">
        <f t="shared" si="8"/>
        <v>17.899999999999999</v>
      </c>
      <c r="BN51" s="107">
        <f t="shared" si="8"/>
        <v>61.3</v>
      </c>
      <c r="BO51" s="107">
        <f t="shared" ref="BO51:CW51" si="9">SUM(BO45:BO50)</f>
        <v>77.599999999999994</v>
      </c>
      <c r="BP51" s="107">
        <f t="shared" si="9"/>
        <v>90.8</v>
      </c>
      <c r="BQ51" s="107">
        <f t="shared" si="9"/>
        <v>113.7</v>
      </c>
      <c r="BR51" s="107">
        <f t="shared" si="9"/>
        <v>111.1</v>
      </c>
      <c r="BS51" s="107">
        <f t="shared" si="9"/>
        <v>61.7</v>
      </c>
      <c r="BT51" s="107">
        <f t="shared" si="9"/>
        <v>17.2</v>
      </c>
      <c r="BU51" s="107">
        <f t="shared" si="9"/>
        <v>0</v>
      </c>
      <c r="BV51" s="107">
        <f t="shared" si="9"/>
        <v>39.700000000000003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19.3</v>
      </c>
      <c r="CM51" s="107">
        <f t="shared" si="9"/>
        <v>13.5</v>
      </c>
      <c r="CN51" s="107">
        <f t="shared" si="9"/>
        <v>24.2</v>
      </c>
      <c r="CO51" s="107">
        <f t="shared" si="9"/>
        <v>19.899999999999999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604.27499999999975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15.103000000000002</v>
      </c>
      <c r="C54" s="107">
        <f t="shared" ref="C54:BN54" si="12">C18+C28+C42</f>
        <v>13.788</v>
      </c>
      <c r="D54" s="107">
        <f t="shared" si="12"/>
        <v>15.042000000000002</v>
      </c>
      <c r="E54" s="107">
        <f t="shared" si="12"/>
        <v>32.143999999999998</v>
      </c>
      <c r="F54" s="107">
        <f t="shared" si="12"/>
        <v>42.185000000000002</v>
      </c>
      <c r="G54" s="107">
        <f t="shared" si="12"/>
        <v>30.996000000000002</v>
      </c>
      <c r="H54" s="107">
        <f t="shared" si="12"/>
        <v>36.189</v>
      </c>
      <c r="I54" s="107">
        <f t="shared" si="12"/>
        <v>27.904</v>
      </c>
      <c r="J54" s="107">
        <f t="shared" si="12"/>
        <v>29.187999999999999</v>
      </c>
      <c r="K54" s="107">
        <f t="shared" si="12"/>
        <v>65.415999999999997</v>
      </c>
      <c r="L54" s="107">
        <f t="shared" si="12"/>
        <v>67.555999999999997</v>
      </c>
      <c r="M54" s="107">
        <f t="shared" si="12"/>
        <v>68.988</v>
      </c>
      <c r="N54" s="107">
        <f t="shared" si="12"/>
        <v>72.381</v>
      </c>
      <c r="O54" s="107">
        <f t="shared" si="12"/>
        <v>93.115999999999985</v>
      </c>
      <c r="P54" s="107">
        <f t="shared" si="12"/>
        <v>70.495000000000005</v>
      </c>
      <c r="Q54" s="107">
        <f t="shared" si="12"/>
        <v>70.069999999999993</v>
      </c>
      <c r="R54" s="107">
        <f t="shared" si="12"/>
        <v>216.3</v>
      </c>
      <c r="S54" s="107">
        <f t="shared" si="12"/>
        <v>103.855</v>
      </c>
      <c r="T54" s="107">
        <f t="shared" si="12"/>
        <v>101.81</v>
      </c>
      <c r="U54" s="107">
        <f t="shared" si="12"/>
        <v>84.79</v>
      </c>
      <c r="V54" s="107">
        <f t="shared" si="12"/>
        <v>76.44</v>
      </c>
      <c r="W54" s="107">
        <f t="shared" si="12"/>
        <v>68.67</v>
      </c>
      <c r="X54" s="107">
        <f t="shared" si="12"/>
        <v>36.081000000000003</v>
      </c>
      <c r="Y54" s="107">
        <f t="shared" si="12"/>
        <v>37.332000000000001</v>
      </c>
      <c r="Z54" s="107">
        <f t="shared" si="12"/>
        <v>74.304000000000002</v>
      </c>
      <c r="AA54" s="107">
        <f t="shared" si="12"/>
        <v>40.368000000000002</v>
      </c>
      <c r="AB54" s="107">
        <f t="shared" si="12"/>
        <v>39.408000000000001</v>
      </c>
      <c r="AC54" s="107">
        <f t="shared" si="12"/>
        <v>38.44</v>
      </c>
      <c r="AD54" s="107">
        <f t="shared" si="12"/>
        <v>161.887</v>
      </c>
      <c r="AE54" s="107">
        <f t="shared" si="12"/>
        <v>117.2</v>
      </c>
      <c r="AF54" s="107">
        <f t="shared" si="12"/>
        <v>112.292</v>
      </c>
      <c r="AG54" s="107">
        <f t="shared" si="12"/>
        <v>80.677999999999997</v>
      </c>
      <c r="AH54" s="107">
        <f t="shared" si="12"/>
        <v>82.201999999999998</v>
      </c>
      <c r="AI54" s="107">
        <f t="shared" si="12"/>
        <v>74.555000000000007</v>
      </c>
      <c r="AJ54" s="107">
        <f t="shared" si="12"/>
        <v>84.001999999999995</v>
      </c>
      <c r="AK54" s="107">
        <f t="shared" si="12"/>
        <v>82.578000000000003</v>
      </c>
      <c r="AL54" s="107">
        <f t="shared" si="12"/>
        <v>163.04599999999999</v>
      </c>
      <c r="AM54" s="107">
        <f t="shared" si="12"/>
        <v>158.27500000000001</v>
      </c>
      <c r="AN54" s="107">
        <f t="shared" si="12"/>
        <v>128.82599999999999</v>
      </c>
      <c r="AO54" s="107">
        <f t="shared" si="12"/>
        <v>132.578</v>
      </c>
      <c r="AP54" s="107">
        <f t="shared" si="12"/>
        <v>126.16199999999999</v>
      </c>
      <c r="AQ54" s="107">
        <f t="shared" si="12"/>
        <v>132.42599999999999</v>
      </c>
      <c r="AR54" s="107">
        <f t="shared" si="12"/>
        <v>136.33699999999999</v>
      </c>
      <c r="AS54" s="107">
        <f t="shared" si="12"/>
        <v>151.24</v>
      </c>
      <c r="AT54" s="107">
        <f t="shared" si="12"/>
        <v>199.036</v>
      </c>
      <c r="AU54" s="107">
        <f t="shared" si="12"/>
        <v>198.935</v>
      </c>
      <c r="AV54" s="107">
        <f t="shared" si="12"/>
        <v>204.42899999999997</v>
      </c>
      <c r="AW54" s="107">
        <f t="shared" si="12"/>
        <v>203.29500000000002</v>
      </c>
      <c r="AX54" s="107">
        <f t="shared" si="12"/>
        <v>200.10300000000001</v>
      </c>
      <c r="AY54" s="107">
        <f t="shared" si="12"/>
        <v>189.00299999999999</v>
      </c>
      <c r="AZ54" s="107">
        <f t="shared" si="12"/>
        <v>187.09100000000001</v>
      </c>
      <c r="BA54" s="107">
        <f t="shared" si="12"/>
        <v>184.80200000000002</v>
      </c>
      <c r="BB54" s="107">
        <f t="shared" si="12"/>
        <v>65.903999999999996</v>
      </c>
      <c r="BC54" s="107">
        <f t="shared" si="12"/>
        <v>65.3</v>
      </c>
      <c r="BD54" s="107">
        <f t="shared" si="12"/>
        <v>67.177000000000007</v>
      </c>
      <c r="BE54" s="107">
        <f t="shared" si="12"/>
        <v>63.197999999999993</v>
      </c>
      <c r="BF54" s="107">
        <f t="shared" si="12"/>
        <v>56.576000000000001</v>
      </c>
      <c r="BG54" s="107">
        <f t="shared" si="12"/>
        <v>63.162999999999997</v>
      </c>
      <c r="BH54" s="107">
        <f t="shared" si="12"/>
        <v>63.167000000000002</v>
      </c>
      <c r="BI54" s="107">
        <f t="shared" si="12"/>
        <v>55.789000000000001</v>
      </c>
      <c r="BJ54" s="107">
        <f t="shared" si="12"/>
        <v>58.668000000000006</v>
      </c>
      <c r="BK54" s="107">
        <f t="shared" si="12"/>
        <v>30.806000000000001</v>
      </c>
      <c r="BL54" s="107">
        <f t="shared" si="12"/>
        <v>27.632999999999999</v>
      </c>
      <c r="BM54" s="107">
        <f t="shared" si="12"/>
        <v>41.045000000000002</v>
      </c>
      <c r="BN54" s="107">
        <f t="shared" si="12"/>
        <v>102.5</v>
      </c>
      <c r="BO54" s="107">
        <f t="shared" ref="BO54:CX54" si="13">BO18+BO28+BO42</f>
        <v>116.6</v>
      </c>
      <c r="BP54" s="107">
        <f t="shared" si="13"/>
        <v>125.6</v>
      </c>
      <c r="BQ54" s="107">
        <f t="shared" si="13"/>
        <v>127.232</v>
      </c>
      <c r="BR54" s="107">
        <f t="shared" si="13"/>
        <v>123.24799999999999</v>
      </c>
      <c r="BS54" s="107">
        <f t="shared" si="13"/>
        <v>73.844000000000008</v>
      </c>
      <c r="BT54" s="107">
        <f t="shared" si="13"/>
        <v>45.944000000000003</v>
      </c>
      <c r="BU54" s="107">
        <f t="shared" si="13"/>
        <v>15.690000000000001</v>
      </c>
      <c r="BV54" s="107">
        <f t="shared" si="13"/>
        <v>48.600999999999999</v>
      </c>
      <c r="BW54" s="107">
        <f t="shared" si="13"/>
        <v>48.728999999999999</v>
      </c>
      <c r="BX54" s="107">
        <f t="shared" si="13"/>
        <v>29.344000000000001</v>
      </c>
      <c r="BY54" s="107">
        <f t="shared" si="13"/>
        <v>34.395000000000003</v>
      </c>
      <c r="BZ54" s="107">
        <f t="shared" si="13"/>
        <v>35.789000000000001</v>
      </c>
      <c r="CA54" s="107">
        <f t="shared" si="13"/>
        <v>38.621000000000002</v>
      </c>
      <c r="CB54" s="107">
        <f t="shared" si="13"/>
        <v>39.224000000000004</v>
      </c>
      <c r="CC54" s="107">
        <f t="shared" si="13"/>
        <v>25.332999999999998</v>
      </c>
      <c r="CD54" s="107">
        <f t="shared" si="13"/>
        <v>75.921999999999997</v>
      </c>
      <c r="CE54" s="107">
        <f t="shared" si="13"/>
        <v>87.585999999999999</v>
      </c>
      <c r="CF54" s="107">
        <f t="shared" si="13"/>
        <v>87.891999999999996</v>
      </c>
      <c r="CG54" s="107">
        <f t="shared" si="13"/>
        <v>128.45600000000002</v>
      </c>
      <c r="CH54" s="107">
        <f t="shared" si="13"/>
        <v>88.236999999999995</v>
      </c>
      <c r="CI54" s="107">
        <f t="shared" si="13"/>
        <v>80.89200000000001</v>
      </c>
      <c r="CJ54" s="107">
        <f t="shared" si="13"/>
        <v>133.14100000000002</v>
      </c>
      <c r="CK54" s="107">
        <f t="shared" si="13"/>
        <v>72.786000000000001</v>
      </c>
      <c r="CL54" s="107">
        <f t="shared" si="13"/>
        <v>21.28</v>
      </c>
      <c r="CM54" s="107">
        <f t="shared" si="13"/>
        <v>21.594999999999999</v>
      </c>
      <c r="CN54" s="107">
        <f t="shared" si="13"/>
        <v>31.957000000000001</v>
      </c>
      <c r="CO54" s="107">
        <f t="shared" si="13"/>
        <v>27.628999999999998</v>
      </c>
      <c r="CP54" s="107">
        <f t="shared" si="13"/>
        <v>46.275999999999996</v>
      </c>
      <c r="CQ54" s="107">
        <f t="shared" si="13"/>
        <v>93.579000000000008</v>
      </c>
      <c r="CR54" s="107">
        <f t="shared" si="13"/>
        <v>93.838999999999999</v>
      </c>
      <c r="CS54" s="107">
        <f t="shared" si="13"/>
        <v>95.551000000000002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2008.7687499999993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>
        <v>3</v>
      </c>
      <c r="L5" s="25">
        <v>2.2999999999999998</v>
      </c>
      <c r="M5" s="25">
        <v>3</v>
      </c>
      <c r="N5" s="25">
        <v>29.6</v>
      </c>
      <c r="O5" s="25">
        <v>30.1</v>
      </c>
      <c r="P5" s="25"/>
      <c r="Q5" s="25"/>
      <c r="R5" s="25">
        <v>180</v>
      </c>
      <c r="S5" s="25">
        <v>91</v>
      </c>
      <c r="T5" s="25">
        <v>90.4</v>
      </c>
      <c r="U5" s="25">
        <v>73.900000000000006</v>
      </c>
      <c r="V5" s="25">
        <v>61.1</v>
      </c>
      <c r="W5" s="25">
        <v>53.8</v>
      </c>
      <c r="X5" s="25"/>
      <c r="Y5" s="25"/>
      <c r="Z5" s="25"/>
      <c r="AA5" s="25"/>
      <c r="AB5" s="25"/>
      <c r="AC5" s="25"/>
      <c r="AD5" s="25">
        <v>127.5</v>
      </c>
      <c r="AE5" s="25">
        <v>81.400000000000006</v>
      </c>
      <c r="AF5" s="25">
        <v>61.8</v>
      </c>
      <c r="AG5" s="25">
        <v>6.7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71.3</v>
      </c>
      <c r="AU5" s="25">
        <v>60.1</v>
      </c>
      <c r="AV5" s="25">
        <v>98.1</v>
      </c>
      <c r="AW5" s="25">
        <v>86.3</v>
      </c>
      <c r="AX5" s="25">
        <v>74.900000000000006</v>
      </c>
      <c r="AY5" s="25">
        <v>61.3</v>
      </c>
      <c r="AZ5" s="25">
        <v>58.9</v>
      </c>
      <c r="BA5" s="25">
        <v>56.3</v>
      </c>
      <c r="BB5" s="25">
        <v>49.2</v>
      </c>
      <c r="BC5" s="25">
        <v>58.7</v>
      </c>
      <c r="BD5" s="25">
        <v>59.7</v>
      </c>
      <c r="BE5" s="25">
        <v>42.9</v>
      </c>
      <c r="BF5" s="25">
        <v>2.2999999999999998</v>
      </c>
      <c r="BG5" s="25">
        <v>-11.6</v>
      </c>
      <c r="BH5" s="25">
        <v>41.3</v>
      </c>
      <c r="BI5" s="25">
        <v>1.2</v>
      </c>
      <c r="BJ5" s="25">
        <v>31.1</v>
      </c>
      <c r="BK5" s="25"/>
      <c r="BL5" s="25"/>
      <c r="BM5" s="25">
        <v>17.899999999999999</v>
      </c>
      <c r="BN5" s="25">
        <v>61.3</v>
      </c>
      <c r="BO5" s="25">
        <v>77.599999999999994</v>
      </c>
      <c r="BP5" s="25">
        <v>90.8</v>
      </c>
      <c r="BQ5" s="25">
        <v>113.7</v>
      </c>
      <c r="BR5" s="25">
        <v>111.1</v>
      </c>
      <c r="BS5" s="25">
        <v>61.7</v>
      </c>
      <c r="BT5" s="25">
        <v>17.2</v>
      </c>
      <c r="BU5" s="25"/>
      <c r="BV5" s="25">
        <v>39.700000000000003</v>
      </c>
      <c r="BW5" s="25">
        <v>-23.3</v>
      </c>
      <c r="BX5" s="25">
        <v>-29.2</v>
      </c>
      <c r="BY5" s="25">
        <v>-6.7</v>
      </c>
      <c r="BZ5" s="25">
        <v>-13.3</v>
      </c>
      <c r="CA5" s="25">
        <v>-26.2</v>
      </c>
      <c r="CB5" s="25">
        <v>-34.799999999999997</v>
      </c>
      <c r="CC5" s="25">
        <v>-9.1</v>
      </c>
      <c r="CD5" s="25">
        <v>-70.099999999999994</v>
      </c>
      <c r="CE5" s="25">
        <v>-74.8</v>
      </c>
      <c r="CF5" s="25">
        <v>-83.9</v>
      </c>
      <c r="CG5" s="25">
        <v>-126.4</v>
      </c>
      <c r="CH5" s="25">
        <v>-79.2</v>
      </c>
      <c r="CI5" s="25">
        <v>-76.900000000000006</v>
      </c>
      <c r="CJ5" s="25">
        <v>-133.1</v>
      </c>
      <c r="CK5" s="25">
        <v>-72.400000000000006</v>
      </c>
      <c r="CL5" s="25">
        <v>19.3</v>
      </c>
      <c r="CM5" s="25">
        <v>13.5</v>
      </c>
      <c r="CN5" s="25">
        <v>24.2</v>
      </c>
      <c r="CO5" s="25">
        <v>19.899999999999999</v>
      </c>
      <c r="CP5" s="25">
        <v>-27.8</v>
      </c>
      <c r="CQ5" s="25">
        <v>-82.6</v>
      </c>
      <c r="CR5" s="25">
        <v>-92</v>
      </c>
      <c r="CS5" s="25">
        <v>-95.6</v>
      </c>
      <c r="CT5" s="26"/>
      <c r="CU5" s="26"/>
      <c r="CV5" s="26"/>
      <c r="CW5" s="27"/>
      <c r="CX5" s="132">
        <f t="array" ref="CX5">SUMPRODUCT(B5:CW5*0.25)</f>
        <v>312.02499999999981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114.31</v>
      </c>
      <c r="C8" s="138">
        <v>116.29</v>
      </c>
      <c r="D8" s="138">
        <v>118.82</v>
      </c>
      <c r="E8" s="138">
        <v>119.5</v>
      </c>
      <c r="F8" s="138">
        <v>121.05</v>
      </c>
      <c r="G8" s="138">
        <v>120.52</v>
      </c>
      <c r="H8" s="138">
        <v>121.38</v>
      </c>
      <c r="I8" s="138">
        <v>126.83</v>
      </c>
      <c r="J8" s="138">
        <v>120.06</v>
      </c>
      <c r="K8" s="138">
        <v>118.23</v>
      </c>
      <c r="L8" s="138">
        <v>116.58</v>
      </c>
      <c r="M8" s="138">
        <v>115.79</v>
      </c>
      <c r="N8" s="138">
        <v>116.78</v>
      </c>
      <c r="O8" s="138">
        <v>116.48</v>
      </c>
      <c r="P8" s="138">
        <v>112.59</v>
      </c>
      <c r="Q8" s="138">
        <v>112.21</v>
      </c>
      <c r="R8" s="138">
        <v>116</v>
      </c>
      <c r="S8" s="138">
        <v>134.35</v>
      </c>
      <c r="T8" s="138">
        <v>134.35</v>
      </c>
      <c r="U8" s="138">
        <v>134.44</v>
      </c>
      <c r="V8" s="138">
        <v>134.01</v>
      </c>
      <c r="W8" s="138">
        <v>133.97999999999999</v>
      </c>
      <c r="X8" s="138">
        <v>129.07</v>
      </c>
      <c r="Y8" s="138">
        <v>128.47</v>
      </c>
      <c r="Z8" s="138">
        <v>124.58</v>
      </c>
      <c r="AA8" s="138">
        <v>121.51</v>
      </c>
      <c r="AB8" s="138">
        <v>110.39</v>
      </c>
      <c r="AC8" s="138">
        <v>112</v>
      </c>
      <c r="AD8" s="138">
        <v>138.31</v>
      </c>
      <c r="AE8" s="138">
        <v>133.21</v>
      </c>
      <c r="AF8" s="138">
        <v>127.78</v>
      </c>
      <c r="AG8" s="138">
        <v>114.95</v>
      </c>
      <c r="AH8" s="138">
        <v>44.48</v>
      </c>
      <c r="AI8" s="138">
        <v>-5</v>
      </c>
      <c r="AJ8" s="138">
        <v>-8</v>
      </c>
      <c r="AK8" s="138">
        <v>-8</v>
      </c>
      <c r="AL8" s="138">
        <v>2.92</v>
      </c>
      <c r="AM8" s="138">
        <v>-8.01</v>
      </c>
      <c r="AN8" s="138">
        <v>-8.01</v>
      </c>
      <c r="AO8" s="138">
        <v>-8.01</v>
      </c>
      <c r="AP8" s="138">
        <v>-8.01</v>
      </c>
      <c r="AQ8" s="138">
        <v>-8.01</v>
      </c>
      <c r="AR8" s="138">
        <v>-8.01</v>
      </c>
      <c r="AS8" s="138">
        <v>-6.14</v>
      </c>
      <c r="AT8" s="138">
        <v>5.63</v>
      </c>
      <c r="AU8" s="138">
        <v>5</v>
      </c>
      <c r="AV8" s="138">
        <v>6.48</v>
      </c>
      <c r="AW8" s="138">
        <v>5.95</v>
      </c>
      <c r="AX8" s="138">
        <v>5.17</v>
      </c>
      <c r="AY8" s="138">
        <v>4.1399999999999997</v>
      </c>
      <c r="AZ8" s="138">
        <v>4.82</v>
      </c>
      <c r="BA8" s="138">
        <v>3.95</v>
      </c>
      <c r="BB8" s="138">
        <v>10.49</v>
      </c>
      <c r="BC8" s="138">
        <v>11.16</v>
      </c>
      <c r="BD8" s="138">
        <v>10.94</v>
      </c>
      <c r="BE8" s="138">
        <v>10.26</v>
      </c>
      <c r="BF8" s="138">
        <v>8.18</v>
      </c>
      <c r="BG8" s="138">
        <v>7.6</v>
      </c>
      <c r="BH8" s="138">
        <v>10.07</v>
      </c>
      <c r="BI8" s="138">
        <v>7.99</v>
      </c>
      <c r="BJ8" s="138">
        <v>-10.23</v>
      </c>
      <c r="BK8" s="138">
        <v>-11.11</v>
      </c>
      <c r="BL8" s="138">
        <v>-10.87</v>
      </c>
      <c r="BM8" s="138">
        <v>-9.99</v>
      </c>
      <c r="BN8" s="138">
        <v>12.77</v>
      </c>
      <c r="BO8" s="138">
        <v>18.05</v>
      </c>
      <c r="BP8" s="138">
        <v>42.03</v>
      </c>
      <c r="BQ8" s="138">
        <v>121.43</v>
      </c>
      <c r="BR8" s="138">
        <v>25</v>
      </c>
      <c r="BS8" s="138">
        <v>111.07</v>
      </c>
      <c r="BT8" s="138">
        <v>122.55</v>
      </c>
      <c r="BU8" s="138">
        <v>158.61000000000001</v>
      </c>
      <c r="BV8" s="138">
        <v>124.05</v>
      </c>
      <c r="BW8" s="138">
        <v>142.30000000000001</v>
      </c>
      <c r="BX8" s="138">
        <v>195.55</v>
      </c>
      <c r="BY8" s="138">
        <v>212.29</v>
      </c>
      <c r="BZ8" s="138">
        <v>212.8</v>
      </c>
      <c r="CA8" s="138">
        <v>195.73</v>
      </c>
      <c r="CB8" s="138">
        <v>205.7</v>
      </c>
      <c r="CC8" s="138">
        <v>268.77999999999997</v>
      </c>
      <c r="CD8" s="138">
        <v>197.56</v>
      </c>
      <c r="CE8" s="138">
        <v>223</v>
      </c>
      <c r="CF8" s="138">
        <v>219.38</v>
      </c>
      <c r="CG8" s="138">
        <v>194.95</v>
      </c>
      <c r="CH8" s="138">
        <v>202.45</v>
      </c>
      <c r="CI8" s="138">
        <v>198.49</v>
      </c>
      <c r="CJ8" s="138">
        <v>187.75</v>
      </c>
      <c r="CK8" s="138">
        <v>166.98</v>
      </c>
      <c r="CL8" s="138">
        <v>199.2</v>
      </c>
      <c r="CM8" s="138">
        <v>163.24</v>
      </c>
      <c r="CN8" s="138">
        <v>150.59</v>
      </c>
      <c r="CO8" s="138">
        <v>161.18</v>
      </c>
      <c r="CP8" s="138">
        <v>158.01</v>
      </c>
      <c r="CQ8" s="138">
        <v>148.81</v>
      </c>
      <c r="CR8" s="138">
        <v>144.58000000000001</v>
      </c>
      <c r="CS8" s="138">
        <v>135.86000000000001</v>
      </c>
      <c r="CT8" s="139"/>
      <c r="CU8" s="139"/>
      <c r="CV8" s="139"/>
      <c r="CW8" s="140"/>
      <c r="CX8" s="141">
        <f>IF(SUM(B8:CW8)&lt;&gt;0,AVERAGEIF(B8:CW8,"&lt;&gt;"""),"")</f>
        <v>93.576979166666646</v>
      </c>
    </row>
    <row r="9" spans="1:102" ht="24.9" customHeight="1" thickBot="1" x14ac:dyDescent="0.3">
      <c r="A9" s="133" t="s">
        <v>6</v>
      </c>
      <c r="B9" s="42">
        <v>117.23</v>
      </c>
      <c r="C9" s="43">
        <v>117.23</v>
      </c>
      <c r="D9" s="43">
        <v>117.23</v>
      </c>
      <c r="E9" s="43">
        <v>117.23</v>
      </c>
      <c r="F9" s="43">
        <v>122.44499999999999</v>
      </c>
      <c r="G9" s="43">
        <v>122.44499999999999</v>
      </c>
      <c r="H9" s="43">
        <v>122.44499999999999</v>
      </c>
      <c r="I9" s="43">
        <v>122.44499999999999</v>
      </c>
      <c r="J9" s="43">
        <v>117.66500000000001</v>
      </c>
      <c r="K9" s="43">
        <v>117.66500000000001</v>
      </c>
      <c r="L9" s="43">
        <v>117.66500000000001</v>
      </c>
      <c r="M9" s="43">
        <v>117.66500000000001</v>
      </c>
      <c r="N9" s="43">
        <v>114.515</v>
      </c>
      <c r="O9" s="43">
        <v>114.515</v>
      </c>
      <c r="P9" s="43">
        <v>114.515</v>
      </c>
      <c r="Q9" s="43">
        <v>114.515</v>
      </c>
      <c r="R9" s="43">
        <v>129.785</v>
      </c>
      <c r="S9" s="43">
        <v>129.785</v>
      </c>
      <c r="T9" s="43">
        <v>129.785</v>
      </c>
      <c r="U9" s="43">
        <v>129.785</v>
      </c>
      <c r="V9" s="43">
        <v>131.38249999999999</v>
      </c>
      <c r="W9" s="43">
        <v>131.38249999999999</v>
      </c>
      <c r="X9" s="43">
        <v>131.38249999999999</v>
      </c>
      <c r="Y9" s="43">
        <v>131.38249999999999</v>
      </c>
      <c r="Z9" s="43">
        <v>117.12</v>
      </c>
      <c r="AA9" s="43">
        <v>117.12</v>
      </c>
      <c r="AB9" s="43">
        <v>117.12</v>
      </c>
      <c r="AC9" s="43">
        <v>117.12</v>
      </c>
      <c r="AD9" s="43">
        <v>128.5625</v>
      </c>
      <c r="AE9" s="43">
        <v>128.5625</v>
      </c>
      <c r="AF9" s="43">
        <v>128.5625</v>
      </c>
      <c r="AG9" s="43">
        <v>128.5625</v>
      </c>
      <c r="AH9" s="43">
        <v>5.87</v>
      </c>
      <c r="AI9" s="43">
        <v>5.87</v>
      </c>
      <c r="AJ9" s="43">
        <v>5.87</v>
      </c>
      <c r="AK9" s="43">
        <v>5.87</v>
      </c>
      <c r="AL9" s="43">
        <v>-5.2774999999999999</v>
      </c>
      <c r="AM9" s="43">
        <v>-5.2774999999999999</v>
      </c>
      <c r="AN9" s="43">
        <v>-5.2774999999999999</v>
      </c>
      <c r="AO9" s="43">
        <v>-5.2774999999999999</v>
      </c>
      <c r="AP9" s="43">
        <v>-7.5425000000000004</v>
      </c>
      <c r="AQ9" s="43">
        <v>-7.5425000000000004</v>
      </c>
      <c r="AR9" s="43">
        <v>-7.5425000000000004</v>
      </c>
      <c r="AS9" s="43">
        <v>-7.5425000000000004</v>
      </c>
      <c r="AT9" s="43">
        <v>5.7649999999999997</v>
      </c>
      <c r="AU9" s="43">
        <v>5.7649999999999997</v>
      </c>
      <c r="AV9" s="43">
        <v>5.7649999999999997</v>
      </c>
      <c r="AW9" s="43">
        <v>5.7649999999999997</v>
      </c>
      <c r="AX9" s="43">
        <v>4.5199999999999996</v>
      </c>
      <c r="AY9" s="43">
        <v>4.5199999999999996</v>
      </c>
      <c r="AZ9" s="43">
        <v>4.5199999999999996</v>
      </c>
      <c r="BA9" s="43">
        <v>4.5199999999999996</v>
      </c>
      <c r="BB9" s="43">
        <v>10.7125</v>
      </c>
      <c r="BC9" s="43">
        <v>10.7125</v>
      </c>
      <c r="BD9" s="43">
        <v>10.7125</v>
      </c>
      <c r="BE9" s="43">
        <v>10.7125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-10.55</v>
      </c>
      <c r="BK9" s="43">
        <v>-10.55</v>
      </c>
      <c r="BL9" s="43">
        <v>-10.55</v>
      </c>
      <c r="BM9" s="43">
        <v>-10.55</v>
      </c>
      <c r="BN9" s="43">
        <v>48.57</v>
      </c>
      <c r="BO9" s="43">
        <v>48.57</v>
      </c>
      <c r="BP9" s="43">
        <v>48.57</v>
      </c>
      <c r="BQ9" s="43">
        <v>48.57</v>
      </c>
      <c r="BR9" s="43">
        <v>104.3075</v>
      </c>
      <c r="BS9" s="43">
        <v>104.3075</v>
      </c>
      <c r="BT9" s="43">
        <v>104.3075</v>
      </c>
      <c r="BU9" s="43">
        <v>104.3075</v>
      </c>
      <c r="BV9" s="43">
        <v>168.54750000000001</v>
      </c>
      <c r="BW9" s="43">
        <v>168.54750000000001</v>
      </c>
      <c r="BX9" s="43">
        <v>168.54750000000001</v>
      </c>
      <c r="BY9" s="43">
        <v>168.54750000000001</v>
      </c>
      <c r="BZ9" s="43">
        <v>220.7525</v>
      </c>
      <c r="CA9" s="43">
        <v>220.7525</v>
      </c>
      <c r="CB9" s="43">
        <v>220.7525</v>
      </c>
      <c r="CC9" s="43">
        <v>220.7525</v>
      </c>
      <c r="CD9" s="43">
        <v>208.7225</v>
      </c>
      <c r="CE9" s="43">
        <v>208.7225</v>
      </c>
      <c r="CF9" s="43">
        <v>208.7225</v>
      </c>
      <c r="CG9" s="43">
        <v>208.7225</v>
      </c>
      <c r="CH9" s="43">
        <v>188.91749999999999</v>
      </c>
      <c r="CI9" s="43">
        <v>188.91749999999999</v>
      </c>
      <c r="CJ9" s="43">
        <v>188.91749999999999</v>
      </c>
      <c r="CK9" s="43">
        <v>188.91749999999999</v>
      </c>
      <c r="CL9" s="43">
        <v>168.55250000000001</v>
      </c>
      <c r="CM9" s="43">
        <v>168.55250000000001</v>
      </c>
      <c r="CN9" s="43">
        <v>168.55250000000001</v>
      </c>
      <c r="CO9" s="43">
        <v>168.55250000000001</v>
      </c>
      <c r="CP9" s="43">
        <v>146.815</v>
      </c>
      <c r="CQ9" s="43">
        <v>146.815</v>
      </c>
      <c r="CR9" s="43">
        <v>146.815</v>
      </c>
      <c r="CS9" s="43">
        <v>146.815</v>
      </c>
      <c r="CT9" s="44"/>
      <c r="CU9" s="44"/>
      <c r="CV9" s="44"/>
      <c r="CW9" s="45"/>
      <c r="CX9" s="142">
        <f>IF(SUM(B9:CW9)&lt;&gt;0,AVERAGEIF(B9:CW9,"&lt;&gt;"""),"")</f>
        <v>93.576979166666604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11.6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23.3</v>
      </c>
      <c r="BX14" s="149">
        <v>29.2</v>
      </c>
      <c r="BY14" s="149">
        <v>6.7</v>
      </c>
      <c r="BZ14" s="149">
        <v>13.3</v>
      </c>
      <c r="CA14" s="149">
        <v>26.2</v>
      </c>
      <c r="CB14" s="149">
        <v>34.799999999999997</v>
      </c>
      <c r="CC14" s="149">
        <v>9.1</v>
      </c>
      <c r="CD14" s="149">
        <v>70.099999999999994</v>
      </c>
      <c r="CE14" s="149">
        <v>74.8</v>
      </c>
      <c r="CF14" s="149">
        <v>83.9</v>
      </c>
      <c r="CG14" s="149">
        <v>126.4</v>
      </c>
      <c r="CH14" s="149">
        <v>79.2</v>
      </c>
      <c r="CI14" s="149">
        <v>76.900000000000006</v>
      </c>
      <c r="CJ14" s="149">
        <v>133.1</v>
      </c>
      <c r="CK14" s="149">
        <v>72.400000000000006</v>
      </c>
      <c r="CL14" s="149"/>
      <c r="CM14" s="149"/>
      <c r="CN14" s="149"/>
      <c r="CO14" s="149"/>
      <c r="CP14" s="149">
        <v>27.8</v>
      </c>
      <c r="CQ14" s="149">
        <v>82.6</v>
      </c>
      <c r="CR14" s="149">
        <v>92</v>
      </c>
      <c r="CS14" s="149">
        <v>95.6</v>
      </c>
      <c r="CT14" s="150"/>
      <c r="CU14" s="150"/>
      <c r="CV14" s="150"/>
      <c r="CW14" s="151"/>
      <c r="CX14" s="152">
        <f t="array" ref="CX14">SUMPRODUCT(B14:CW14*0.25)</f>
        <v>292.25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11.6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23.3</v>
      </c>
      <c r="BX17" s="160">
        <f t="shared" si="1"/>
        <v>29.2</v>
      </c>
      <c r="BY17" s="160">
        <f t="shared" si="1"/>
        <v>6.7</v>
      </c>
      <c r="BZ17" s="160">
        <f t="shared" si="1"/>
        <v>13.3</v>
      </c>
      <c r="CA17" s="160">
        <f t="shared" si="1"/>
        <v>26.2</v>
      </c>
      <c r="CB17" s="160">
        <f t="shared" si="1"/>
        <v>34.799999999999997</v>
      </c>
      <c r="CC17" s="160">
        <f t="shared" si="1"/>
        <v>9.1</v>
      </c>
      <c r="CD17" s="160">
        <f t="shared" si="1"/>
        <v>70.099999999999994</v>
      </c>
      <c r="CE17" s="160">
        <f t="shared" si="1"/>
        <v>74.8</v>
      </c>
      <c r="CF17" s="160">
        <f t="shared" si="1"/>
        <v>83.9</v>
      </c>
      <c r="CG17" s="160">
        <f t="shared" si="1"/>
        <v>126.4</v>
      </c>
      <c r="CH17" s="160">
        <f t="shared" si="1"/>
        <v>79.2</v>
      </c>
      <c r="CI17" s="160">
        <f t="shared" si="1"/>
        <v>76.900000000000006</v>
      </c>
      <c r="CJ17" s="160">
        <f t="shared" si="1"/>
        <v>133.1</v>
      </c>
      <c r="CK17" s="160">
        <f t="shared" si="1"/>
        <v>72.400000000000006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27.8</v>
      </c>
      <c r="CQ17" s="160">
        <f t="shared" si="1"/>
        <v>82.6</v>
      </c>
      <c r="CR17" s="160">
        <f t="shared" si="1"/>
        <v>92</v>
      </c>
      <c r="CS17" s="160">
        <f t="shared" si="1"/>
        <v>95.6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292.25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3</v>
      </c>
      <c r="L22" s="149">
        <v>2.2999999999999998</v>
      </c>
      <c r="M22" s="149">
        <v>3</v>
      </c>
      <c r="N22" s="149">
        <v>29.6</v>
      </c>
      <c r="O22" s="149">
        <v>30.1</v>
      </c>
      <c r="P22" s="149"/>
      <c r="Q22" s="149"/>
      <c r="R22" s="149">
        <v>180</v>
      </c>
      <c r="S22" s="149">
        <v>91</v>
      </c>
      <c r="T22" s="149">
        <v>90.4</v>
      </c>
      <c r="U22" s="149">
        <v>73.900000000000006</v>
      </c>
      <c r="V22" s="149">
        <v>61.1</v>
      </c>
      <c r="W22" s="149">
        <v>53.8</v>
      </c>
      <c r="X22" s="149"/>
      <c r="Y22" s="149"/>
      <c r="Z22" s="149"/>
      <c r="AA22" s="149"/>
      <c r="AB22" s="149"/>
      <c r="AC22" s="149"/>
      <c r="AD22" s="149">
        <v>127.5</v>
      </c>
      <c r="AE22" s="149">
        <v>81.400000000000006</v>
      </c>
      <c r="AF22" s="149">
        <v>61.8</v>
      </c>
      <c r="AG22" s="149">
        <v>6.7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71.3</v>
      </c>
      <c r="AU22" s="149">
        <v>60.1</v>
      </c>
      <c r="AV22" s="149">
        <v>98.1</v>
      </c>
      <c r="AW22" s="149">
        <v>86.3</v>
      </c>
      <c r="AX22" s="149">
        <v>74.900000000000006</v>
      </c>
      <c r="AY22" s="149">
        <v>61.3</v>
      </c>
      <c r="AZ22" s="149">
        <v>58.9</v>
      </c>
      <c r="BA22" s="149">
        <v>56.3</v>
      </c>
      <c r="BB22" s="149">
        <v>49.2</v>
      </c>
      <c r="BC22" s="149">
        <v>58.7</v>
      </c>
      <c r="BD22" s="149">
        <v>59.7</v>
      </c>
      <c r="BE22" s="149">
        <v>42.9</v>
      </c>
      <c r="BF22" s="149">
        <v>2.2999999999999998</v>
      </c>
      <c r="BG22" s="149"/>
      <c r="BH22" s="149">
        <v>41.3</v>
      </c>
      <c r="BI22" s="149">
        <v>1.2</v>
      </c>
      <c r="BJ22" s="149">
        <v>31.1</v>
      </c>
      <c r="BK22" s="149"/>
      <c r="BL22" s="149"/>
      <c r="BM22" s="149">
        <v>17.899999999999999</v>
      </c>
      <c r="BN22" s="149">
        <v>61.3</v>
      </c>
      <c r="BO22" s="149">
        <v>77.599999999999994</v>
      </c>
      <c r="BP22" s="149">
        <v>90.8</v>
      </c>
      <c r="BQ22" s="149">
        <v>113.7</v>
      </c>
      <c r="BR22" s="149">
        <v>111.1</v>
      </c>
      <c r="BS22" s="149">
        <v>61.7</v>
      </c>
      <c r="BT22" s="149">
        <v>17.2</v>
      </c>
      <c r="BU22" s="149"/>
      <c r="BV22" s="149">
        <v>39.700000000000003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19.3</v>
      </c>
      <c r="CM22" s="149">
        <v>13.5</v>
      </c>
      <c r="CN22" s="149">
        <v>24.2</v>
      </c>
      <c r="CO22" s="149">
        <v>19.899999999999999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604.27499999999975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3</v>
      </c>
      <c r="L25" s="160">
        <f t="shared" si="2"/>
        <v>2.2999999999999998</v>
      </c>
      <c r="M25" s="160">
        <f t="shared" si="2"/>
        <v>3</v>
      </c>
      <c r="N25" s="160">
        <f t="shared" si="2"/>
        <v>29.6</v>
      </c>
      <c r="O25" s="160">
        <f t="shared" si="2"/>
        <v>30.1</v>
      </c>
      <c r="P25" s="160">
        <f t="shared" si="2"/>
        <v>0</v>
      </c>
      <c r="Q25" s="160">
        <f t="shared" si="2"/>
        <v>0</v>
      </c>
      <c r="R25" s="160">
        <f t="shared" si="2"/>
        <v>180</v>
      </c>
      <c r="S25" s="160">
        <f t="shared" si="2"/>
        <v>91</v>
      </c>
      <c r="T25" s="160">
        <f t="shared" si="2"/>
        <v>90.4</v>
      </c>
      <c r="U25" s="160">
        <f t="shared" si="2"/>
        <v>73.900000000000006</v>
      </c>
      <c r="V25" s="160">
        <f t="shared" si="2"/>
        <v>61.1</v>
      </c>
      <c r="W25" s="160">
        <f t="shared" si="2"/>
        <v>53.8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127.5</v>
      </c>
      <c r="AE25" s="160">
        <f t="shared" si="2"/>
        <v>81.400000000000006</v>
      </c>
      <c r="AF25" s="160">
        <f t="shared" si="2"/>
        <v>61.8</v>
      </c>
      <c r="AG25" s="160">
        <f t="shared" si="2"/>
        <v>6.7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71.3</v>
      </c>
      <c r="AU25" s="160">
        <f t="shared" si="2"/>
        <v>60.1</v>
      </c>
      <c r="AV25" s="160">
        <f t="shared" si="2"/>
        <v>98.1</v>
      </c>
      <c r="AW25" s="160">
        <f t="shared" si="2"/>
        <v>86.3</v>
      </c>
      <c r="AX25" s="160">
        <f t="shared" si="2"/>
        <v>74.900000000000006</v>
      </c>
      <c r="AY25" s="160">
        <f t="shared" si="2"/>
        <v>61.3</v>
      </c>
      <c r="AZ25" s="160">
        <f t="shared" si="2"/>
        <v>58.9</v>
      </c>
      <c r="BA25" s="160">
        <f t="shared" si="2"/>
        <v>56.3</v>
      </c>
      <c r="BB25" s="160">
        <f t="shared" si="2"/>
        <v>49.2</v>
      </c>
      <c r="BC25" s="160">
        <f t="shared" si="2"/>
        <v>58.7</v>
      </c>
      <c r="BD25" s="160">
        <f t="shared" si="2"/>
        <v>59.7</v>
      </c>
      <c r="BE25" s="160">
        <f t="shared" si="2"/>
        <v>42.9</v>
      </c>
      <c r="BF25" s="160">
        <f t="shared" si="2"/>
        <v>2.2999999999999998</v>
      </c>
      <c r="BG25" s="160">
        <f t="shared" si="2"/>
        <v>0</v>
      </c>
      <c r="BH25" s="160">
        <f t="shared" si="2"/>
        <v>41.3</v>
      </c>
      <c r="BI25" s="160">
        <f t="shared" si="2"/>
        <v>1.2</v>
      </c>
      <c r="BJ25" s="160">
        <f t="shared" si="2"/>
        <v>31.1</v>
      </c>
      <c r="BK25" s="160">
        <f t="shared" si="2"/>
        <v>0</v>
      </c>
      <c r="BL25" s="160">
        <f t="shared" si="2"/>
        <v>0</v>
      </c>
      <c r="BM25" s="160">
        <f t="shared" si="2"/>
        <v>17.899999999999999</v>
      </c>
      <c r="BN25" s="160">
        <f t="shared" si="2"/>
        <v>61.3</v>
      </c>
      <c r="BO25" s="160">
        <f t="shared" ref="BO25:CW25" si="3">SUM(BO20:BO24)</f>
        <v>77.599999999999994</v>
      </c>
      <c r="BP25" s="160">
        <f t="shared" si="3"/>
        <v>90.8</v>
      </c>
      <c r="BQ25" s="160">
        <f t="shared" si="3"/>
        <v>113.7</v>
      </c>
      <c r="BR25" s="160">
        <f t="shared" si="3"/>
        <v>111.1</v>
      </c>
      <c r="BS25" s="160">
        <f t="shared" si="3"/>
        <v>61.7</v>
      </c>
      <c r="BT25" s="160">
        <f t="shared" si="3"/>
        <v>17.2</v>
      </c>
      <c r="BU25" s="160">
        <f t="shared" si="3"/>
        <v>0</v>
      </c>
      <c r="BV25" s="160">
        <f t="shared" si="3"/>
        <v>39.700000000000003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19.3</v>
      </c>
      <c r="CM25" s="160">
        <f t="shared" si="3"/>
        <v>13.5</v>
      </c>
      <c r="CN25" s="160">
        <f t="shared" si="3"/>
        <v>24.2</v>
      </c>
      <c r="CO25" s="160">
        <f t="shared" si="3"/>
        <v>19.899999999999999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604.27499999999975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2026-05-26T20:31:14Z</dcterms:created>
  <dcterms:modified xsi:type="dcterms:W3CDTF">2026-05-26T20:31:17Z</dcterms:modified>
</cp:coreProperties>
</file>