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<sst xmlns="http://schemas.openxmlformats.org/spreadsheetml/2006/main" count="124" uniqueCount="57">
  <si>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25/07/2026 14:04:50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</si>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</sst>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A61-4FB1-AA6A-E4A231BD27F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A61-4FB1-AA6A-E4A231BD27F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DA61-4FB1-AA6A-E4A231BD27F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DA61-4FB1-AA6A-E4A231BD27F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A61-4FB1-AA6A-E4A231BD27F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A61-4FB1-AA6A-E4A231BD27F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A61-4FB1-AA6A-E4A231BD27F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A61-4FB1-AA6A-E4A231BD27F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A61-4FB1-AA6A-E4A231BD27F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4281.2579999999998</c:v>
                </c:pt>
                <c:pt idx="1">
                  <c:v>4220.6309999999994</c:v>
                </c:pt>
                <c:pt idx="2">
                  <c:v>4044.1020000000003</c:v>
                </c:pt>
                <c:pt idx="3">
                  <c:v>3620.2969999999996</c:v>
                </c:pt>
                <c:pt idx="4">
                  <c:v>3705.5179999999996</c:v>
                </c:pt>
                <c:pt idx="5">
                  <c:v>3574.3580000000002</c:v>
                </c:pt>
                <c:pt idx="6">
                  <c:v>3670.6970000000001</c:v>
                </c:pt>
                <c:pt idx="7">
                  <c:v>3639.8620000000001</c:v>
                </c:pt>
                <c:pt idx="8">
                  <c:v>3570.6680000000001</c:v>
                </c:pt>
                <c:pt idx="9">
                  <c:v>3517.3310000000001</c:v>
                </c:pt>
                <c:pt idx="10">
                  <c:v>3523.6330000000003</c:v>
                </c:pt>
                <c:pt idx="11">
                  <c:v>3361.6900000000005</c:v>
                </c:pt>
                <c:pt idx="12">
                  <c:v>3683.8270000000002</c:v>
                </c:pt>
                <c:pt idx="13">
                  <c:v>3210.3380000000002</c:v>
                </c:pt>
                <c:pt idx="14">
                  <c:v>3215.3330000000001</c:v>
                </c:pt>
                <c:pt idx="15">
                  <c:v>3215.1909999999998</c:v>
                </c:pt>
                <c:pt idx="16">
                  <c:v>3215.0390000000002</c:v>
                </c:pt>
                <c:pt idx="17">
                  <c:v>3268.7049999999999</c:v>
                </c:pt>
                <c:pt idx="18">
                  <c:v>3257.279</c:v>
                </c:pt>
                <c:pt idx="19">
                  <c:v>3234.915</c:v>
                </c:pt>
                <c:pt idx="20">
                  <c:v>2972.8180000000002</c:v>
                </c:pt>
                <c:pt idx="21">
                  <c:v>2887.4</c:v>
                </c:pt>
                <c:pt idx="22">
                  <c:v>2842.1770000000001</c:v>
                </c:pt>
                <c:pt idx="23">
                  <c:v>2798.5439999999999</c:v>
                </c:pt>
                <c:pt idx="24">
                  <c:v>2867.3560000000002</c:v>
                </c:pt>
                <c:pt idx="25">
                  <c:v>2660.3220000000001</c:v>
                </c:pt>
                <c:pt idx="26">
                  <c:v>2065.1559999999999</c:v>
                </c:pt>
                <c:pt idx="27">
                  <c:v>1734.326</c:v>
                </c:pt>
                <c:pt idx="28">
                  <c:v>1877.3320000000001</c:v>
                </c:pt>
                <c:pt idx="29">
                  <c:v>1542.471</c:v>
                </c:pt>
                <c:pt idx="30">
                  <c:v>1134.9000000000001</c:v>
                </c:pt>
                <c:pt idx="31">
                  <c:v>1134.9000000000001</c:v>
                </c:pt>
                <c:pt idx="32">
                  <c:v>1044.9000000000001</c:v>
                </c:pt>
                <c:pt idx="33">
                  <c:v>999.9</c:v>
                </c:pt>
                <c:pt idx="34">
                  <c:v>954.9</c:v>
                </c:pt>
                <c:pt idx="35">
                  <c:v>954.9</c:v>
                </c:pt>
                <c:pt idx="36">
                  <c:v>954.9</c:v>
                </c:pt>
                <c:pt idx="37">
                  <c:v>953.9</c:v>
                </c:pt>
                <c:pt idx="38">
                  <c:v>896.23299999999995</c:v>
                </c:pt>
                <c:pt idx="39">
                  <c:v>689.56700000000001</c:v>
                </c:pt>
                <c:pt idx="40">
                  <c:v>302.89999999999998</c:v>
                </c:pt>
                <c:pt idx="41">
                  <c:v>302.89999999999998</c:v>
                </c:pt>
                <c:pt idx="42">
                  <c:v>302.89999999999998</c:v>
                </c:pt>
                <c:pt idx="43">
                  <c:v>302.89999999999998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152.9</c:v>
                </c:pt>
                <c:pt idx="53">
                  <c:v>167.9</c:v>
                </c:pt>
                <c:pt idx="54">
                  <c:v>287.89999999999998</c:v>
                </c:pt>
                <c:pt idx="55">
                  <c:v>307.89999999999998</c:v>
                </c:pt>
                <c:pt idx="56">
                  <c:v>492.9</c:v>
                </c:pt>
                <c:pt idx="57">
                  <c:v>527.9</c:v>
                </c:pt>
                <c:pt idx="58">
                  <c:v>627.9</c:v>
                </c:pt>
                <c:pt idx="59">
                  <c:v>812.9</c:v>
                </c:pt>
                <c:pt idx="60">
                  <c:v>868.9</c:v>
                </c:pt>
                <c:pt idx="61">
                  <c:v>888.9</c:v>
                </c:pt>
                <c:pt idx="62">
                  <c:v>1003.9</c:v>
                </c:pt>
                <c:pt idx="63">
                  <c:v>1026.9000000000001</c:v>
                </c:pt>
                <c:pt idx="64">
                  <c:v>1116.9000000000001</c:v>
                </c:pt>
                <c:pt idx="65">
                  <c:v>1148.9000000000001</c:v>
                </c:pt>
                <c:pt idx="66">
                  <c:v>1243.9000000000001</c:v>
                </c:pt>
                <c:pt idx="67">
                  <c:v>1263.9000000000001</c:v>
                </c:pt>
                <c:pt idx="68">
                  <c:v>1333.9</c:v>
                </c:pt>
                <c:pt idx="69">
                  <c:v>1538.9</c:v>
                </c:pt>
                <c:pt idx="70">
                  <c:v>2347.9499999999998</c:v>
                </c:pt>
                <c:pt idx="71">
                  <c:v>2942.9</c:v>
                </c:pt>
                <c:pt idx="72">
                  <c:v>2485.6530000000002</c:v>
                </c:pt>
                <c:pt idx="73">
                  <c:v>2956.5680000000002</c:v>
                </c:pt>
                <c:pt idx="74">
                  <c:v>3135.9</c:v>
                </c:pt>
                <c:pt idx="75">
                  <c:v>3300.9</c:v>
                </c:pt>
                <c:pt idx="76">
                  <c:v>3322.9</c:v>
                </c:pt>
                <c:pt idx="77">
                  <c:v>3210.018</c:v>
                </c:pt>
                <c:pt idx="78">
                  <c:v>3092.5190000000002</c:v>
                </c:pt>
                <c:pt idx="79">
                  <c:v>3109.33</c:v>
                </c:pt>
                <c:pt idx="80">
                  <c:v>3130.759</c:v>
                </c:pt>
                <c:pt idx="81">
                  <c:v>3037.7440000000001</c:v>
                </c:pt>
                <c:pt idx="82">
                  <c:v>2780.6360000000004</c:v>
                </c:pt>
                <c:pt idx="83">
                  <c:v>2747.8330000000001</c:v>
                </c:pt>
                <c:pt idx="84">
                  <c:v>2703.5140000000001</c:v>
                </c:pt>
                <c:pt idx="85">
                  <c:v>2878.0529999999999</c:v>
                </c:pt>
                <c:pt idx="86">
                  <c:v>2938.2250000000004</c:v>
                </c:pt>
                <c:pt idx="87">
                  <c:v>2892.3490000000002</c:v>
                </c:pt>
                <c:pt idx="88">
                  <c:v>2671.6670000000004</c:v>
                </c:pt>
                <c:pt idx="89">
                  <c:v>2653.8330000000001</c:v>
                </c:pt>
                <c:pt idx="90">
                  <c:v>2752.41</c:v>
                </c:pt>
                <c:pt idx="91">
                  <c:v>3313.143</c:v>
                </c:pt>
                <c:pt idx="92">
                  <c:v>3334.1930000000002</c:v>
                </c:pt>
                <c:pt idx="93">
                  <c:v>3260.6010000000001</c:v>
                </c:pt>
                <c:pt idx="94">
                  <c:v>3226.2780000000002</c:v>
                </c:pt>
                <c:pt idx="95">
                  <c:v>3066.7740000000003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A61-4FB1-AA6A-E4A231BD27F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422</c:v>
                </c:pt>
                <c:pt idx="1">
                  <c:v>422</c:v>
                </c:pt>
                <c:pt idx="2">
                  <c:v>422</c:v>
                </c:pt>
                <c:pt idx="3">
                  <c:v>422</c:v>
                </c:pt>
                <c:pt idx="4">
                  <c:v>459</c:v>
                </c:pt>
                <c:pt idx="5">
                  <c:v>459</c:v>
                </c:pt>
                <c:pt idx="6">
                  <c:v>621.9</c:v>
                </c:pt>
                <c:pt idx="7">
                  <c:v>618.5</c:v>
                </c:pt>
                <c:pt idx="8">
                  <c:v>732</c:v>
                </c:pt>
                <c:pt idx="9">
                  <c:v>912.4</c:v>
                </c:pt>
                <c:pt idx="10">
                  <c:v>1012.2</c:v>
                </c:pt>
                <c:pt idx="11">
                  <c:v>1151.9000000000001</c:v>
                </c:pt>
                <c:pt idx="12">
                  <c:v>564.20000000000005</c:v>
                </c:pt>
                <c:pt idx="13">
                  <c:v>1151.4000000000001</c:v>
                </c:pt>
                <c:pt idx="14">
                  <c:v>1134.0999999999999</c:v>
                </c:pt>
                <c:pt idx="15">
                  <c:v>1124.3</c:v>
                </c:pt>
                <c:pt idx="16">
                  <c:v>1132.0999999999999</c:v>
                </c:pt>
                <c:pt idx="17">
                  <c:v>1012.2</c:v>
                </c:pt>
                <c:pt idx="18">
                  <c:v>956.6</c:v>
                </c:pt>
                <c:pt idx="19">
                  <c:v>956.1</c:v>
                </c:pt>
                <c:pt idx="20">
                  <c:v>1213.4000000000001</c:v>
                </c:pt>
                <c:pt idx="21">
                  <c:v>1266.7</c:v>
                </c:pt>
                <c:pt idx="22">
                  <c:v>1296.5999999999999</c:v>
                </c:pt>
                <c:pt idx="23">
                  <c:v>1264.3</c:v>
                </c:pt>
                <c:pt idx="24">
                  <c:v>1072.2</c:v>
                </c:pt>
                <c:pt idx="25">
                  <c:v>1188.2</c:v>
                </c:pt>
                <c:pt idx="26">
                  <c:v>1512</c:v>
                </c:pt>
                <c:pt idx="27">
                  <c:v>1512</c:v>
                </c:pt>
                <c:pt idx="28">
                  <c:v>1021.1</c:v>
                </c:pt>
                <c:pt idx="29">
                  <c:v>921.2</c:v>
                </c:pt>
                <c:pt idx="30">
                  <c:v>865.8</c:v>
                </c:pt>
                <c:pt idx="31">
                  <c:v>428.7</c:v>
                </c:pt>
                <c:pt idx="32">
                  <c:v>580.5</c:v>
                </c:pt>
                <c:pt idx="33">
                  <c:v>235.2</c:v>
                </c:pt>
                <c:pt idx="34">
                  <c:v>61</c:v>
                </c:pt>
                <c:pt idx="35">
                  <c:v>61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</c:v>
                </c:pt>
                <c:pt idx="43">
                  <c:v>46</c:v>
                </c:pt>
                <c:pt idx="44">
                  <c:v>92</c:v>
                </c:pt>
                <c:pt idx="45">
                  <c:v>92</c:v>
                </c:pt>
                <c:pt idx="46">
                  <c:v>92</c:v>
                </c:pt>
                <c:pt idx="47">
                  <c:v>92</c:v>
                </c:pt>
                <c:pt idx="48">
                  <c:v>90</c:v>
                </c:pt>
                <c:pt idx="49">
                  <c:v>90</c:v>
                </c:pt>
                <c:pt idx="50">
                  <c:v>90</c:v>
                </c:pt>
                <c:pt idx="51">
                  <c:v>90</c:v>
                </c:pt>
                <c:pt idx="52">
                  <c:v>89</c:v>
                </c:pt>
                <c:pt idx="53">
                  <c:v>89</c:v>
                </c:pt>
                <c:pt idx="54">
                  <c:v>89</c:v>
                </c:pt>
                <c:pt idx="55">
                  <c:v>89</c:v>
                </c:pt>
                <c:pt idx="56">
                  <c:v>88</c:v>
                </c:pt>
                <c:pt idx="57">
                  <c:v>88</c:v>
                </c:pt>
                <c:pt idx="58">
                  <c:v>88</c:v>
                </c:pt>
                <c:pt idx="59">
                  <c:v>88</c:v>
                </c:pt>
                <c:pt idx="60">
                  <c:v>126</c:v>
                </c:pt>
                <c:pt idx="61">
                  <c:v>126</c:v>
                </c:pt>
                <c:pt idx="62">
                  <c:v>126</c:v>
                </c:pt>
                <c:pt idx="63">
                  <c:v>126</c:v>
                </c:pt>
                <c:pt idx="64">
                  <c:v>61</c:v>
                </c:pt>
                <c:pt idx="65">
                  <c:v>61</c:v>
                </c:pt>
                <c:pt idx="66">
                  <c:v>61</c:v>
                </c:pt>
                <c:pt idx="67">
                  <c:v>227.6</c:v>
                </c:pt>
                <c:pt idx="68">
                  <c:v>524.5</c:v>
                </c:pt>
                <c:pt idx="69">
                  <c:v>831.7</c:v>
                </c:pt>
                <c:pt idx="70">
                  <c:v>512.20000000000005</c:v>
                </c:pt>
                <c:pt idx="71">
                  <c:v>291</c:v>
                </c:pt>
                <c:pt idx="72">
                  <c:v>1367.9</c:v>
                </c:pt>
                <c:pt idx="73">
                  <c:v>1173.2</c:v>
                </c:pt>
                <c:pt idx="74">
                  <c:v>1179.4000000000001</c:v>
                </c:pt>
                <c:pt idx="75">
                  <c:v>918.4</c:v>
                </c:pt>
                <c:pt idx="76">
                  <c:v>1437.6</c:v>
                </c:pt>
                <c:pt idx="77">
                  <c:v>935.7</c:v>
                </c:pt>
                <c:pt idx="78">
                  <c:v>1092</c:v>
                </c:pt>
                <c:pt idx="79">
                  <c:v>1140.0999999999999</c:v>
                </c:pt>
                <c:pt idx="80">
                  <c:v>1212.5</c:v>
                </c:pt>
                <c:pt idx="81">
                  <c:v>1296.4000000000001</c:v>
                </c:pt>
                <c:pt idx="82">
                  <c:v>1619.2</c:v>
                </c:pt>
                <c:pt idx="83">
                  <c:v>1628.4</c:v>
                </c:pt>
                <c:pt idx="84">
                  <c:v>1565.5</c:v>
                </c:pt>
                <c:pt idx="85">
                  <c:v>1322.3</c:v>
                </c:pt>
                <c:pt idx="86">
                  <c:v>1158</c:v>
                </c:pt>
                <c:pt idx="87">
                  <c:v>1167.0999999999999</c:v>
                </c:pt>
                <c:pt idx="88">
                  <c:v>1298.0999999999999</c:v>
                </c:pt>
                <c:pt idx="89">
                  <c:v>1250.0999999999999</c:v>
                </c:pt>
                <c:pt idx="90">
                  <c:v>1094.4000000000001</c:v>
                </c:pt>
                <c:pt idx="91">
                  <c:v>891.2</c:v>
                </c:pt>
                <c:pt idx="92">
                  <c:v>735.4</c:v>
                </c:pt>
                <c:pt idx="93">
                  <c:v>887.2</c:v>
                </c:pt>
                <c:pt idx="94">
                  <c:v>1044.5</c:v>
                </c:pt>
                <c:pt idx="95">
                  <c:v>1355.7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A61-4FB1-AA6A-E4A231BD27F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4">
                  <c:v>45.6</c:v>
                </c:pt>
                <c:pt idx="75">
                  <c:v>77.8</c:v>
                </c:pt>
                <c:pt idx="76">
                  <c:v>216.6</c:v>
                </c:pt>
                <c:pt idx="77">
                  <c:v>231.6</c:v>
                </c:pt>
                <c:pt idx="78">
                  <c:v>248.8</c:v>
                </c:pt>
                <c:pt idx="79">
                  <c:v>267.8</c:v>
                </c:pt>
                <c:pt idx="80">
                  <c:v>255.4</c:v>
                </c:pt>
                <c:pt idx="81">
                  <c:v>312.7</c:v>
                </c:pt>
                <c:pt idx="82">
                  <c:v>321</c:v>
                </c:pt>
                <c:pt idx="83">
                  <c:v>321</c:v>
                </c:pt>
                <c:pt idx="84">
                  <c:v>312.8</c:v>
                </c:pt>
                <c:pt idx="85">
                  <c:v>312.8</c:v>
                </c:pt>
                <c:pt idx="86">
                  <c:v>312.8</c:v>
                </c:pt>
                <c:pt idx="87">
                  <c:v>296.2</c:v>
                </c:pt>
                <c:pt idx="88">
                  <c:v>305.8</c:v>
                </c:pt>
                <c:pt idx="89">
                  <c:v>261.8</c:v>
                </c:pt>
                <c:pt idx="90">
                  <c:v>230.2</c:v>
                </c:pt>
                <c:pt idx="91">
                  <c:v>194.6</c:v>
                </c:pt>
                <c:pt idx="92">
                  <c:v>187</c:v>
                </c:pt>
                <c:pt idx="93">
                  <c:v>155.4</c:v>
                </c:pt>
                <c:pt idx="94">
                  <c:v>25.975000000000001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A61-4FB1-AA6A-E4A231BD27F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1005.114</c:v>
                </c:pt>
                <c:pt idx="1">
                  <c:v>986.3309999999999</c:v>
                </c:pt>
                <c:pt idx="2">
                  <c:v>975.32499999999993</c:v>
                </c:pt>
                <c:pt idx="3">
                  <c:v>961.00699999999995</c:v>
                </c:pt>
                <c:pt idx="4">
                  <c:v>953.26599999999996</c:v>
                </c:pt>
                <c:pt idx="5">
                  <c:v>945.02600000000007</c:v>
                </c:pt>
                <c:pt idx="6">
                  <c:v>939.21600000000001</c:v>
                </c:pt>
                <c:pt idx="7">
                  <c:v>928.33</c:v>
                </c:pt>
                <c:pt idx="8">
                  <c:v>925.66199999999992</c:v>
                </c:pt>
                <c:pt idx="9">
                  <c:v>918.84199999999998</c:v>
                </c:pt>
                <c:pt idx="10">
                  <c:v>910.63600000000008</c:v>
                </c:pt>
                <c:pt idx="11">
                  <c:v>903.69800000000009</c:v>
                </c:pt>
                <c:pt idx="12">
                  <c:v>899.03700000000003</c:v>
                </c:pt>
                <c:pt idx="13">
                  <c:v>889.97500000000002</c:v>
                </c:pt>
                <c:pt idx="14">
                  <c:v>884.79600000000005</c:v>
                </c:pt>
                <c:pt idx="15">
                  <c:v>881.49299999999994</c:v>
                </c:pt>
                <c:pt idx="16">
                  <c:v>885.90299999999991</c:v>
                </c:pt>
                <c:pt idx="17">
                  <c:v>880.447</c:v>
                </c:pt>
                <c:pt idx="18">
                  <c:v>872.59299999999996</c:v>
                </c:pt>
                <c:pt idx="19">
                  <c:v>863.26499999999999</c:v>
                </c:pt>
                <c:pt idx="20">
                  <c:v>858.55599999999993</c:v>
                </c:pt>
                <c:pt idx="21">
                  <c:v>863.08500000000004</c:v>
                </c:pt>
                <c:pt idx="22">
                  <c:v>905.38499999999999</c:v>
                </c:pt>
                <c:pt idx="23">
                  <c:v>1000.9690000000001</c:v>
                </c:pt>
                <c:pt idx="24">
                  <c:v>1158.579</c:v>
                </c:pt>
                <c:pt idx="25">
                  <c:v>1365.451</c:v>
                </c:pt>
                <c:pt idx="26">
                  <c:v>1671.7139999999999</c:v>
                </c:pt>
                <c:pt idx="27">
                  <c:v>2045.6100000000001</c:v>
                </c:pt>
                <c:pt idx="28">
                  <c:v>2500.1699999999996</c:v>
                </c:pt>
                <c:pt idx="29">
                  <c:v>2992.58</c:v>
                </c:pt>
                <c:pt idx="30">
                  <c:v>3535.2139999999999</c:v>
                </c:pt>
                <c:pt idx="31">
                  <c:v>4056.364</c:v>
                </c:pt>
                <c:pt idx="32">
                  <c:v>4457.7250000000004</c:v>
                </c:pt>
                <c:pt idx="33">
                  <c:v>4955.3949999999995</c:v>
                </c:pt>
                <c:pt idx="34">
                  <c:v>5427.1530000000002</c:v>
                </c:pt>
                <c:pt idx="35">
                  <c:v>5860.8620000000001</c:v>
                </c:pt>
                <c:pt idx="36">
                  <c:v>5927.79</c:v>
                </c:pt>
                <c:pt idx="37">
                  <c:v>5980.6490000000003</c:v>
                </c:pt>
                <c:pt idx="38">
                  <c:v>6078.5459999999994</c:v>
                </c:pt>
                <c:pt idx="39">
                  <c:v>6331.4969999999994</c:v>
                </c:pt>
                <c:pt idx="40">
                  <c:v>6800.4369999999999</c:v>
                </c:pt>
                <c:pt idx="41">
                  <c:v>6844.0770000000002</c:v>
                </c:pt>
                <c:pt idx="42">
                  <c:v>6880.6239999999998</c:v>
                </c:pt>
                <c:pt idx="43">
                  <c:v>6940.68</c:v>
                </c:pt>
                <c:pt idx="44">
                  <c:v>7234.6770000000006</c:v>
                </c:pt>
                <c:pt idx="45">
                  <c:v>7360.79</c:v>
                </c:pt>
                <c:pt idx="46">
                  <c:v>7418.1820000000007</c:v>
                </c:pt>
                <c:pt idx="47">
                  <c:v>7444.7669999999998</c:v>
                </c:pt>
                <c:pt idx="48">
                  <c:v>7502.2730000000001</c:v>
                </c:pt>
                <c:pt idx="49">
                  <c:v>7524.692</c:v>
                </c:pt>
                <c:pt idx="50">
                  <c:v>7510.0249999999996</c:v>
                </c:pt>
                <c:pt idx="51">
                  <c:v>7502.3339999999998</c:v>
                </c:pt>
                <c:pt idx="52">
                  <c:v>7405.1360000000004</c:v>
                </c:pt>
                <c:pt idx="53">
                  <c:v>7352.4540000000006</c:v>
                </c:pt>
                <c:pt idx="54">
                  <c:v>7208.8980000000001</c:v>
                </c:pt>
                <c:pt idx="55">
                  <c:v>7132.83</c:v>
                </c:pt>
                <c:pt idx="56">
                  <c:v>6664.1729999999998</c:v>
                </c:pt>
                <c:pt idx="57">
                  <c:v>6721.9189999999999</c:v>
                </c:pt>
                <c:pt idx="58">
                  <c:v>6777.5199999999995</c:v>
                </c:pt>
                <c:pt idx="59">
                  <c:v>6599.9790000000003</c:v>
                </c:pt>
                <c:pt idx="60">
                  <c:v>6321.2390000000005</c:v>
                </c:pt>
                <c:pt idx="61">
                  <c:v>6470.2550000000001</c:v>
                </c:pt>
                <c:pt idx="62">
                  <c:v>6372.4720000000007</c:v>
                </c:pt>
                <c:pt idx="63">
                  <c:v>6413.8580000000002</c:v>
                </c:pt>
                <c:pt idx="64">
                  <c:v>6490.55</c:v>
                </c:pt>
                <c:pt idx="65">
                  <c:v>6236.99</c:v>
                </c:pt>
                <c:pt idx="66">
                  <c:v>5827.3339999999998</c:v>
                </c:pt>
                <c:pt idx="67">
                  <c:v>5394.3430000000008</c:v>
                </c:pt>
                <c:pt idx="68">
                  <c:v>4927.5129999999999</c:v>
                </c:pt>
                <c:pt idx="69">
                  <c:v>4440.741</c:v>
                </c:pt>
                <c:pt idx="70">
                  <c:v>3928.7779999999998</c:v>
                </c:pt>
                <c:pt idx="71">
                  <c:v>3400.9900000000002</c:v>
                </c:pt>
                <c:pt idx="72">
                  <c:v>2955.05</c:v>
                </c:pt>
                <c:pt idx="73">
                  <c:v>2517.9389999999999</c:v>
                </c:pt>
                <c:pt idx="74">
                  <c:v>2146.6060000000002</c:v>
                </c:pt>
                <c:pt idx="75">
                  <c:v>1822.1869999999999</c:v>
                </c:pt>
                <c:pt idx="76">
                  <c:v>1648.3219999999999</c:v>
                </c:pt>
                <c:pt idx="77">
                  <c:v>1495.3130000000001</c:v>
                </c:pt>
                <c:pt idx="78">
                  <c:v>1390.5360000000001</c:v>
                </c:pt>
                <c:pt idx="79">
                  <c:v>1362.366</c:v>
                </c:pt>
                <c:pt idx="80">
                  <c:v>1354.932</c:v>
                </c:pt>
                <c:pt idx="81">
                  <c:v>1364.0759999999998</c:v>
                </c:pt>
                <c:pt idx="82">
                  <c:v>1363.1100000000001</c:v>
                </c:pt>
                <c:pt idx="83">
                  <c:v>1361.548</c:v>
                </c:pt>
                <c:pt idx="84">
                  <c:v>1361.9580000000001</c:v>
                </c:pt>
                <c:pt idx="85">
                  <c:v>1353.626</c:v>
                </c:pt>
                <c:pt idx="86">
                  <c:v>1342.7459999999999</c:v>
                </c:pt>
                <c:pt idx="87">
                  <c:v>1332.6789999999999</c:v>
                </c:pt>
                <c:pt idx="88">
                  <c:v>1324.3630000000001</c:v>
                </c:pt>
                <c:pt idx="89">
                  <c:v>1333.47</c:v>
                </c:pt>
                <c:pt idx="90">
                  <c:v>1343.21</c:v>
                </c:pt>
                <c:pt idx="91">
                  <c:v>1353.9760000000001</c:v>
                </c:pt>
                <c:pt idx="92">
                  <c:v>1363.6390000000001</c:v>
                </c:pt>
                <c:pt idx="93">
                  <c:v>1367.0740000000001</c:v>
                </c:pt>
                <c:pt idx="94">
                  <c:v>1373.944</c:v>
                </c:pt>
                <c:pt idx="95">
                  <c:v>1377.7350000000001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61-4FB1-AA6A-E4A231BD27F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4">
                  <c:v>45.6</c:v>
                </c:pt>
                <c:pt idx="75">
                  <c:v>77.8</c:v>
                </c:pt>
                <c:pt idx="76">
                  <c:v>216.6</c:v>
                </c:pt>
                <c:pt idx="77">
                  <c:v>231.6</c:v>
                </c:pt>
                <c:pt idx="78">
                  <c:v>248.8</c:v>
                </c:pt>
                <c:pt idx="79">
                  <c:v>267.8</c:v>
                </c:pt>
                <c:pt idx="80">
                  <c:v>255.4</c:v>
                </c:pt>
                <c:pt idx="81">
                  <c:v>312.7</c:v>
                </c:pt>
                <c:pt idx="82">
                  <c:v>321</c:v>
                </c:pt>
                <c:pt idx="83">
                  <c:v>321</c:v>
                </c:pt>
                <c:pt idx="84">
                  <c:v>312.8</c:v>
                </c:pt>
                <c:pt idx="85">
                  <c:v>312.8</c:v>
                </c:pt>
                <c:pt idx="86">
                  <c:v>312.8</c:v>
                </c:pt>
                <c:pt idx="87">
                  <c:v>296.2</c:v>
                </c:pt>
                <c:pt idx="88">
                  <c:v>305.8</c:v>
                </c:pt>
                <c:pt idx="89">
                  <c:v>261.8</c:v>
                </c:pt>
                <c:pt idx="90">
                  <c:v>230.2</c:v>
                </c:pt>
                <c:pt idx="91">
                  <c:v>194.6</c:v>
                </c:pt>
                <c:pt idx="92">
                  <c:v>187</c:v>
                </c:pt>
                <c:pt idx="93">
                  <c:v>155.4</c:v>
                </c:pt>
                <c:pt idx="94">
                  <c:v>25.975000000000001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A61-4FB1-AA6A-E4A231BD27F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1306</c:v>
                </c:pt>
                <c:pt idx="1">
                  <c:v>1181</c:v>
                </c:pt>
                <c:pt idx="2">
                  <c:v>1275.0430000000001</c:v>
                </c:pt>
                <c:pt idx="3">
                  <c:v>1181</c:v>
                </c:pt>
                <c:pt idx="4">
                  <c:v>1181</c:v>
                </c:pt>
                <c:pt idx="5">
                  <c:v>1181</c:v>
                </c:pt>
                <c:pt idx="6">
                  <c:v>664</c:v>
                </c:pt>
                <c:pt idx="7">
                  <c:v>664</c:v>
                </c:pt>
                <c:pt idx="8">
                  <c:v>539</c:v>
                </c:pt>
                <c:pt idx="9">
                  <c:v>390</c:v>
                </c:pt>
                <c:pt idx="10">
                  <c:v>261</c:v>
                </c:pt>
                <c:pt idx="11">
                  <c:v>261</c:v>
                </c:pt>
                <c:pt idx="12">
                  <c:v>386</c:v>
                </c:pt>
                <c:pt idx="13">
                  <c:v>261</c:v>
                </c:pt>
                <c:pt idx="14">
                  <c:v>261</c:v>
                </c:pt>
                <c:pt idx="15">
                  <c:v>261</c:v>
                </c:pt>
                <c:pt idx="16">
                  <c:v>261</c:v>
                </c:pt>
                <c:pt idx="17">
                  <c:v>311</c:v>
                </c:pt>
                <c:pt idx="18">
                  <c:v>371</c:v>
                </c:pt>
                <c:pt idx="19">
                  <c:v>371</c:v>
                </c:pt>
                <c:pt idx="20">
                  <c:v>375</c:v>
                </c:pt>
                <c:pt idx="21">
                  <c:v>375</c:v>
                </c:pt>
                <c:pt idx="22">
                  <c:v>375</c:v>
                </c:pt>
                <c:pt idx="23">
                  <c:v>375</c:v>
                </c:pt>
                <c:pt idx="24">
                  <c:v>346</c:v>
                </c:pt>
                <c:pt idx="25">
                  <c:v>266</c:v>
                </c:pt>
                <c:pt idx="26">
                  <c:v>266</c:v>
                </c:pt>
                <c:pt idx="27">
                  <c:v>266</c:v>
                </c:pt>
                <c:pt idx="28">
                  <c:v>266</c:v>
                </c:pt>
                <c:pt idx="29">
                  <c:v>266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207</c:v>
                </c:pt>
                <c:pt idx="34">
                  <c:v>93</c:v>
                </c:pt>
                <c:pt idx="35">
                  <c:v>93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130</c:v>
                </c:pt>
                <c:pt idx="41">
                  <c:v>130</c:v>
                </c:pt>
                <c:pt idx="42">
                  <c:v>130</c:v>
                </c:pt>
                <c:pt idx="43">
                  <c:v>130</c:v>
                </c:pt>
                <c:pt idx="44">
                  <c:v>104</c:v>
                </c:pt>
                <c:pt idx="45">
                  <c:v>104</c:v>
                </c:pt>
                <c:pt idx="46">
                  <c:v>104</c:v>
                </c:pt>
                <c:pt idx="47">
                  <c:v>104</c:v>
                </c:pt>
                <c:pt idx="48">
                  <c:v>104</c:v>
                </c:pt>
                <c:pt idx="49">
                  <c:v>104</c:v>
                </c:pt>
                <c:pt idx="50">
                  <c:v>104</c:v>
                </c:pt>
                <c:pt idx="51">
                  <c:v>104</c:v>
                </c:pt>
                <c:pt idx="52">
                  <c:v>108</c:v>
                </c:pt>
                <c:pt idx="53">
                  <c:v>108</c:v>
                </c:pt>
                <c:pt idx="54">
                  <c:v>108</c:v>
                </c:pt>
                <c:pt idx="55">
                  <c:v>108</c:v>
                </c:pt>
                <c:pt idx="56">
                  <c:v>104</c:v>
                </c:pt>
                <c:pt idx="57">
                  <c:v>104</c:v>
                </c:pt>
                <c:pt idx="58">
                  <c:v>104</c:v>
                </c:pt>
                <c:pt idx="59">
                  <c:v>104</c:v>
                </c:pt>
                <c:pt idx="60">
                  <c:v>104</c:v>
                </c:pt>
                <c:pt idx="61">
                  <c:v>104</c:v>
                </c:pt>
                <c:pt idx="62">
                  <c:v>104</c:v>
                </c:pt>
                <c:pt idx="63">
                  <c:v>104</c:v>
                </c:pt>
                <c:pt idx="64">
                  <c:v>106</c:v>
                </c:pt>
                <c:pt idx="65">
                  <c:v>106</c:v>
                </c:pt>
                <c:pt idx="66">
                  <c:v>146</c:v>
                </c:pt>
                <c:pt idx="67">
                  <c:v>146</c:v>
                </c:pt>
                <c:pt idx="68">
                  <c:v>188</c:v>
                </c:pt>
                <c:pt idx="69">
                  <c:v>188</c:v>
                </c:pt>
                <c:pt idx="70">
                  <c:v>210</c:v>
                </c:pt>
                <c:pt idx="71">
                  <c:v>519.59299999999996</c:v>
                </c:pt>
                <c:pt idx="72">
                  <c:v>223</c:v>
                </c:pt>
                <c:pt idx="73">
                  <c:v>425</c:v>
                </c:pt>
                <c:pt idx="74">
                  <c:v>589</c:v>
                </c:pt>
                <c:pt idx="75">
                  <c:v>953</c:v>
                </c:pt>
                <c:pt idx="76">
                  <c:v>539</c:v>
                </c:pt>
                <c:pt idx="77">
                  <c:v>1317</c:v>
                </c:pt>
                <c:pt idx="78">
                  <c:v>1430</c:v>
                </c:pt>
                <c:pt idx="79">
                  <c:v>1430</c:v>
                </c:pt>
                <c:pt idx="80">
                  <c:v>1438.6289999999999</c:v>
                </c:pt>
                <c:pt idx="81">
                  <c:v>1430</c:v>
                </c:pt>
                <c:pt idx="82">
                  <c:v>1400</c:v>
                </c:pt>
                <c:pt idx="83">
                  <c:v>1400</c:v>
                </c:pt>
                <c:pt idx="84">
                  <c:v>1400</c:v>
                </c:pt>
                <c:pt idx="85">
                  <c:v>1400</c:v>
                </c:pt>
                <c:pt idx="86">
                  <c:v>1430</c:v>
                </c:pt>
                <c:pt idx="87">
                  <c:v>1402.8490000000002</c:v>
                </c:pt>
                <c:pt idx="88">
                  <c:v>1400</c:v>
                </c:pt>
                <c:pt idx="89">
                  <c:v>1400</c:v>
                </c:pt>
                <c:pt idx="90">
                  <c:v>1400</c:v>
                </c:pt>
                <c:pt idx="91">
                  <c:v>947</c:v>
                </c:pt>
                <c:pt idx="92">
                  <c:v>947</c:v>
                </c:pt>
                <c:pt idx="93">
                  <c:v>822</c:v>
                </c:pt>
                <c:pt idx="94">
                  <c:v>762</c:v>
                </c:pt>
                <c:pt idx="95">
                  <c:v>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A61-4FB1-AA6A-E4A231BD2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135.72999999999999</c:v>
                </c:pt>
                <c:pt idx="1">
                  <c:v>134.41999999999999</c:v>
                </c:pt>
                <c:pt idx="2">
                  <c:v>135.32</c:v>
                </c:pt>
                <c:pt idx="3">
                  <c:v>128.72</c:v>
                </c:pt>
                <c:pt idx="4">
                  <c:v>133.08000000000001</c:v>
                </c:pt>
                <c:pt idx="5">
                  <c:v>129.49</c:v>
                </c:pt>
                <c:pt idx="6">
                  <c:v>132.88</c:v>
                </c:pt>
                <c:pt idx="7">
                  <c:v>131.63999999999999</c:v>
                </c:pt>
                <c:pt idx="8">
                  <c:v>132.86000000000001</c:v>
                </c:pt>
                <c:pt idx="9">
                  <c:v>128.15</c:v>
                </c:pt>
                <c:pt idx="10">
                  <c:v>128.49</c:v>
                </c:pt>
                <c:pt idx="11">
                  <c:v>127.64</c:v>
                </c:pt>
                <c:pt idx="12">
                  <c:v>152.49</c:v>
                </c:pt>
                <c:pt idx="13">
                  <c:v>163.16999999999999</c:v>
                </c:pt>
                <c:pt idx="14">
                  <c:v>163.07</c:v>
                </c:pt>
                <c:pt idx="15">
                  <c:v>160.11000000000001</c:v>
                </c:pt>
                <c:pt idx="16">
                  <c:v>157.65</c:v>
                </c:pt>
                <c:pt idx="17">
                  <c:v>150.44999999999999</c:v>
                </c:pt>
                <c:pt idx="18">
                  <c:v>149.44</c:v>
                </c:pt>
                <c:pt idx="19">
                  <c:v>147.85</c:v>
                </c:pt>
                <c:pt idx="20">
                  <c:v>134.5</c:v>
                </c:pt>
                <c:pt idx="21">
                  <c:v>129.58000000000001</c:v>
                </c:pt>
                <c:pt idx="22">
                  <c:v>127.1</c:v>
                </c:pt>
                <c:pt idx="23">
                  <c:v>123.5</c:v>
                </c:pt>
                <c:pt idx="24">
                  <c:v>143.12</c:v>
                </c:pt>
                <c:pt idx="25">
                  <c:v>135.53</c:v>
                </c:pt>
                <c:pt idx="26">
                  <c:v>131.76</c:v>
                </c:pt>
                <c:pt idx="27">
                  <c:v>117.8</c:v>
                </c:pt>
                <c:pt idx="28">
                  <c:v>128.19</c:v>
                </c:pt>
                <c:pt idx="29">
                  <c:v>122.31</c:v>
                </c:pt>
                <c:pt idx="30">
                  <c:v>65.709999999999994</c:v>
                </c:pt>
                <c:pt idx="31">
                  <c:v>9.1999999999999993</c:v>
                </c:pt>
                <c:pt idx="32">
                  <c:v>22.73</c:v>
                </c:pt>
                <c:pt idx="33">
                  <c:v>10</c:v>
                </c:pt>
                <c:pt idx="34">
                  <c:v>9.99</c:v>
                </c:pt>
                <c:pt idx="35">
                  <c:v>2.2799999999999998</c:v>
                </c:pt>
                <c:pt idx="36">
                  <c:v>0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0</c:v>
                </c:pt>
                <c:pt idx="65">
                  <c:v>1.76</c:v>
                </c:pt>
                <c:pt idx="66">
                  <c:v>5.0999999999999996</c:v>
                </c:pt>
                <c:pt idx="67">
                  <c:v>26.9</c:v>
                </c:pt>
                <c:pt idx="68">
                  <c:v>6.95</c:v>
                </c:pt>
                <c:pt idx="69">
                  <c:v>52.67</c:v>
                </c:pt>
                <c:pt idx="70">
                  <c:v>141.4</c:v>
                </c:pt>
                <c:pt idx="71">
                  <c:v>169.73</c:v>
                </c:pt>
                <c:pt idx="72">
                  <c:v>123.26</c:v>
                </c:pt>
                <c:pt idx="73">
                  <c:v>145.47999999999999</c:v>
                </c:pt>
                <c:pt idx="74">
                  <c:v>173.2</c:v>
                </c:pt>
                <c:pt idx="75">
                  <c:v>179.87</c:v>
                </c:pt>
                <c:pt idx="76">
                  <c:v>155.56</c:v>
                </c:pt>
                <c:pt idx="77">
                  <c:v>138.46</c:v>
                </c:pt>
                <c:pt idx="78">
                  <c:v>134.01</c:v>
                </c:pt>
                <c:pt idx="79">
                  <c:v>134.84</c:v>
                </c:pt>
                <c:pt idx="80">
                  <c:v>135.32</c:v>
                </c:pt>
                <c:pt idx="81">
                  <c:v>128.06</c:v>
                </c:pt>
                <c:pt idx="82">
                  <c:v>118.4</c:v>
                </c:pt>
                <c:pt idx="83">
                  <c:v>118</c:v>
                </c:pt>
                <c:pt idx="84">
                  <c:v>116.92</c:v>
                </c:pt>
                <c:pt idx="85">
                  <c:v>119.9</c:v>
                </c:pt>
                <c:pt idx="86">
                  <c:v>122.93</c:v>
                </c:pt>
                <c:pt idx="87">
                  <c:v>120.41</c:v>
                </c:pt>
                <c:pt idx="88">
                  <c:v>116.82</c:v>
                </c:pt>
                <c:pt idx="89">
                  <c:v>116.81</c:v>
                </c:pt>
                <c:pt idx="90">
                  <c:v>117.81</c:v>
                </c:pt>
                <c:pt idx="91">
                  <c:v>139.84</c:v>
                </c:pt>
                <c:pt idx="92">
                  <c:v>145.35</c:v>
                </c:pt>
                <c:pt idx="93">
                  <c:v>138.09</c:v>
                </c:pt>
                <c:pt idx="94">
                  <c:v>136.72999999999999</c:v>
                </c:pt>
                <c:pt idx="95">
                  <c:v>127.01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61-4FB1-AA6A-E4A231BD2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123</c:v>
                </c:pt>
                <c:pt idx="1">
                  <c:v>122</c:v>
                </c:pt>
                <c:pt idx="2">
                  <c:v>120</c:v>
                </c:pt>
                <c:pt idx="3">
                  <c:v>119</c:v>
                </c:pt>
                <c:pt idx="4">
                  <c:v>118</c:v>
                </c:pt>
                <c:pt idx="5">
                  <c:v>117</c:v>
                </c:pt>
                <c:pt idx="6">
                  <c:v>116</c:v>
                </c:pt>
                <c:pt idx="7">
                  <c:v>114</c:v>
                </c:pt>
                <c:pt idx="8">
                  <c:v>113</c:v>
                </c:pt>
                <c:pt idx="9">
                  <c:v>113</c:v>
                </c:pt>
                <c:pt idx="10">
                  <c:v>112</c:v>
                </c:pt>
                <c:pt idx="11">
                  <c:v>111</c:v>
                </c:pt>
                <c:pt idx="12">
                  <c:v>110</c:v>
                </c:pt>
                <c:pt idx="13">
                  <c:v>110</c:v>
                </c:pt>
                <c:pt idx="14">
                  <c:v>109</c:v>
                </c:pt>
                <c:pt idx="15">
                  <c:v>109</c:v>
                </c:pt>
                <c:pt idx="16">
                  <c:v>109</c:v>
                </c:pt>
                <c:pt idx="17">
                  <c:v>108</c:v>
                </c:pt>
                <c:pt idx="18">
                  <c:v>108</c:v>
                </c:pt>
                <c:pt idx="19">
                  <c:v>108</c:v>
                </c:pt>
                <c:pt idx="20">
                  <c:v>107</c:v>
                </c:pt>
                <c:pt idx="21">
                  <c:v>106</c:v>
                </c:pt>
                <c:pt idx="22">
                  <c:v>105</c:v>
                </c:pt>
                <c:pt idx="23">
                  <c:v>105</c:v>
                </c:pt>
                <c:pt idx="24">
                  <c:v>103</c:v>
                </c:pt>
                <c:pt idx="25">
                  <c:v>102</c:v>
                </c:pt>
                <c:pt idx="26">
                  <c:v>99</c:v>
                </c:pt>
                <c:pt idx="27">
                  <c:v>96</c:v>
                </c:pt>
                <c:pt idx="28">
                  <c:v>92</c:v>
                </c:pt>
                <c:pt idx="29">
                  <c:v>88</c:v>
                </c:pt>
                <c:pt idx="30">
                  <c:v>84</c:v>
                </c:pt>
                <c:pt idx="31">
                  <c:v>80</c:v>
                </c:pt>
                <c:pt idx="32">
                  <c:v>76</c:v>
                </c:pt>
                <c:pt idx="33">
                  <c:v>74</c:v>
                </c:pt>
                <c:pt idx="34">
                  <c:v>72</c:v>
                </c:pt>
                <c:pt idx="35">
                  <c:v>71</c:v>
                </c:pt>
                <c:pt idx="36">
                  <c:v>71</c:v>
                </c:pt>
                <c:pt idx="37">
                  <c:v>71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71</c:v>
                </c:pt>
                <c:pt idx="62">
                  <c:v>71</c:v>
                </c:pt>
                <c:pt idx="63">
                  <c:v>72</c:v>
                </c:pt>
                <c:pt idx="64">
                  <c:v>73</c:v>
                </c:pt>
                <c:pt idx="65">
                  <c:v>75</c:v>
                </c:pt>
                <c:pt idx="66">
                  <c:v>79</c:v>
                </c:pt>
                <c:pt idx="67">
                  <c:v>84</c:v>
                </c:pt>
                <c:pt idx="68">
                  <c:v>90</c:v>
                </c:pt>
                <c:pt idx="69">
                  <c:v>98</c:v>
                </c:pt>
                <c:pt idx="70">
                  <c:v>106</c:v>
                </c:pt>
                <c:pt idx="71">
                  <c:v>114</c:v>
                </c:pt>
                <c:pt idx="72">
                  <c:v>123</c:v>
                </c:pt>
                <c:pt idx="73">
                  <c:v>131</c:v>
                </c:pt>
                <c:pt idx="74">
                  <c:v>137</c:v>
                </c:pt>
                <c:pt idx="75">
                  <c:v>141</c:v>
                </c:pt>
                <c:pt idx="76">
                  <c:v>145</c:v>
                </c:pt>
                <c:pt idx="77">
                  <c:v>148</c:v>
                </c:pt>
                <c:pt idx="78">
                  <c:v>151</c:v>
                </c:pt>
                <c:pt idx="79">
                  <c:v>153</c:v>
                </c:pt>
                <c:pt idx="80">
                  <c:v>155</c:v>
                </c:pt>
                <c:pt idx="81">
                  <c:v>156</c:v>
                </c:pt>
                <c:pt idx="82">
                  <c:v>156</c:v>
                </c:pt>
                <c:pt idx="83">
                  <c:v>155</c:v>
                </c:pt>
                <c:pt idx="84">
                  <c:v>153</c:v>
                </c:pt>
                <c:pt idx="85">
                  <c:v>151</c:v>
                </c:pt>
                <c:pt idx="86">
                  <c:v>149</c:v>
                </c:pt>
                <c:pt idx="87">
                  <c:v>147</c:v>
                </c:pt>
                <c:pt idx="88">
                  <c:v>145</c:v>
                </c:pt>
                <c:pt idx="89">
                  <c:v>143</c:v>
                </c:pt>
                <c:pt idx="90">
                  <c:v>140</c:v>
                </c:pt>
                <c:pt idx="91">
                  <c:v>138</c:v>
                </c:pt>
                <c:pt idx="92">
                  <c:v>135</c:v>
                </c:pt>
                <c:pt idx="93">
                  <c:v>132</c:v>
                </c:pt>
                <c:pt idx="94">
                  <c:v>130</c:v>
                </c:pt>
                <c:pt idx="95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C-4E76-A863-3D31AB2B910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867.34900000000005</c:v>
                </c:pt>
                <c:pt idx="1">
                  <c:v>867.23199999999997</c:v>
                </c:pt>
                <c:pt idx="2">
                  <c:v>867.06299999999999</c:v>
                </c:pt>
                <c:pt idx="3">
                  <c:v>867.25699999999995</c:v>
                </c:pt>
                <c:pt idx="4">
                  <c:v>867.84</c:v>
                </c:pt>
                <c:pt idx="5">
                  <c:v>868.11900000000003</c:v>
                </c:pt>
                <c:pt idx="6">
                  <c:v>867.80799999999999</c:v>
                </c:pt>
                <c:pt idx="7">
                  <c:v>867.68499999999995</c:v>
                </c:pt>
                <c:pt idx="8">
                  <c:v>866.92200000000003</c:v>
                </c:pt>
                <c:pt idx="9">
                  <c:v>866.44799999999998</c:v>
                </c:pt>
                <c:pt idx="10">
                  <c:v>866.42</c:v>
                </c:pt>
                <c:pt idx="11">
                  <c:v>866.42899999999997</c:v>
                </c:pt>
                <c:pt idx="12">
                  <c:v>866.33199999999999</c:v>
                </c:pt>
                <c:pt idx="13">
                  <c:v>866.69600000000003</c:v>
                </c:pt>
                <c:pt idx="14">
                  <c:v>866.702</c:v>
                </c:pt>
                <c:pt idx="15">
                  <c:v>866.572</c:v>
                </c:pt>
                <c:pt idx="16">
                  <c:v>870.74099999999999</c:v>
                </c:pt>
                <c:pt idx="17">
                  <c:v>870.51900000000001</c:v>
                </c:pt>
                <c:pt idx="18">
                  <c:v>870.46</c:v>
                </c:pt>
                <c:pt idx="19">
                  <c:v>869.95600000000002</c:v>
                </c:pt>
                <c:pt idx="20">
                  <c:v>858.721</c:v>
                </c:pt>
                <c:pt idx="21">
                  <c:v>858.13499999999999</c:v>
                </c:pt>
                <c:pt idx="22">
                  <c:v>857.07</c:v>
                </c:pt>
                <c:pt idx="23">
                  <c:v>855.15099999999995</c:v>
                </c:pt>
                <c:pt idx="24">
                  <c:v>846.97699999999998</c:v>
                </c:pt>
                <c:pt idx="25">
                  <c:v>845.42700000000002</c:v>
                </c:pt>
                <c:pt idx="26">
                  <c:v>845.02200000000005</c:v>
                </c:pt>
                <c:pt idx="27">
                  <c:v>844.72699999999998</c:v>
                </c:pt>
                <c:pt idx="28">
                  <c:v>821.07100000000003</c:v>
                </c:pt>
                <c:pt idx="29">
                  <c:v>821.54499999999996</c:v>
                </c:pt>
                <c:pt idx="30">
                  <c:v>828.20100000000002</c:v>
                </c:pt>
                <c:pt idx="31">
                  <c:v>827.79</c:v>
                </c:pt>
                <c:pt idx="32">
                  <c:v>839.99199999999996</c:v>
                </c:pt>
                <c:pt idx="33">
                  <c:v>839.94500000000005</c:v>
                </c:pt>
                <c:pt idx="34">
                  <c:v>839.28800000000001</c:v>
                </c:pt>
                <c:pt idx="35">
                  <c:v>837.96299999999997</c:v>
                </c:pt>
                <c:pt idx="36">
                  <c:v>854.85799999999995</c:v>
                </c:pt>
                <c:pt idx="37">
                  <c:v>855.36199999999997</c:v>
                </c:pt>
                <c:pt idx="38">
                  <c:v>854.83</c:v>
                </c:pt>
                <c:pt idx="39">
                  <c:v>853.96199999999999</c:v>
                </c:pt>
                <c:pt idx="40">
                  <c:v>832.57799999999997</c:v>
                </c:pt>
                <c:pt idx="41">
                  <c:v>832.8</c:v>
                </c:pt>
                <c:pt idx="42">
                  <c:v>832.43799999999999</c:v>
                </c:pt>
                <c:pt idx="43">
                  <c:v>831.96799999999996</c:v>
                </c:pt>
                <c:pt idx="44">
                  <c:v>836.93100000000004</c:v>
                </c:pt>
                <c:pt idx="45">
                  <c:v>837.13300000000004</c:v>
                </c:pt>
                <c:pt idx="46">
                  <c:v>836.52200000000005</c:v>
                </c:pt>
                <c:pt idx="47">
                  <c:v>836.85900000000004</c:v>
                </c:pt>
                <c:pt idx="48">
                  <c:v>837.88199999999995</c:v>
                </c:pt>
                <c:pt idx="49">
                  <c:v>837.79600000000005</c:v>
                </c:pt>
                <c:pt idx="50">
                  <c:v>836.952</c:v>
                </c:pt>
                <c:pt idx="51">
                  <c:v>837.19</c:v>
                </c:pt>
                <c:pt idx="52">
                  <c:v>833.44</c:v>
                </c:pt>
                <c:pt idx="53">
                  <c:v>833.18100000000004</c:v>
                </c:pt>
                <c:pt idx="54">
                  <c:v>833.10599999999999</c:v>
                </c:pt>
                <c:pt idx="55">
                  <c:v>833.29399999999998</c:v>
                </c:pt>
                <c:pt idx="56">
                  <c:v>829.34199999999998</c:v>
                </c:pt>
                <c:pt idx="57">
                  <c:v>829.49</c:v>
                </c:pt>
                <c:pt idx="58">
                  <c:v>829.68399999999997</c:v>
                </c:pt>
                <c:pt idx="59">
                  <c:v>829.65</c:v>
                </c:pt>
                <c:pt idx="60">
                  <c:v>845.49300000000005</c:v>
                </c:pt>
                <c:pt idx="61">
                  <c:v>845.75199999999995</c:v>
                </c:pt>
                <c:pt idx="62">
                  <c:v>846.16700000000003</c:v>
                </c:pt>
                <c:pt idx="63">
                  <c:v>846.32799999999997</c:v>
                </c:pt>
                <c:pt idx="64">
                  <c:v>852.37</c:v>
                </c:pt>
                <c:pt idx="65">
                  <c:v>853.94</c:v>
                </c:pt>
                <c:pt idx="66">
                  <c:v>857.54899999999998</c:v>
                </c:pt>
                <c:pt idx="67">
                  <c:v>860.69299999999998</c:v>
                </c:pt>
                <c:pt idx="68">
                  <c:v>853.40099999999995</c:v>
                </c:pt>
                <c:pt idx="69">
                  <c:v>849.82399999999996</c:v>
                </c:pt>
                <c:pt idx="70">
                  <c:v>849.24</c:v>
                </c:pt>
                <c:pt idx="71">
                  <c:v>849.47699999999998</c:v>
                </c:pt>
                <c:pt idx="72">
                  <c:v>733.11</c:v>
                </c:pt>
                <c:pt idx="73">
                  <c:v>732.45100000000002</c:v>
                </c:pt>
                <c:pt idx="74">
                  <c:v>732.79200000000003</c:v>
                </c:pt>
                <c:pt idx="75">
                  <c:v>732.96199999999999</c:v>
                </c:pt>
                <c:pt idx="76">
                  <c:v>714.274</c:v>
                </c:pt>
                <c:pt idx="77">
                  <c:v>714.51800000000003</c:v>
                </c:pt>
                <c:pt idx="78">
                  <c:v>715.39499999999998</c:v>
                </c:pt>
                <c:pt idx="79">
                  <c:v>716.26599999999996</c:v>
                </c:pt>
                <c:pt idx="80">
                  <c:v>745.90099999999995</c:v>
                </c:pt>
                <c:pt idx="81">
                  <c:v>745.32899999999995</c:v>
                </c:pt>
                <c:pt idx="82">
                  <c:v>745.24300000000005</c:v>
                </c:pt>
                <c:pt idx="83">
                  <c:v>744.64300000000003</c:v>
                </c:pt>
                <c:pt idx="84">
                  <c:v>747.02</c:v>
                </c:pt>
                <c:pt idx="85">
                  <c:v>747.822</c:v>
                </c:pt>
                <c:pt idx="86">
                  <c:v>748.33399999999995</c:v>
                </c:pt>
                <c:pt idx="87">
                  <c:v>747.87099999999998</c:v>
                </c:pt>
                <c:pt idx="88">
                  <c:v>772.62699999999995</c:v>
                </c:pt>
                <c:pt idx="89">
                  <c:v>772.93200000000002</c:v>
                </c:pt>
                <c:pt idx="90">
                  <c:v>773.00800000000004</c:v>
                </c:pt>
                <c:pt idx="91">
                  <c:v>772.25199999999995</c:v>
                </c:pt>
                <c:pt idx="92">
                  <c:v>854.29200000000003</c:v>
                </c:pt>
                <c:pt idx="93">
                  <c:v>855.08799999999997</c:v>
                </c:pt>
                <c:pt idx="94">
                  <c:v>858.428</c:v>
                </c:pt>
                <c:pt idx="95">
                  <c:v>858.51499999999999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1C-4E76-A863-3D31AB2B910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1155.191</c:v>
                </c:pt>
                <c:pt idx="1">
                  <c:v>1152.6289999999999</c:v>
                </c:pt>
                <c:pt idx="2">
                  <c:v>1148.3409999999999</c:v>
                </c:pt>
                <c:pt idx="3">
                  <c:v>1143.27</c:v>
                </c:pt>
                <c:pt idx="4">
                  <c:v>1121.2280000000001</c:v>
                </c:pt>
                <c:pt idx="5">
                  <c:v>1121.96</c:v>
                </c:pt>
                <c:pt idx="6">
                  <c:v>1119.6310000000001</c:v>
                </c:pt>
                <c:pt idx="7">
                  <c:v>1116.395</c:v>
                </c:pt>
                <c:pt idx="8">
                  <c:v>1099.798</c:v>
                </c:pt>
                <c:pt idx="9">
                  <c:v>1101.5719999999999</c:v>
                </c:pt>
                <c:pt idx="10">
                  <c:v>1099.578</c:v>
                </c:pt>
                <c:pt idx="11">
                  <c:v>1097.672</c:v>
                </c:pt>
                <c:pt idx="12">
                  <c:v>1090.58</c:v>
                </c:pt>
                <c:pt idx="13">
                  <c:v>1089.4380000000001</c:v>
                </c:pt>
                <c:pt idx="14">
                  <c:v>1087.2860000000001</c:v>
                </c:pt>
                <c:pt idx="15">
                  <c:v>1086.893</c:v>
                </c:pt>
                <c:pt idx="16">
                  <c:v>1087.31</c:v>
                </c:pt>
                <c:pt idx="17">
                  <c:v>1084.028</c:v>
                </c:pt>
                <c:pt idx="18">
                  <c:v>1081.796</c:v>
                </c:pt>
                <c:pt idx="19">
                  <c:v>1080.06</c:v>
                </c:pt>
                <c:pt idx="20">
                  <c:v>1071.924</c:v>
                </c:pt>
                <c:pt idx="21">
                  <c:v>1069.011</c:v>
                </c:pt>
                <c:pt idx="22">
                  <c:v>1065.827</c:v>
                </c:pt>
                <c:pt idx="23">
                  <c:v>1062.5239999999999</c:v>
                </c:pt>
                <c:pt idx="24">
                  <c:v>1075.0940000000001</c:v>
                </c:pt>
                <c:pt idx="25">
                  <c:v>1068.7729999999999</c:v>
                </c:pt>
                <c:pt idx="26">
                  <c:v>1064.346</c:v>
                </c:pt>
                <c:pt idx="27">
                  <c:v>1056.568</c:v>
                </c:pt>
                <c:pt idx="28">
                  <c:v>1063.2840000000001</c:v>
                </c:pt>
                <c:pt idx="29">
                  <c:v>1059.213</c:v>
                </c:pt>
                <c:pt idx="30">
                  <c:v>1051.99</c:v>
                </c:pt>
                <c:pt idx="31">
                  <c:v>1051.1600000000001</c:v>
                </c:pt>
                <c:pt idx="32">
                  <c:v>1044.1289999999999</c:v>
                </c:pt>
                <c:pt idx="33">
                  <c:v>1037.076</c:v>
                </c:pt>
                <c:pt idx="34">
                  <c:v>1023.181</c:v>
                </c:pt>
                <c:pt idx="35">
                  <c:v>1024.06</c:v>
                </c:pt>
                <c:pt idx="36">
                  <c:v>1010.0170000000001</c:v>
                </c:pt>
                <c:pt idx="37">
                  <c:v>1003.575</c:v>
                </c:pt>
                <c:pt idx="38">
                  <c:v>999.80200000000002</c:v>
                </c:pt>
                <c:pt idx="39">
                  <c:v>998.27499999999998</c:v>
                </c:pt>
                <c:pt idx="40">
                  <c:v>983.09900000000005</c:v>
                </c:pt>
                <c:pt idx="41">
                  <c:v>978.69299999999998</c:v>
                </c:pt>
                <c:pt idx="42">
                  <c:v>974.803</c:v>
                </c:pt>
                <c:pt idx="43">
                  <c:v>972.29200000000003</c:v>
                </c:pt>
                <c:pt idx="44">
                  <c:v>977.678</c:v>
                </c:pt>
                <c:pt idx="45">
                  <c:v>976.42700000000002</c:v>
                </c:pt>
                <c:pt idx="46">
                  <c:v>974.25699999999995</c:v>
                </c:pt>
                <c:pt idx="47">
                  <c:v>974.34699999999998</c:v>
                </c:pt>
                <c:pt idx="48">
                  <c:v>973.84299999999996</c:v>
                </c:pt>
                <c:pt idx="49">
                  <c:v>973.11199999999997</c:v>
                </c:pt>
                <c:pt idx="50">
                  <c:v>971.91</c:v>
                </c:pt>
                <c:pt idx="51">
                  <c:v>974.08699999999999</c:v>
                </c:pt>
                <c:pt idx="52">
                  <c:v>970.18</c:v>
                </c:pt>
                <c:pt idx="53">
                  <c:v>970.89400000000001</c:v>
                </c:pt>
                <c:pt idx="54">
                  <c:v>973.48699999999997</c:v>
                </c:pt>
                <c:pt idx="55">
                  <c:v>975.55399999999997</c:v>
                </c:pt>
                <c:pt idx="56">
                  <c:v>983.54100000000005</c:v>
                </c:pt>
                <c:pt idx="57">
                  <c:v>984.22699999999998</c:v>
                </c:pt>
                <c:pt idx="58">
                  <c:v>991.43100000000004</c:v>
                </c:pt>
                <c:pt idx="59">
                  <c:v>999.09500000000003</c:v>
                </c:pt>
                <c:pt idx="60">
                  <c:v>1014.39</c:v>
                </c:pt>
                <c:pt idx="61">
                  <c:v>1020.486</c:v>
                </c:pt>
                <c:pt idx="62">
                  <c:v>1029.2819999999999</c:v>
                </c:pt>
                <c:pt idx="63">
                  <c:v>1038.625</c:v>
                </c:pt>
                <c:pt idx="64">
                  <c:v>1064.654</c:v>
                </c:pt>
                <c:pt idx="65">
                  <c:v>1078.3320000000001</c:v>
                </c:pt>
                <c:pt idx="66">
                  <c:v>1091.5730000000001</c:v>
                </c:pt>
                <c:pt idx="67">
                  <c:v>1104.8320000000001</c:v>
                </c:pt>
                <c:pt idx="68">
                  <c:v>1146.8520000000001</c:v>
                </c:pt>
                <c:pt idx="69">
                  <c:v>1146.2059999999999</c:v>
                </c:pt>
                <c:pt idx="70">
                  <c:v>1151.615</c:v>
                </c:pt>
                <c:pt idx="71">
                  <c:v>1166.1400000000001</c:v>
                </c:pt>
                <c:pt idx="72">
                  <c:v>1189.511</c:v>
                </c:pt>
                <c:pt idx="73">
                  <c:v>1200.4349999999999</c:v>
                </c:pt>
                <c:pt idx="74">
                  <c:v>1208.3140000000001</c:v>
                </c:pt>
                <c:pt idx="75">
                  <c:v>1213.44</c:v>
                </c:pt>
                <c:pt idx="76">
                  <c:v>1217.0239999999999</c:v>
                </c:pt>
                <c:pt idx="77">
                  <c:v>1218.212</c:v>
                </c:pt>
                <c:pt idx="78">
                  <c:v>1217.7080000000001</c:v>
                </c:pt>
                <c:pt idx="79">
                  <c:v>1221.075</c:v>
                </c:pt>
                <c:pt idx="80">
                  <c:v>1230.79</c:v>
                </c:pt>
                <c:pt idx="81">
                  <c:v>1228.626</c:v>
                </c:pt>
                <c:pt idx="82">
                  <c:v>1238.5530000000001</c:v>
                </c:pt>
                <c:pt idx="83">
                  <c:v>1235.759</c:v>
                </c:pt>
                <c:pt idx="84">
                  <c:v>1228.8979999999999</c:v>
                </c:pt>
                <c:pt idx="85">
                  <c:v>1212.991</c:v>
                </c:pt>
                <c:pt idx="86">
                  <c:v>1205.069</c:v>
                </c:pt>
                <c:pt idx="87">
                  <c:v>1200.046</c:v>
                </c:pt>
                <c:pt idx="88">
                  <c:v>1184.8869999999999</c:v>
                </c:pt>
                <c:pt idx="89">
                  <c:v>1180.492</c:v>
                </c:pt>
                <c:pt idx="90">
                  <c:v>1178.223</c:v>
                </c:pt>
                <c:pt idx="91">
                  <c:v>1168.19</c:v>
                </c:pt>
                <c:pt idx="92">
                  <c:v>1151.3330000000001</c:v>
                </c:pt>
                <c:pt idx="93">
                  <c:v>1149.73</c:v>
                </c:pt>
                <c:pt idx="94">
                  <c:v>1147.7570000000001</c:v>
                </c:pt>
                <c:pt idx="95">
                  <c:v>1150.623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1C-4E76-A863-3D31AB2B910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3097.5259999999998</c:v>
                </c:pt>
                <c:pt idx="1">
                  <c:v>3047.692</c:v>
                </c:pt>
                <c:pt idx="2">
                  <c:v>3002.5650000000001</c:v>
                </c:pt>
                <c:pt idx="3">
                  <c:v>2954.5630000000001</c:v>
                </c:pt>
                <c:pt idx="4">
                  <c:v>2905.0450000000001</c:v>
                </c:pt>
                <c:pt idx="5">
                  <c:v>2860.12</c:v>
                </c:pt>
                <c:pt idx="6">
                  <c:v>2822.3969999999999</c:v>
                </c:pt>
                <c:pt idx="7">
                  <c:v>2782.6179999999999</c:v>
                </c:pt>
                <c:pt idx="8">
                  <c:v>2751.623</c:v>
                </c:pt>
                <c:pt idx="9">
                  <c:v>2721.549</c:v>
                </c:pt>
                <c:pt idx="10">
                  <c:v>2693.482</c:v>
                </c:pt>
                <c:pt idx="11">
                  <c:v>2667.2339999999999</c:v>
                </c:pt>
                <c:pt idx="12">
                  <c:v>2619.192</c:v>
                </c:pt>
                <c:pt idx="13">
                  <c:v>2599.6030000000001</c:v>
                </c:pt>
                <c:pt idx="14">
                  <c:v>2585.2750000000001</c:v>
                </c:pt>
                <c:pt idx="15">
                  <c:v>2572.5360000000001</c:v>
                </c:pt>
                <c:pt idx="16">
                  <c:v>2551.0059999999999</c:v>
                </c:pt>
                <c:pt idx="17">
                  <c:v>2533.788</c:v>
                </c:pt>
                <c:pt idx="18">
                  <c:v>2521.2339999999999</c:v>
                </c:pt>
                <c:pt idx="19">
                  <c:v>2491.2220000000002</c:v>
                </c:pt>
                <c:pt idx="20">
                  <c:v>2492.096</c:v>
                </c:pt>
                <c:pt idx="21">
                  <c:v>2469.5770000000002</c:v>
                </c:pt>
                <c:pt idx="22">
                  <c:v>2502.6660000000002</c:v>
                </c:pt>
                <c:pt idx="23">
                  <c:v>2528.951</c:v>
                </c:pt>
                <c:pt idx="24">
                  <c:v>2544.8229999999999</c:v>
                </c:pt>
                <c:pt idx="25">
                  <c:v>2591.6219999999998</c:v>
                </c:pt>
                <c:pt idx="26">
                  <c:v>2636.913</c:v>
                </c:pt>
                <c:pt idx="27">
                  <c:v>2694.5909999999999</c:v>
                </c:pt>
                <c:pt idx="28">
                  <c:v>2768.6350000000002</c:v>
                </c:pt>
                <c:pt idx="29">
                  <c:v>2837.9549999999999</c:v>
                </c:pt>
                <c:pt idx="30">
                  <c:v>2925.9589999999998</c:v>
                </c:pt>
                <c:pt idx="31">
                  <c:v>3019.3870000000002</c:v>
                </c:pt>
                <c:pt idx="32">
                  <c:v>3064.7440000000001</c:v>
                </c:pt>
                <c:pt idx="33">
                  <c:v>3135.415</c:v>
                </c:pt>
                <c:pt idx="34">
                  <c:v>3206.3119999999999</c:v>
                </c:pt>
                <c:pt idx="35">
                  <c:v>3282.5949999999998</c:v>
                </c:pt>
                <c:pt idx="36">
                  <c:v>3319.1790000000001</c:v>
                </c:pt>
                <c:pt idx="37">
                  <c:v>3378.6120000000001</c:v>
                </c:pt>
                <c:pt idx="38">
                  <c:v>3424.1469999999999</c:v>
                </c:pt>
                <c:pt idx="39">
                  <c:v>3472.8270000000002</c:v>
                </c:pt>
                <c:pt idx="40">
                  <c:v>3439.66</c:v>
                </c:pt>
                <c:pt idx="41">
                  <c:v>3487.4839999999999</c:v>
                </c:pt>
                <c:pt idx="42">
                  <c:v>3528.2829999999999</c:v>
                </c:pt>
                <c:pt idx="43">
                  <c:v>3576.32</c:v>
                </c:pt>
                <c:pt idx="44">
                  <c:v>3617.9679999999998</c:v>
                </c:pt>
                <c:pt idx="45">
                  <c:v>3658.63</c:v>
                </c:pt>
                <c:pt idx="46">
                  <c:v>3696.6030000000001</c:v>
                </c:pt>
                <c:pt idx="47">
                  <c:v>3722.761</c:v>
                </c:pt>
                <c:pt idx="48">
                  <c:v>3742.248</c:v>
                </c:pt>
                <c:pt idx="49">
                  <c:v>3747.4839999999999</c:v>
                </c:pt>
                <c:pt idx="50">
                  <c:v>3732.0630000000001</c:v>
                </c:pt>
                <c:pt idx="51">
                  <c:v>3704.2570000000001</c:v>
                </c:pt>
                <c:pt idx="52">
                  <c:v>3666.7159999999999</c:v>
                </c:pt>
                <c:pt idx="53">
                  <c:v>3628.5790000000002</c:v>
                </c:pt>
                <c:pt idx="54">
                  <c:v>3602.5050000000001</c:v>
                </c:pt>
                <c:pt idx="55">
                  <c:v>3573.085</c:v>
                </c:pt>
                <c:pt idx="56">
                  <c:v>3534.8319999999999</c:v>
                </c:pt>
                <c:pt idx="57">
                  <c:v>3503.6889999999999</c:v>
                </c:pt>
                <c:pt idx="58">
                  <c:v>3496.0149999999999</c:v>
                </c:pt>
                <c:pt idx="59">
                  <c:v>3490.2139999999999</c:v>
                </c:pt>
                <c:pt idx="60">
                  <c:v>3495.03</c:v>
                </c:pt>
                <c:pt idx="61">
                  <c:v>3487.9169999999999</c:v>
                </c:pt>
                <c:pt idx="62">
                  <c:v>3494.6219999999998</c:v>
                </c:pt>
                <c:pt idx="63">
                  <c:v>3544.8980000000001</c:v>
                </c:pt>
                <c:pt idx="64">
                  <c:v>3659.6060000000002</c:v>
                </c:pt>
                <c:pt idx="65">
                  <c:v>3682.7460000000001</c:v>
                </c:pt>
                <c:pt idx="66">
                  <c:v>3713.1680000000001</c:v>
                </c:pt>
                <c:pt idx="67">
                  <c:v>3745.2370000000001</c:v>
                </c:pt>
                <c:pt idx="68">
                  <c:v>3803.681</c:v>
                </c:pt>
                <c:pt idx="69">
                  <c:v>3821.5219999999999</c:v>
                </c:pt>
                <c:pt idx="70">
                  <c:v>3804.9169999999999</c:v>
                </c:pt>
                <c:pt idx="71">
                  <c:v>3776.7719999999999</c:v>
                </c:pt>
                <c:pt idx="72">
                  <c:v>3880.415</c:v>
                </c:pt>
                <c:pt idx="73">
                  <c:v>3900.1930000000002</c:v>
                </c:pt>
                <c:pt idx="74">
                  <c:v>3907.7159999999999</c:v>
                </c:pt>
                <c:pt idx="75">
                  <c:v>3872.7</c:v>
                </c:pt>
                <c:pt idx="76">
                  <c:v>3955.4760000000001</c:v>
                </c:pt>
                <c:pt idx="77">
                  <c:v>3975.0729999999999</c:v>
                </c:pt>
                <c:pt idx="78">
                  <c:v>4035.2469999999998</c:v>
                </c:pt>
                <c:pt idx="79">
                  <c:v>4084.2539999999999</c:v>
                </c:pt>
                <c:pt idx="80">
                  <c:v>4139.5479999999998</c:v>
                </c:pt>
                <c:pt idx="81">
                  <c:v>4189.9840000000004</c:v>
                </c:pt>
                <c:pt idx="82">
                  <c:v>4223.1689999999999</c:v>
                </c:pt>
                <c:pt idx="83">
                  <c:v>4202.3980000000001</c:v>
                </c:pt>
                <c:pt idx="84">
                  <c:v>4149.8220000000001</c:v>
                </c:pt>
                <c:pt idx="85">
                  <c:v>4089.9340000000002</c:v>
                </c:pt>
                <c:pt idx="86">
                  <c:v>4014.3359999999998</c:v>
                </c:pt>
                <c:pt idx="87">
                  <c:v>3931.2280000000001</c:v>
                </c:pt>
                <c:pt idx="88">
                  <c:v>3862.4070000000002</c:v>
                </c:pt>
                <c:pt idx="89">
                  <c:v>3767.77</c:v>
                </c:pt>
                <c:pt idx="90">
                  <c:v>3693.98</c:v>
                </c:pt>
                <c:pt idx="91">
                  <c:v>3586.4470000000001</c:v>
                </c:pt>
                <c:pt idx="92">
                  <c:v>3456.6329999999998</c:v>
                </c:pt>
                <c:pt idx="93">
                  <c:v>3385.4319999999998</c:v>
                </c:pt>
                <c:pt idx="94">
                  <c:v>3326.5569999999998</c:v>
                </c:pt>
                <c:pt idx="95">
                  <c:v>3276.098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1C-4E76-A863-3D31AB2B910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429</c:v>
                </c:pt>
                <c:pt idx="1">
                  <c:v>429</c:v>
                </c:pt>
                <c:pt idx="2">
                  <c:v>429</c:v>
                </c:pt>
                <c:pt idx="3">
                  <c:v>429</c:v>
                </c:pt>
                <c:pt idx="4">
                  <c:v>408</c:v>
                </c:pt>
                <c:pt idx="5">
                  <c:v>408</c:v>
                </c:pt>
                <c:pt idx="6">
                  <c:v>408</c:v>
                </c:pt>
                <c:pt idx="7">
                  <c:v>408</c:v>
                </c:pt>
                <c:pt idx="8">
                  <c:v>394</c:v>
                </c:pt>
                <c:pt idx="9">
                  <c:v>394</c:v>
                </c:pt>
                <c:pt idx="10">
                  <c:v>394</c:v>
                </c:pt>
                <c:pt idx="11">
                  <c:v>394</c:v>
                </c:pt>
                <c:pt idx="12">
                  <c:v>382</c:v>
                </c:pt>
                <c:pt idx="13">
                  <c:v>382</c:v>
                </c:pt>
                <c:pt idx="14">
                  <c:v>382</c:v>
                </c:pt>
                <c:pt idx="15">
                  <c:v>382</c:v>
                </c:pt>
                <c:pt idx="16">
                  <c:v>378</c:v>
                </c:pt>
                <c:pt idx="17">
                  <c:v>378</c:v>
                </c:pt>
                <c:pt idx="18">
                  <c:v>378</c:v>
                </c:pt>
                <c:pt idx="19">
                  <c:v>378</c:v>
                </c:pt>
                <c:pt idx="20">
                  <c:v>388</c:v>
                </c:pt>
                <c:pt idx="21">
                  <c:v>388</c:v>
                </c:pt>
                <c:pt idx="22">
                  <c:v>388</c:v>
                </c:pt>
                <c:pt idx="23">
                  <c:v>388</c:v>
                </c:pt>
                <c:pt idx="24">
                  <c:v>410</c:v>
                </c:pt>
                <c:pt idx="25">
                  <c:v>410</c:v>
                </c:pt>
                <c:pt idx="26">
                  <c:v>410</c:v>
                </c:pt>
                <c:pt idx="27">
                  <c:v>410</c:v>
                </c:pt>
                <c:pt idx="28">
                  <c:v>449</c:v>
                </c:pt>
                <c:pt idx="29">
                  <c:v>449</c:v>
                </c:pt>
                <c:pt idx="30">
                  <c:v>449</c:v>
                </c:pt>
                <c:pt idx="31">
                  <c:v>449</c:v>
                </c:pt>
                <c:pt idx="32">
                  <c:v>483</c:v>
                </c:pt>
                <c:pt idx="33">
                  <c:v>483</c:v>
                </c:pt>
                <c:pt idx="34">
                  <c:v>483</c:v>
                </c:pt>
                <c:pt idx="35">
                  <c:v>483</c:v>
                </c:pt>
                <c:pt idx="36">
                  <c:v>490</c:v>
                </c:pt>
                <c:pt idx="37">
                  <c:v>490</c:v>
                </c:pt>
                <c:pt idx="38">
                  <c:v>490</c:v>
                </c:pt>
                <c:pt idx="39">
                  <c:v>490</c:v>
                </c:pt>
                <c:pt idx="40">
                  <c:v>488</c:v>
                </c:pt>
                <c:pt idx="41">
                  <c:v>488</c:v>
                </c:pt>
                <c:pt idx="42">
                  <c:v>488</c:v>
                </c:pt>
                <c:pt idx="43">
                  <c:v>488</c:v>
                </c:pt>
                <c:pt idx="44">
                  <c:v>499</c:v>
                </c:pt>
                <c:pt idx="45">
                  <c:v>499</c:v>
                </c:pt>
                <c:pt idx="46">
                  <c:v>499</c:v>
                </c:pt>
                <c:pt idx="47">
                  <c:v>499</c:v>
                </c:pt>
                <c:pt idx="48">
                  <c:v>510</c:v>
                </c:pt>
                <c:pt idx="49">
                  <c:v>510</c:v>
                </c:pt>
                <c:pt idx="50">
                  <c:v>510</c:v>
                </c:pt>
                <c:pt idx="51">
                  <c:v>510</c:v>
                </c:pt>
                <c:pt idx="52">
                  <c:v>509</c:v>
                </c:pt>
                <c:pt idx="53">
                  <c:v>509</c:v>
                </c:pt>
                <c:pt idx="54">
                  <c:v>509</c:v>
                </c:pt>
                <c:pt idx="55">
                  <c:v>509</c:v>
                </c:pt>
                <c:pt idx="56">
                  <c:v>492</c:v>
                </c:pt>
                <c:pt idx="57">
                  <c:v>492</c:v>
                </c:pt>
                <c:pt idx="58">
                  <c:v>492</c:v>
                </c:pt>
                <c:pt idx="59">
                  <c:v>492</c:v>
                </c:pt>
                <c:pt idx="60">
                  <c:v>514</c:v>
                </c:pt>
                <c:pt idx="61">
                  <c:v>514</c:v>
                </c:pt>
                <c:pt idx="62">
                  <c:v>514</c:v>
                </c:pt>
                <c:pt idx="63">
                  <c:v>514</c:v>
                </c:pt>
                <c:pt idx="64">
                  <c:v>540</c:v>
                </c:pt>
                <c:pt idx="65">
                  <c:v>540</c:v>
                </c:pt>
                <c:pt idx="66">
                  <c:v>540</c:v>
                </c:pt>
                <c:pt idx="67">
                  <c:v>540</c:v>
                </c:pt>
                <c:pt idx="68">
                  <c:v>576</c:v>
                </c:pt>
                <c:pt idx="69">
                  <c:v>576</c:v>
                </c:pt>
                <c:pt idx="70">
                  <c:v>576</c:v>
                </c:pt>
                <c:pt idx="71">
                  <c:v>576</c:v>
                </c:pt>
                <c:pt idx="72">
                  <c:v>586</c:v>
                </c:pt>
                <c:pt idx="73">
                  <c:v>586</c:v>
                </c:pt>
                <c:pt idx="74">
                  <c:v>586</c:v>
                </c:pt>
                <c:pt idx="75">
                  <c:v>586</c:v>
                </c:pt>
                <c:pt idx="76">
                  <c:v>576</c:v>
                </c:pt>
                <c:pt idx="77">
                  <c:v>576</c:v>
                </c:pt>
                <c:pt idx="78">
                  <c:v>576</c:v>
                </c:pt>
                <c:pt idx="79">
                  <c:v>576</c:v>
                </c:pt>
                <c:pt idx="80">
                  <c:v>550</c:v>
                </c:pt>
                <c:pt idx="81">
                  <c:v>550</c:v>
                </c:pt>
                <c:pt idx="82">
                  <c:v>550</c:v>
                </c:pt>
                <c:pt idx="83">
                  <c:v>550</c:v>
                </c:pt>
                <c:pt idx="84">
                  <c:v>504</c:v>
                </c:pt>
                <c:pt idx="85">
                  <c:v>504</c:v>
                </c:pt>
                <c:pt idx="86">
                  <c:v>504</c:v>
                </c:pt>
                <c:pt idx="87">
                  <c:v>504</c:v>
                </c:pt>
                <c:pt idx="88">
                  <c:v>467</c:v>
                </c:pt>
                <c:pt idx="89">
                  <c:v>467</c:v>
                </c:pt>
                <c:pt idx="90">
                  <c:v>467</c:v>
                </c:pt>
                <c:pt idx="91">
                  <c:v>467</c:v>
                </c:pt>
                <c:pt idx="92">
                  <c:v>414</c:v>
                </c:pt>
                <c:pt idx="93">
                  <c:v>414</c:v>
                </c:pt>
                <c:pt idx="94">
                  <c:v>414</c:v>
                </c:pt>
                <c:pt idx="95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1C-4E76-A863-3D31AB2B910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91C-4E76-A863-3D31AB2B910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115</c:v>
                </c:pt>
                <c:pt idx="44">
                  <c:v>185</c:v>
                </c:pt>
                <c:pt idx="45">
                  <c:v>271.5</c:v>
                </c:pt>
                <c:pt idx="46">
                  <c:v>293.7</c:v>
                </c:pt>
                <c:pt idx="47">
                  <c:v>293.7</c:v>
                </c:pt>
                <c:pt idx="48">
                  <c:v>304.2</c:v>
                </c:pt>
                <c:pt idx="49">
                  <c:v>322.2</c:v>
                </c:pt>
                <c:pt idx="50">
                  <c:v>325</c:v>
                </c:pt>
                <c:pt idx="51">
                  <c:v>342.7</c:v>
                </c:pt>
                <c:pt idx="52">
                  <c:v>342.7</c:v>
                </c:pt>
                <c:pt idx="53">
                  <c:v>342.7</c:v>
                </c:pt>
                <c:pt idx="54">
                  <c:v>342.7</c:v>
                </c:pt>
                <c:pt idx="55">
                  <c:v>322.2</c:v>
                </c:pt>
                <c:pt idx="56">
                  <c:v>342.7</c:v>
                </c:pt>
                <c:pt idx="57">
                  <c:v>308.7</c:v>
                </c:pt>
                <c:pt idx="58">
                  <c:v>272.32</c:v>
                </c:pt>
                <c:pt idx="59">
                  <c:v>249.92</c:v>
                </c:pt>
                <c:pt idx="60">
                  <c:v>118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1C-4E76-A863-3D31AB2B910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2">
                  <c:v>125</c:v>
                </c:pt>
                <c:pt idx="33">
                  <c:v>125</c:v>
                </c:pt>
                <c:pt idx="34">
                  <c:v>125</c:v>
                </c:pt>
                <c:pt idx="35">
                  <c:v>125</c:v>
                </c:pt>
                <c:pt idx="36">
                  <c:v>125</c:v>
                </c:pt>
                <c:pt idx="37">
                  <c:v>125</c:v>
                </c:pt>
                <c:pt idx="38">
                  <c:v>125</c:v>
                </c:pt>
                <c:pt idx="39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1C-4E76-A863-3D31AB2B910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91C-4E76-A863-3D31AB2B910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E91C-4E76-A863-3D31AB2B910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E91C-4E76-A863-3D31AB2B910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1428.3</c:v>
                </c:pt>
                <c:pt idx="1">
                  <c:v>1277.4000000000001</c:v>
                </c:pt>
                <c:pt idx="2">
                  <c:v>1235.5</c:v>
                </c:pt>
                <c:pt idx="3">
                  <c:v>757.2</c:v>
                </c:pt>
                <c:pt idx="4">
                  <c:v>963.7</c:v>
                </c:pt>
                <c:pt idx="5">
                  <c:v>869.2</c:v>
                </c:pt>
                <c:pt idx="6">
                  <c:v>647</c:v>
                </c:pt>
                <c:pt idx="7">
                  <c:v>647</c:v>
                </c:pt>
                <c:pt idx="8">
                  <c:v>627</c:v>
                </c:pt>
                <c:pt idx="9">
                  <c:v>627</c:v>
                </c:pt>
                <c:pt idx="10">
                  <c:v>627</c:v>
                </c:pt>
                <c:pt idx="11">
                  <c:v>627</c:v>
                </c:pt>
                <c:pt idx="12">
                  <c:v>550</c:v>
                </c:pt>
                <c:pt idx="13">
                  <c:v>550</c:v>
                </c:pt>
                <c:pt idx="14">
                  <c:v>550</c:v>
                </c:pt>
                <c:pt idx="15">
                  <c:v>550</c:v>
                </c:pt>
                <c:pt idx="16">
                  <c:v>584</c:v>
                </c:pt>
                <c:pt idx="17">
                  <c:v>584</c:v>
                </c:pt>
                <c:pt idx="18">
                  <c:v>584</c:v>
                </c:pt>
                <c:pt idx="19">
                  <c:v>584</c:v>
                </c:pt>
                <c:pt idx="20">
                  <c:v>589</c:v>
                </c:pt>
                <c:pt idx="21">
                  <c:v>589</c:v>
                </c:pt>
                <c:pt idx="22">
                  <c:v>589</c:v>
                </c:pt>
                <c:pt idx="23">
                  <c:v>589</c:v>
                </c:pt>
                <c:pt idx="24">
                  <c:v>560</c:v>
                </c:pt>
                <c:pt idx="25">
                  <c:v>560</c:v>
                </c:pt>
                <c:pt idx="26">
                  <c:v>560</c:v>
                </c:pt>
                <c:pt idx="27">
                  <c:v>560</c:v>
                </c:pt>
                <c:pt idx="28">
                  <c:v>588</c:v>
                </c:pt>
                <c:pt idx="29">
                  <c:v>588</c:v>
                </c:pt>
                <c:pt idx="30">
                  <c:v>588</c:v>
                </c:pt>
                <c:pt idx="31">
                  <c:v>588</c:v>
                </c:pt>
                <c:pt idx="32">
                  <c:v>858.23800000000006</c:v>
                </c:pt>
                <c:pt idx="33">
                  <c:v>858.23800000000006</c:v>
                </c:pt>
                <c:pt idx="34">
                  <c:v>946.03800000000001</c:v>
                </c:pt>
                <c:pt idx="35">
                  <c:v>1308.2380000000001</c:v>
                </c:pt>
                <c:pt idx="36">
                  <c:v>1334</c:v>
                </c:pt>
                <c:pt idx="37">
                  <c:v>1334</c:v>
                </c:pt>
                <c:pt idx="38">
                  <c:v>1334</c:v>
                </c:pt>
                <c:pt idx="39">
                  <c:v>1334</c:v>
                </c:pt>
                <c:pt idx="40">
                  <c:v>1562</c:v>
                </c:pt>
                <c:pt idx="41">
                  <c:v>1562</c:v>
                </c:pt>
                <c:pt idx="42">
                  <c:v>1562</c:v>
                </c:pt>
                <c:pt idx="43">
                  <c:v>1562</c:v>
                </c:pt>
                <c:pt idx="44">
                  <c:v>1573</c:v>
                </c:pt>
                <c:pt idx="45">
                  <c:v>1573</c:v>
                </c:pt>
                <c:pt idx="46">
                  <c:v>1573</c:v>
                </c:pt>
                <c:pt idx="47">
                  <c:v>1573</c:v>
                </c:pt>
                <c:pt idx="48">
                  <c:v>1587</c:v>
                </c:pt>
                <c:pt idx="49">
                  <c:v>1587</c:v>
                </c:pt>
                <c:pt idx="50">
                  <c:v>1587</c:v>
                </c:pt>
                <c:pt idx="51">
                  <c:v>1587</c:v>
                </c:pt>
                <c:pt idx="52">
                  <c:v>1561</c:v>
                </c:pt>
                <c:pt idx="53">
                  <c:v>1561</c:v>
                </c:pt>
                <c:pt idx="54">
                  <c:v>1561</c:v>
                </c:pt>
                <c:pt idx="55">
                  <c:v>1552.6</c:v>
                </c:pt>
                <c:pt idx="56">
                  <c:v>1288.7</c:v>
                </c:pt>
                <c:pt idx="57">
                  <c:v>1445.7</c:v>
                </c:pt>
                <c:pt idx="58">
                  <c:v>1638</c:v>
                </c:pt>
                <c:pt idx="59">
                  <c:v>1666</c:v>
                </c:pt>
                <c:pt idx="60">
                  <c:v>1543.2</c:v>
                </c:pt>
                <c:pt idx="61">
                  <c:v>1730</c:v>
                </c:pt>
                <c:pt idx="62">
                  <c:v>1730</c:v>
                </c:pt>
                <c:pt idx="63">
                  <c:v>1730</c:v>
                </c:pt>
                <c:pt idx="64">
                  <c:v>1737</c:v>
                </c:pt>
                <c:pt idx="65">
                  <c:v>1471.4</c:v>
                </c:pt>
                <c:pt idx="66">
                  <c:v>1141.5999999999999</c:v>
                </c:pt>
                <c:pt idx="67">
                  <c:v>837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773.4</c:v>
                </c:pt>
                <c:pt idx="72">
                  <c:v>600</c:v>
                </c:pt>
                <c:pt idx="73">
                  <c:v>600</c:v>
                </c:pt>
                <c:pt idx="74">
                  <c:v>600</c:v>
                </c:pt>
                <c:pt idx="75">
                  <c:v>600</c:v>
                </c:pt>
                <c:pt idx="76">
                  <c:v>621</c:v>
                </c:pt>
                <c:pt idx="77">
                  <c:v>621</c:v>
                </c:pt>
                <c:pt idx="78">
                  <c:v>621</c:v>
                </c:pt>
                <c:pt idx="79">
                  <c:v>621</c:v>
                </c:pt>
                <c:pt idx="80">
                  <c:v>630</c:v>
                </c:pt>
                <c:pt idx="81">
                  <c:v>630</c:v>
                </c:pt>
                <c:pt idx="82">
                  <c:v>630</c:v>
                </c:pt>
                <c:pt idx="83">
                  <c:v>630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618</c:v>
                </c:pt>
                <c:pt idx="89">
                  <c:v>618</c:v>
                </c:pt>
                <c:pt idx="90">
                  <c:v>618</c:v>
                </c:pt>
                <c:pt idx="91">
                  <c:v>618</c:v>
                </c:pt>
                <c:pt idx="92">
                  <c:v>602</c:v>
                </c:pt>
                <c:pt idx="93">
                  <c:v>602</c:v>
                </c:pt>
                <c:pt idx="94">
                  <c:v>602</c:v>
                </c:pt>
                <c:pt idx="95">
                  <c:v>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91C-4E76-A863-3D31AB2B910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56.478000000000002</c:v>
                </c:pt>
                <c:pt idx="22">
                  <c:v>55.610999999999997</c:v>
                </c:pt>
                <c:pt idx="23">
                  <c:v>54.158000000000001</c:v>
                </c:pt>
                <c:pt idx="24">
                  <c:v>52.228999999999999</c:v>
                </c:pt>
                <c:pt idx="25">
                  <c:v>50.139000000000003</c:v>
                </c:pt>
                <c:pt idx="26">
                  <c:v>47.588999999999999</c:v>
                </c:pt>
                <c:pt idx="27">
                  <c:v>44.05</c:v>
                </c:pt>
                <c:pt idx="28">
                  <c:v>39.634</c:v>
                </c:pt>
                <c:pt idx="29">
                  <c:v>35.499000000000002</c:v>
                </c:pt>
                <c:pt idx="30">
                  <c:v>31.72</c:v>
                </c:pt>
                <c:pt idx="31">
                  <c:v>27.620999999999999</c:v>
                </c:pt>
                <c:pt idx="32">
                  <c:v>23.015999999999998</c:v>
                </c:pt>
                <c:pt idx="33">
                  <c:v>18.795000000000002</c:v>
                </c:pt>
                <c:pt idx="34">
                  <c:v>15.195</c:v>
                </c:pt>
                <c:pt idx="35">
                  <c:v>11.906000000000001</c:v>
                </c:pt>
                <c:pt idx="36">
                  <c:v>1.6359999999999999</c:v>
                </c:pt>
                <c:pt idx="62">
                  <c:v>1.3009999999999999</c:v>
                </c:pt>
                <c:pt idx="63">
                  <c:v>4.907</c:v>
                </c:pt>
                <c:pt idx="64">
                  <c:v>10.82</c:v>
                </c:pt>
                <c:pt idx="65">
                  <c:v>14.475</c:v>
                </c:pt>
                <c:pt idx="66">
                  <c:v>18.367000000000001</c:v>
                </c:pt>
                <c:pt idx="67">
                  <c:v>23.082000000000001</c:v>
                </c:pt>
                <c:pt idx="68">
                  <c:v>31.937999999999999</c:v>
                </c:pt>
                <c:pt idx="69">
                  <c:v>35.822000000000003</c:v>
                </c:pt>
                <c:pt idx="70">
                  <c:v>39.154000000000003</c:v>
                </c:pt>
                <c:pt idx="71">
                  <c:v>42.741</c:v>
                </c:pt>
                <c:pt idx="72">
                  <c:v>46.606000000000002</c:v>
                </c:pt>
                <c:pt idx="73">
                  <c:v>49.618000000000002</c:v>
                </c:pt>
                <c:pt idx="74">
                  <c:v>51.646000000000001</c:v>
                </c:pt>
                <c:pt idx="75">
                  <c:v>53.213999999999999</c:v>
                </c:pt>
                <c:pt idx="76">
                  <c:v>54.68</c:v>
                </c:pt>
                <c:pt idx="77">
                  <c:v>55.81</c:v>
                </c:pt>
                <c:pt idx="78">
                  <c:v>56.53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91C-4E76-A863-3D31AB2B910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115</c:v>
                </c:pt>
                <c:pt idx="44">
                  <c:v>185</c:v>
                </c:pt>
                <c:pt idx="45">
                  <c:v>271.5</c:v>
                </c:pt>
                <c:pt idx="46">
                  <c:v>293.7</c:v>
                </c:pt>
                <c:pt idx="47">
                  <c:v>293.7</c:v>
                </c:pt>
                <c:pt idx="48">
                  <c:v>304.2</c:v>
                </c:pt>
                <c:pt idx="49">
                  <c:v>322.2</c:v>
                </c:pt>
                <c:pt idx="50">
                  <c:v>325</c:v>
                </c:pt>
                <c:pt idx="51">
                  <c:v>342.7</c:v>
                </c:pt>
                <c:pt idx="52">
                  <c:v>342.7</c:v>
                </c:pt>
                <c:pt idx="53">
                  <c:v>342.7</c:v>
                </c:pt>
                <c:pt idx="54">
                  <c:v>342.7</c:v>
                </c:pt>
                <c:pt idx="55">
                  <c:v>322.2</c:v>
                </c:pt>
                <c:pt idx="56">
                  <c:v>342.7</c:v>
                </c:pt>
                <c:pt idx="57">
                  <c:v>308.7</c:v>
                </c:pt>
                <c:pt idx="58">
                  <c:v>272.32</c:v>
                </c:pt>
                <c:pt idx="59">
                  <c:v>249.92</c:v>
                </c:pt>
                <c:pt idx="60">
                  <c:v>118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91C-4E76-A863-3D31AB2B910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91C-4E76-A863-3D31AB2B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135.72999999999999</c:v>
                </c:pt>
                <c:pt idx="1">
                  <c:v>134.41999999999999</c:v>
                </c:pt>
                <c:pt idx="2">
                  <c:v>135.32</c:v>
                </c:pt>
                <c:pt idx="3">
                  <c:v>128.72</c:v>
                </c:pt>
                <c:pt idx="4">
                  <c:v>133.08000000000001</c:v>
                </c:pt>
                <c:pt idx="5">
                  <c:v>129.49</c:v>
                </c:pt>
                <c:pt idx="6">
                  <c:v>132.88</c:v>
                </c:pt>
                <c:pt idx="7">
                  <c:v>131.63999999999999</c:v>
                </c:pt>
                <c:pt idx="8">
                  <c:v>132.86000000000001</c:v>
                </c:pt>
                <c:pt idx="9">
                  <c:v>128.15</c:v>
                </c:pt>
                <c:pt idx="10">
                  <c:v>128.49</c:v>
                </c:pt>
                <c:pt idx="11">
                  <c:v>127.64</c:v>
                </c:pt>
                <c:pt idx="12">
                  <c:v>152.49</c:v>
                </c:pt>
                <c:pt idx="13">
                  <c:v>163.16999999999999</c:v>
                </c:pt>
                <c:pt idx="14">
                  <c:v>163.07</c:v>
                </c:pt>
                <c:pt idx="15">
                  <c:v>160.11000000000001</c:v>
                </c:pt>
                <c:pt idx="16">
                  <c:v>157.65</c:v>
                </c:pt>
                <c:pt idx="17">
                  <c:v>150.44999999999999</c:v>
                </c:pt>
                <c:pt idx="18">
                  <c:v>149.44</c:v>
                </c:pt>
                <c:pt idx="19">
                  <c:v>147.85</c:v>
                </c:pt>
                <c:pt idx="20">
                  <c:v>134.5</c:v>
                </c:pt>
                <c:pt idx="21">
                  <c:v>129.58000000000001</c:v>
                </c:pt>
                <c:pt idx="22">
                  <c:v>127.1</c:v>
                </c:pt>
                <c:pt idx="23">
                  <c:v>123.5</c:v>
                </c:pt>
                <c:pt idx="24">
                  <c:v>143.12</c:v>
                </c:pt>
                <c:pt idx="25">
                  <c:v>135.53</c:v>
                </c:pt>
                <c:pt idx="26">
                  <c:v>131.76</c:v>
                </c:pt>
                <c:pt idx="27">
                  <c:v>117.8</c:v>
                </c:pt>
                <c:pt idx="28">
                  <c:v>128.19</c:v>
                </c:pt>
                <c:pt idx="29">
                  <c:v>122.31</c:v>
                </c:pt>
                <c:pt idx="30">
                  <c:v>65.709999999999994</c:v>
                </c:pt>
                <c:pt idx="31">
                  <c:v>9.1999999999999993</c:v>
                </c:pt>
                <c:pt idx="32">
                  <c:v>22.73</c:v>
                </c:pt>
                <c:pt idx="33">
                  <c:v>10</c:v>
                </c:pt>
                <c:pt idx="34">
                  <c:v>9.99</c:v>
                </c:pt>
                <c:pt idx="35">
                  <c:v>2.2799999999999998</c:v>
                </c:pt>
                <c:pt idx="36">
                  <c:v>0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0</c:v>
                </c:pt>
                <c:pt idx="65">
                  <c:v>1.76</c:v>
                </c:pt>
                <c:pt idx="66">
                  <c:v>5.0999999999999996</c:v>
                </c:pt>
                <c:pt idx="67">
                  <c:v>26.9</c:v>
                </c:pt>
                <c:pt idx="68">
                  <c:v>6.95</c:v>
                </c:pt>
                <c:pt idx="69">
                  <c:v>52.67</c:v>
                </c:pt>
                <c:pt idx="70">
                  <c:v>141.4</c:v>
                </c:pt>
                <c:pt idx="71">
                  <c:v>169.73</c:v>
                </c:pt>
                <c:pt idx="72">
                  <c:v>123.26</c:v>
                </c:pt>
                <c:pt idx="73">
                  <c:v>145.47999999999999</c:v>
                </c:pt>
                <c:pt idx="74">
                  <c:v>173.2</c:v>
                </c:pt>
                <c:pt idx="75">
                  <c:v>179.87</c:v>
                </c:pt>
                <c:pt idx="76">
                  <c:v>155.56</c:v>
                </c:pt>
                <c:pt idx="77">
                  <c:v>138.46</c:v>
                </c:pt>
                <c:pt idx="78">
                  <c:v>134.01</c:v>
                </c:pt>
                <c:pt idx="79">
                  <c:v>134.84</c:v>
                </c:pt>
                <c:pt idx="80">
                  <c:v>135.32</c:v>
                </c:pt>
                <c:pt idx="81">
                  <c:v>128.06</c:v>
                </c:pt>
                <c:pt idx="82">
                  <c:v>118.4</c:v>
                </c:pt>
                <c:pt idx="83">
                  <c:v>118</c:v>
                </c:pt>
                <c:pt idx="84">
                  <c:v>116.92</c:v>
                </c:pt>
                <c:pt idx="85">
                  <c:v>119.9</c:v>
                </c:pt>
                <c:pt idx="86">
                  <c:v>122.93</c:v>
                </c:pt>
                <c:pt idx="87">
                  <c:v>120.41</c:v>
                </c:pt>
                <c:pt idx="88">
                  <c:v>116.82</c:v>
                </c:pt>
                <c:pt idx="89">
                  <c:v>116.81</c:v>
                </c:pt>
                <c:pt idx="90">
                  <c:v>117.81</c:v>
                </c:pt>
                <c:pt idx="91">
                  <c:v>139.84</c:v>
                </c:pt>
                <c:pt idx="92">
                  <c:v>145.35</c:v>
                </c:pt>
                <c:pt idx="93">
                  <c:v>138.09</c:v>
                </c:pt>
                <c:pt idx="94">
                  <c:v>136.72999999999999</c:v>
                </c:pt>
                <c:pt idx="95">
                  <c:v>127.01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91C-4E76-A863-3D31AB2B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7157.3720000000003</v>
      </c>
      <c r="C5" s="25">
        <v>6952.9620000000004</v>
      </c>
      <c r="D5" s="25">
        <v>6859.47</v>
      </c>
      <c r="E5" s="25">
        <v>6327.3040000000001</v>
      </c>
      <c r="F5" s="25">
        <v>6440.7839999999997</v>
      </c>
      <c r="G5" s="25">
        <v>6301.384</v>
      </c>
      <c r="H5" s="25">
        <v>6037.8130000000001</v>
      </c>
      <c r="I5" s="25">
        <v>5992.692</v>
      </c>
      <c r="J5" s="25">
        <v>5909.33</v>
      </c>
      <c r="K5" s="25">
        <v>5880.5730000000003</v>
      </c>
      <c r="L5" s="25">
        <v>5849.4690000000001</v>
      </c>
      <c r="M5" s="25">
        <v>5820.2879999999996</v>
      </c>
      <c r="N5" s="25">
        <v>5675.0640000000003</v>
      </c>
      <c r="O5" s="25">
        <v>5654.7129999999997</v>
      </c>
      <c r="P5" s="25">
        <v>5637.2290000000003</v>
      </c>
      <c r="Q5" s="25">
        <v>5623.9840000000004</v>
      </c>
      <c r="R5" s="25">
        <v>5637.0420000000004</v>
      </c>
      <c r="S5" s="25">
        <v>5615.3519999999999</v>
      </c>
      <c r="T5" s="25">
        <v>5600.4719999999998</v>
      </c>
      <c r="U5" s="25">
        <v>5568.28</v>
      </c>
      <c r="V5" s="25">
        <v>5563.7740000000003</v>
      </c>
      <c r="W5" s="25">
        <v>5536.1850000000004</v>
      </c>
      <c r="X5" s="25">
        <v>5563.1620000000003</v>
      </c>
      <c r="Y5" s="25">
        <v>5582.8130000000001</v>
      </c>
      <c r="Z5" s="25">
        <v>5592.1350000000002</v>
      </c>
      <c r="AA5" s="25">
        <v>5627.973</v>
      </c>
      <c r="AB5" s="25">
        <v>5662.87</v>
      </c>
      <c r="AC5" s="25">
        <v>5705.9359999999997</v>
      </c>
      <c r="AD5" s="25">
        <v>5821.6019999999999</v>
      </c>
      <c r="AE5" s="25">
        <v>5879.2510000000002</v>
      </c>
      <c r="AF5" s="25">
        <v>5958.9139999999998</v>
      </c>
      <c r="AG5" s="25">
        <v>6042.9639999999999</v>
      </c>
      <c r="AH5" s="25">
        <v>6514.125</v>
      </c>
      <c r="AI5" s="25">
        <v>6571.4949999999999</v>
      </c>
      <c r="AJ5" s="25">
        <v>6710.0529999999999</v>
      </c>
      <c r="AK5" s="25">
        <v>7143.7619999999997</v>
      </c>
      <c r="AL5" s="25">
        <v>7205.69</v>
      </c>
      <c r="AM5" s="25">
        <v>7257.549</v>
      </c>
      <c r="AN5" s="25">
        <v>7297.7790000000005</v>
      </c>
      <c r="AO5" s="25">
        <v>7344.0640000000003</v>
      </c>
      <c r="AP5" s="25">
        <v>7475.3370000000004</v>
      </c>
      <c r="AQ5" s="25">
        <v>7518.9769999999999</v>
      </c>
      <c r="AR5" s="25">
        <v>7555.5240000000003</v>
      </c>
      <c r="AS5" s="25">
        <v>7615.58</v>
      </c>
      <c r="AT5" s="25">
        <v>7759.5770000000002</v>
      </c>
      <c r="AU5" s="25">
        <v>7885.69</v>
      </c>
      <c r="AV5" s="25">
        <v>7943.0820000000003</v>
      </c>
      <c r="AW5" s="25">
        <v>7969.6670000000004</v>
      </c>
      <c r="AX5" s="25">
        <v>8025.1729999999998</v>
      </c>
      <c r="AY5" s="25">
        <v>8047.5919999999996</v>
      </c>
      <c r="AZ5" s="25">
        <v>8032.9250000000002</v>
      </c>
      <c r="BA5" s="25">
        <v>8025.2340000000004</v>
      </c>
      <c r="BB5" s="25">
        <v>7953.0360000000001</v>
      </c>
      <c r="BC5" s="25">
        <v>7915.3540000000003</v>
      </c>
      <c r="BD5" s="25">
        <v>7891.7979999999998</v>
      </c>
      <c r="BE5" s="25">
        <v>7835.73</v>
      </c>
      <c r="BF5" s="25">
        <v>7541.0730000000003</v>
      </c>
      <c r="BG5" s="25">
        <v>7633.8190000000004</v>
      </c>
      <c r="BH5" s="25">
        <v>7789.42</v>
      </c>
      <c r="BI5" s="25">
        <v>7796.8789999999999</v>
      </c>
      <c r="BJ5" s="25">
        <v>7600.1390000000001</v>
      </c>
      <c r="BK5" s="25">
        <v>7769.1549999999997</v>
      </c>
      <c r="BL5" s="25">
        <v>7786.3720000000003</v>
      </c>
      <c r="BM5" s="25">
        <v>7850.7579999999998</v>
      </c>
      <c r="BN5" s="25">
        <v>7937.45</v>
      </c>
      <c r="BO5" s="25">
        <v>7715.89</v>
      </c>
      <c r="BP5" s="25">
        <v>7441.2340000000004</v>
      </c>
      <c r="BQ5" s="25">
        <v>7194.8429999999998</v>
      </c>
      <c r="BR5" s="25">
        <v>7117.9129999999996</v>
      </c>
      <c r="BS5" s="25">
        <v>7143.3410000000003</v>
      </c>
      <c r="BT5" s="25">
        <v>7142.9279999999999</v>
      </c>
      <c r="BU5" s="25">
        <v>7298.4830000000002</v>
      </c>
      <c r="BV5" s="25">
        <v>7158.6030000000001</v>
      </c>
      <c r="BW5" s="25">
        <v>7199.7070000000003</v>
      </c>
      <c r="BX5" s="25">
        <v>7223.5060000000003</v>
      </c>
      <c r="BY5" s="25">
        <v>7199.2870000000003</v>
      </c>
      <c r="BZ5" s="25">
        <v>7283.4219999999996</v>
      </c>
      <c r="CA5" s="25">
        <v>7308.6310000000003</v>
      </c>
      <c r="CB5" s="25">
        <v>7372.8549999999996</v>
      </c>
      <c r="CC5" s="25">
        <v>7428.5959999999995</v>
      </c>
      <c r="CD5" s="25">
        <v>7508.22</v>
      </c>
      <c r="CE5" s="25">
        <v>7556.92</v>
      </c>
      <c r="CF5" s="25">
        <v>7599.9459999999999</v>
      </c>
      <c r="CG5" s="25">
        <v>7574.7809999999999</v>
      </c>
      <c r="CH5" s="25">
        <v>7455.7719999999999</v>
      </c>
      <c r="CI5" s="25">
        <v>7378.7790000000005</v>
      </c>
      <c r="CJ5" s="25">
        <v>7293.7709999999997</v>
      </c>
      <c r="CK5" s="25">
        <v>7203.1769999999997</v>
      </c>
      <c r="CL5" s="25">
        <v>7106.93</v>
      </c>
      <c r="CM5" s="25">
        <v>7006.2030000000004</v>
      </c>
      <c r="CN5" s="25">
        <v>6927.22</v>
      </c>
      <c r="CO5" s="25">
        <v>6806.9189999999999</v>
      </c>
      <c r="CP5" s="25">
        <v>6670.232</v>
      </c>
      <c r="CQ5" s="25">
        <v>6595.2749999999996</v>
      </c>
      <c r="CR5" s="25">
        <v>6535.6970000000001</v>
      </c>
      <c r="CS5" s="25">
        <v>6485.2089999999998</v>
      </c>
      <c r="CT5" s="26"/>
      <c r="CU5" s="26"/>
      <c r="CV5" s="26"/>
      <c r="CW5" s="27"/>
      <c r="CX5" s="28">
        <f t="array" ref="CX5">SUMPRODUCT(B5:CW5*0.25)</f>
        <v>165803.32600000003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135.72999999999999</v>
      </c>
      <c r="C8" s="37">
        <v>134.41999999999999</v>
      </c>
      <c r="D8" s="37">
        <v>135.32</v>
      </c>
      <c r="E8" s="37">
        <v>128.72</v>
      </c>
      <c r="F8" s="37">
        <v>133.08000000000001</v>
      </c>
      <c r="G8" s="37">
        <v>129.49</v>
      </c>
      <c r="H8" s="37">
        <v>132.88</v>
      </c>
      <c r="I8" s="37">
        <v>131.63999999999999</v>
      </c>
      <c r="J8" s="37">
        <v>132.86000000000001</v>
      </c>
      <c r="K8" s="37">
        <v>128.15</v>
      </c>
      <c r="L8" s="37">
        <v>128.49</v>
      </c>
      <c r="M8" s="37">
        <v>127.64</v>
      </c>
      <c r="N8" s="37">
        <v>152.49</v>
      </c>
      <c r="O8" s="37">
        <v>163.16999999999999</v>
      </c>
      <c r="P8" s="37">
        <v>163.07</v>
      </c>
      <c r="Q8" s="37">
        <v>160.11000000000001</v>
      </c>
      <c r="R8" s="37">
        <v>157.65</v>
      </c>
      <c r="S8" s="37">
        <v>150.44999999999999</v>
      </c>
      <c r="T8" s="37">
        <v>149.44</v>
      </c>
      <c r="U8" s="37">
        <v>147.85</v>
      </c>
      <c r="V8" s="37">
        <v>134.5</v>
      </c>
      <c r="W8" s="37">
        <v>129.58000000000001</v>
      </c>
      <c r="X8" s="37">
        <v>127.1</v>
      </c>
      <c r="Y8" s="37">
        <v>123.5</v>
      </c>
      <c r="Z8" s="37">
        <v>143.12</v>
      </c>
      <c r="AA8" s="37">
        <v>135.53</v>
      </c>
      <c r="AB8" s="37">
        <v>131.76</v>
      </c>
      <c r="AC8" s="37">
        <v>117.8</v>
      </c>
      <c r="AD8" s="37">
        <v>128.19</v>
      </c>
      <c r="AE8" s="37">
        <v>122.31</v>
      </c>
      <c r="AF8" s="37">
        <v>65.709999999999994</v>
      </c>
      <c r="AG8" s="37">
        <v>9.1999999999999993</v>
      </c>
      <c r="AH8" s="37">
        <v>22.73</v>
      </c>
      <c r="AI8" s="37">
        <v>10</v>
      </c>
      <c r="AJ8" s="37">
        <v>9.99</v>
      </c>
      <c r="AK8" s="37">
        <v>2.2799999999999998</v>
      </c>
      <c r="AL8" s="37">
        <v>0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0</v>
      </c>
      <c r="BO8" s="37">
        <v>1.76</v>
      </c>
      <c r="BP8" s="37">
        <v>5.0999999999999996</v>
      </c>
      <c r="BQ8" s="37">
        <v>26.9</v>
      </c>
      <c r="BR8" s="37">
        <v>6.95</v>
      </c>
      <c r="BS8" s="37">
        <v>52.67</v>
      </c>
      <c r="BT8" s="37">
        <v>141.4</v>
      </c>
      <c r="BU8" s="37">
        <v>169.73</v>
      </c>
      <c r="BV8" s="37">
        <v>123.26</v>
      </c>
      <c r="BW8" s="37">
        <v>145.47999999999999</v>
      </c>
      <c r="BX8" s="37">
        <v>173.2</v>
      </c>
      <c r="BY8" s="37">
        <v>179.87</v>
      </c>
      <c r="BZ8" s="37">
        <v>155.56</v>
      </c>
      <c r="CA8" s="37">
        <v>138.46</v>
      </c>
      <c r="CB8" s="37">
        <v>134.01</v>
      </c>
      <c r="CC8" s="37">
        <v>134.84</v>
      </c>
      <c r="CD8" s="37">
        <v>135.32</v>
      </c>
      <c r="CE8" s="37">
        <v>128.06</v>
      </c>
      <c r="CF8" s="37">
        <v>118.4</v>
      </c>
      <c r="CG8" s="37">
        <v>118</v>
      </c>
      <c r="CH8" s="37">
        <v>116.92</v>
      </c>
      <c r="CI8" s="37">
        <v>119.9</v>
      </c>
      <c r="CJ8" s="37">
        <v>122.93</v>
      </c>
      <c r="CK8" s="37">
        <v>120.41</v>
      </c>
      <c r="CL8" s="37">
        <v>116.82</v>
      </c>
      <c r="CM8" s="37">
        <v>116.81</v>
      </c>
      <c r="CN8" s="37">
        <v>117.81</v>
      </c>
      <c r="CO8" s="37">
        <v>139.84</v>
      </c>
      <c r="CP8" s="37">
        <v>145.35</v>
      </c>
      <c r="CQ8" s="37">
        <v>138.09</v>
      </c>
      <c r="CR8" s="37">
        <v>136.72999999999999</v>
      </c>
      <c r="CS8" s="37">
        <v>127.01</v>
      </c>
      <c r="CT8" s="38"/>
      <c r="CU8" s="38"/>
      <c r="CV8" s="38"/>
      <c r="CW8" s="39"/>
      <c r="CX8" s="40">
        <f>IF(SUM(B8:CW8)&lt;&gt;0,AVERAGEIF(B8:CW8,"&lt;&gt;"""),"")</f>
        <v>81.700729166666591</v>
      </c>
    </row>
    <row r="9" spans="1:102" ht="24.95" customHeight="1" thickBot="1" x14ac:dyDescent="0.25">
      <c r="A9" s="41" t="s">
        <v>6</v>
      </c>
      <c r="B9" s="42">
        <v>133.54750000000001</v>
      </c>
      <c r="C9" s="43">
        <v>133.54750000000001</v>
      </c>
      <c r="D9" s="43">
        <v>133.54750000000001</v>
      </c>
      <c r="E9" s="43">
        <v>133.54750000000001</v>
      </c>
      <c r="F9" s="43">
        <v>131.77250000000001</v>
      </c>
      <c r="G9" s="43">
        <v>131.77250000000001</v>
      </c>
      <c r="H9" s="43">
        <v>131.77250000000001</v>
      </c>
      <c r="I9" s="43">
        <v>131.77250000000001</v>
      </c>
      <c r="J9" s="43">
        <v>129.285</v>
      </c>
      <c r="K9" s="43">
        <v>129.285</v>
      </c>
      <c r="L9" s="43">
        <v>129.285</v>
      </c>
      <c r="M9" s="43">
        <v>129.285</v>
      </c>
      <c r="N9" s="43">
        <v>159.71</v>
      </c>
      <c r="O9" s="43">
        <v>159.71</v>
      </c>
      <c r="P9" s="43">
        <v>159.71</v>
      </c>
      <c r="Q9" s="43">
        <v>159.71</v>
      </c>
      <c r="R9" s="43">
        <v>151.3475</v>
      </c>
      <c r="S9" s="43">
        <v>151.3475</v>
      </c>
      <c r="T9" s="43">
        <v>151.3475</v>
      </c>
      <c r="U9" s="43">
        <v>151.3475</v>
      </c>
      <c r="V9" s="43">
        <v>128.66999999999999</v>
      </c>
      <c r="W9" s="43">
        <v>128.66999999999999</v>
      </c>
      <c r="X9" s="43">
        <v>128.66999999999999</v>
      </c>
      <c r="Y9" s="43">
        <v>128.66999999999999</v>
      </c>
      <c r="Z9" s="43">
        <v>132.05250000000001</v>
      </c>
      <c r="AA9" s="43">
        <v>132.05250000000001</v>
      </c>
      <c r="AB9" s="43">
        <v>132.05250000000001</v>
      </c>
      <c r="AC9" s="43">
        <v>132.05250000000001</v>
      </c>
      <c r="AD9" s="43">
        <v>81.352500000000006</v>
      </c>
      <c r="AE9" s="43">
        <v>81.352500000000006</v>
      </c>
      <c r="AF9" s="43">
        <v>81.352500000000006</v>
      </c>
      <c r="AG9" s="43">
        <v>81.352500000000006</v>
      </c>
      <c r="AH9" s="43">
        <v>11.25</v>
      </c>
      <c r="AI9" s="43">
        <v>11.25</v>
      </c>
      <c r="AJ9" s="43">
        <v>11.25</v>
      </c>
      <c r="AK9" s="43">
        <v>11.25</v>
      </c>
      <c r="AL9" s="43">
        <v>-7.4999999999999997E-3</v>
      </c>
      <c r="AM9" s="43">
        <v>-7.4999999999999997E-3</v>
      </c>
      <c r="AN9" s="43">
        <v>-7.4999999999999997E-3</v>
      </c>
      <c r="AO9" s="43">
        <v>-7.4999999999999997E-3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8.44</v>
      </c>
      <c r="BO9" s="43">
        <v>8.44</v>
      </c>
      <c r="BP9" s="43">
        <v>8.44</v>
      </c>
      <c r="BQ9" s="43">
        <v>8.44</v>
      </c>
      <c r="BR9" s="43">
        <v>92.6875</v>
      </c>
      <c r="BS9" s="43">
        <v>92.6875</v>
      </c>
      <c r="BT9" s="43">
        <v>92.6875</v>
      </c>
      <c r="BU9" s="43">
        <v>92.6875</v>
      </c>
      <c r="BV9" s="43">
        <v>155.45249999999999</v>
      </c>
      <c r="BW9" s="43">
        <v>155.45249999999999</v>
      </c>
      <c r="BX9" s="43">
        <v>155.45249999999999</v>
      </c>
      <c r="BY9" s="43">
        <v>155.45249999999999</v>
      </c>
      <c r="BZ9" s="43">
        <v>140.7175</v>
      </c>
      <c r="CA9" s="43">
        <v>140.7175</v>
      </c>
      <c r="CB9" s="43">
        <v>140.7175</v>
      </c>
      <c r="CC9" s="43">
        <v>140.7175</v>
      </c>
      <c r="CD9" s="43">
        <v>124.94499999999999</v>
      </c>
      <c r="CE9" s="43">
        <v>124.94499999999999</v>
      </c>
      <c r="CF9" s="43">
        <v>124.94499999999999</v>
      </c>
      <c r="CG9" s="43">
        <v>124.94499999999999</v>
      </c>
      <c r="CH9" s="43">
        <v>120.04</v>
      </c>
      <c r="CI9" s="43">
        <v>120.04</v>
      </c>
      <c r="CJ9" s="43">
        <v>120.04</v>
      </c>
      <c r="CK9" s="43">
        <v>120.04</v>
      </c>
      <c r="CL9" s="43">
        <v>122.82</v>
      </c>
      <c r="CM9" s="43">
        <v>122.82</v>
      </c>
      <c r="CN9" s="43">
        <v>122.82</v>
      </c>
      <c r="CO9" s="43">
        <v>122.82</v>
      </c>
      <c r="CP9" s="43">
        <v>136.79499999999999</v>
      </c>
      <c r="CQ9" s="43">
        <v>136.79499999999999</v>
      </c>
      <c r="CR9" s="43">
        <v>136.79499999999999</v>
      </c>
      <c r="CS9" s="43">
        <v>136.79499999999999</v>
      </c>
      <c r="CT9" s="44"/>
      <c r="CU9" s="44"/>
      <c r="CV9" s="44"/>
      <c r="CW9" s="45"/>
      <c r="CX9" s="46">
        <f>IF(SUM(B9:CW9)&lt;&gt;0,AVERAGEIF(B9:CW9,"&lt;&gt;"""),"")</f>
        <v>81.700729166666591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4281.2579999999998</v>
      </c>
      <c r="C13" s="65">
        <v>4220.6309999999994</v>
      </c>
      <c r="D13" s="65">
        <v>4044.1020000000003</v>
      </c>
      <c r="E13" s="65">
        <v>3620.2969999999996</v>
      </c>
      <c r="F13" s="65">
        <v>3705.5179999999996</v>
      </c>
      <c r="G13" s="65">
        <v>3574.3580000000002</v>
      </c>
      <c r="H13" s="65">
        <v>3670.6970000000001</v>
      </c>
      <c r="I13" s="65">
        <v>3639.8620000000001</v>
      </c>
      <c r="J13" s="65">
        <v>3570.6680000000001</v>
      </c>
      <c r="K13" s="65">
        <v>3517.3310000000001</v>
      </c>
      <c r="L13" s="65">
        <v>3523.6330000000003</v>
      </c>
      <c r="M13" s="65">
        <v>3361.6900000000005</v>
      </c>
      <c r="N13" s="65">
        <v>3683.8270000000002</v>
      </c>
      <c r="O13" s="65">
        <v>3210.3380000000002</v>
      </c>
      <c r="P13" s="65">
        <v>3215.3330000000001</v>
      </c>
      <c r="Q13" s="65">
        <v>3215.1909999999998</v>
      </c>
      <c r="R13" s="65">
        <v>3215.0390000000002</v>
      </c>
      <c r="S13" s="65">
        <v>3268.7049999999999</v>
      </c>
      <c r="T13" s="65">
        <v>3257.279</v>
      </c>
      <c r="U13" s="65">
        <v>3234.915</v>
      </c>
      <c r="V13" s="65">
        <v>2972.8180000000002</v>
      </c>
      <c r="W13" s="65">
        <v>2887.4</v>
      </c>
      <c r="X13" s="65">
        <v>2842.1770000000001</v>
      </c>
      <c r="Y13" s="65">
        <v>2798.5439999999999</v>
      </c>
      <c r="Z13" s="65">
        <v>2867.3560000000002</v>
      </c>
      <c r="AA13" s="65">
        <v>2660.3220000000001</v>
      </c>
      <c r="AB13" s="65">
        <v>2065.1559999999999</v>
      </c>
      <c r="AC13" s="65">
        <v>1734.326</v>
      </c>
      <c r="AD13" s="65">
        <v>1877.3320000000001</v>
      </c>
      <c r="AE13" s="65">
        <v>1542.471</v>
      </c>
      <c r="AF13" s="65">
        <v>1134.9000000000001</v>
      </c>
      <c r="AG13" s="65">
        <v>1134.9000000000001</v>
      </c>
      <c r="AH13" s="65">
        <v>1044.9000000000001</v>
      </c>
      <c r="AI13" s="65">
        <v>999.9</v>
      </c>
      <c r="AJ13" s="65">
        <v>954.9</v>
      </c>
      <c r="AK13" s="65">
        <v>954.9</v>
      </c>
      <c r="AL13" s="65">
        <v>954.9</v>
      </c>
      <c r="AM13" s="65">
        <v>953.9</v>
      </c>
      <c r="AN13" s="65">
        <v>896.23299999999995</v>
      </c>
      <c r="AO13" s="65">
        <v>689.56700000000001</v>
      </c>
      <c r="AP13" s="65">
        <v>302.89999999999998</v>
      </c>
      <c r="AQ13" s="65">
        <v>302.89999999999998</v>
      </c>
      <c r="AR13" s="65">
        <v>302.89999999999998</v>
      </c>
      <c r="AS13" s="65">
        <v>302.89999999999998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152.9</v>
      </c>
      <c r="BC13" s="65">
        <v>167.9</v>
      </c>
      <c r="BD13" s="65">
        <v>287.89999999999998</v>
      </c>
      <c r="BE13" s="65">
        <v>307.89999999999998</v>
      </c>
      <c r="BF13" s="65">
        <v>492.9</v>
      </c>
      <c r="BG13" s="65">
        <v>527.9</v>
      </c>
      <c r="BH13" s="65">
        <v>627.9</v>
      </c>
      <c r="BI13" s="65">
        <v>812.9</v>
      </c>
      <c r="BJ13" s="65">
        <v>868.9</v>
      </c>
      <c r="BK13" s="65">
        <v>888.9</v>
      </c>
      <c r="BL13" s="65">
        <v>1003.9</v>
      </c>
      <c r="BM13" s="65">
        <v>1026.9000000000001</v>
      </c>
      <c r="BN13" s="65">
        <v>1116.9000000000001</v>
      </c>
      <c r="BO13" s="65">
        <v>1148.9000000000001</v>
      </c>
      <c r="BP13" s="65">
        <v>1243.9000000000001</v>
      </c>
      <c r="BQ13" s="65">
        <v>1263.9000000000001</v>
      </c>
      <c r="BR13" s="65">
        <v>1333.9</v>
      </c>
      <c r="BS13" s="65">
        <v>1538.9</v>
      </c>
      <c r="BT13" s="65">
        <v>2347.9499999999998</v>
      </c>
      <c r="BU13" s="65">
        <v>2942.9</v>
      </c>
      <c r="BV13" s="65">
        <v>2485.6530000000002</v>
      </c>
      <c r="BW13" s="65">
        <v>2956.5680000000002</v>
      </c>
      <c r="BX13" s="65">
        <v>3135.9</v>
      </c>
      <c r="BY13" s="65">
        <v>3300.9</v>
      </c>
      <c r="BZ13" s="65">
        <v>3322.9</v>
      </c>
      <c r="CA13" s="65">
        <v>3210.018</v>
      </c>
      <c r="CB13" s="65">
        <v>3092.5190000000002</v>
      </c>
      <c r="CC13" s="65">
        <v>3109.33</v>
      </c>
      <c r="CD13" s="65">
        <v>3130.759</v>
      </c>
      <c r="CE13" s="65">
        <v>3037.7440000000001</v>
      </c>
      <c r="CF13" s="65">
        <v>2780.6360000000004</v>
      </c>
      <c r="CG13" s="65">
        <v>2747.8330000000001</v>
      </c>
      <c r="CH13" s="65">
        <v>2703.5140000000001</v>
      </c>
      <c r="CI13" s="65">
        <v>2878.0529999999999</v>
      </c>
      <c r="CJ13" s="65">
        <v>2938.2250000000004</v>
      </c>
      <c r="CK13" s="65">
        <v>2892.3490000000002</v>
      </c>
      <c r="CL13" s="65">
        <v>2671.6670000000004</v>
      </c>
      <c r="CM13" s="65">
        <v>2653.8330000000001</v>
      </c>
      <c r="CN13" s="65">
        <v>2752.41</v>
      </c>
      <c r="CO13" s="65">
        <v>3313.143</v>
      </c>
      <c r="CP13" s="65">
        <v>3334.1930000000002</v>
      </c>
      <c r="CQ13" s="65">
        <v>3260.6010000000001</v>
      </c>
      <c r="CR13" s="65">
        <v>3226.2780000000002</v>
      </c>
      <c r="CS13" s="65">
        <v>3066.7740000000003</v>
      </c>
      <c r="CT13" s="66"/>
      <c r="CU13" s="66"/>
      <c r="CV13" s="66"/>
      <c r="CW13" s="67"/>
      <c r="CX13" s="68">
        <f t="array" ref="CX13">SUMPRODUCT(B13:CW13*0.25)</f>
        <v>49834.555999999939</v>
      </c>
    </row>
    <row r="14" spans="1:102" ht="24.95" customHeight="1" x14ac:dyDescent="0.2">
      <c r="A14" s="63" t="s">
        <v>11</v>
      </c>
      <c r="B14" s="64">
        <v>1306</v>
      </c>
      <c r="C14" s="65">
        <v>1181</v>
      </c>
      <c r="D14" s="65">
        <v>1275.0430000000001</v>
      </c>
      <c r="E14" s="65">
        <v>1181</v>
      </c>
      <c r="F14" s="65">
        <v>1181</v>
      </c>
      <c r="G14" s="65">
        <v>1181</v>
      </c>
      <c r="H14" s="65">
        <v>664</v>
      </c>
      <c r="I14" s="65">
        <v>664</v>
      </c>
      <c r="J14" s="65">
        <v>539</v>
      </c>
      <c r="K14" s="65">
        <v>390</v>
      </c>
      <c r="L14" s="65">
        <v>261</v>
      </c>
      <c r="M14" s="65">
        <v>261</v>
      </c>
      <c r="N14" s="65">
        <v>386</v>
      </c>
      <c r="O14" s="65">
        <v>261</v>
      </c>
      <c r="P14" s="65">
        <v>261</v>
      </c>
      <c r="Q14" s="65">
        <v>261</v>
      </c>
      <c r="R14" s="65">
        <v>261</v>
      </c>
      <c r="S14" s="65">
        <v>311</v>
      </c>
      <c r="T14" s="65">
        <v>371</v>
      </c>
      <c r="U14" s="65">
        <v>371</v>
      </c>
      <c r="V14" s="65">
        <v>375</v>
      </c>
      <c r="W14" s="65">
        <v>375</v>
      </c>
      <c r="X14" s="65">
        <v>375</v>
      </c>
      <c r="Y14" s="65">
        <v>375</v>
      </c>
      <c r="Z14" s="65">
        <v>346</v>
      </c>
      <c r="AA14" s="65">
        <v>266</v>
      </c>
      <c r="AB14" s="65">
        <v>266</v>
      </c>
      <c r="AC14" s="65">
        <v>266</v>
      </c>
      <c r="AD14" s="65">
        <v>266</v>
      </c>
      <c r="AE14" s="65">
        <v>266</v>
      </c>
      <c r="AF14" s="65">
        <v>266</v>
      </c>
      <c r="AG14" s="65">
        <v>266</v>
      </c>
      <c r="AH14" s="65">
        <v>257</v>
      </c>
      <c r="AI14" s="65">
        <v>207</v>
      </c>
      <c r="AJ14" s="65">
        <v>93</v>
      </c>
      <c r="AK14" s="65">
        <v>93</v>
      </c>
      <c r="AL14" s="65">
        <v>89</v>
      </c>
      <c r="AM14" s="65">
        <v>89</v>
      </c>
      <c r="AN14" s="65">
        <v>89</v>
      </c>
      <c r="AO14" s="65">
        <v>89</v>
      </c>
      <c r="AP14" s="65">
        <v>130</v>
      </c>
      <c r="AQ14" s="65">
        <v>130</v>
      </c>
      <c r="AR14" s="65">
        <v>130</v>
      </c>
      <c r="AS14" s="65">
        <v>130</v>
      </c>
      <c r="AT14" s="65">
        <v>104</v>
      </c>
      <c r="AU14" s="65">
        <v>104</v>
      </c>
      <c r="AV14" s="65">
        <v>104</v>
      </c>
      <c r="AW14" s="65">
        <v>104</v>
      </c>
      <c r="AX14" s="65">
        <v>104</v>
      </c>
      <c r="AY14" s="65">
        <v>104</v>
      </c>
      <c r="AZ14" s="65">
        <v>104</v>
      </c>
      <c r="BA14" s="65">
        <v>104</v>
      </c>
      <c r="BB14" s="65">
        <v>108</v>
      </c>
      <c r="BC14" s="65">
        <v>108</v>
      </c>
      <c r="BD14" s="65">
        <v>108</v>
      </c>
      <c r="BE14" s="65">
        <v>108</v>
      </c>
      <c r="BF14" s="65">
        <v>104</v>
      </c>
      <c r="BG14" s="65">
        <v>104</v>
      </c>
      <c r="BH14" s="65">
        <v>104</v>
      </c>
      <c r="BI14" s="65">
        <v>104</v>
      </c>
      <c r="BJ14" s="65">
        <v>104</v>
      </c>
      <c r="BK14" s="65">
        <v>104</v>
      </c>
      <c r="BL14" s="65">
        <v>104</v>
      </c>
      <c r="BM14" s="65">
        <v>104</v>
      </c>
      <c r="BN14" s="65">
        <v>106</v>
      </c>
      <c r="BO14" s="65">
        <v>106</v>
      </c>
      <c r="BP14" s="65">
        <v>146</v>
      </c>
      <c r="BQ14" s="65">
        <v>146</v>
      </c>
      <c r="BR14" s="65">
        <v>188</v>
      </c>
      <c r="BS14" s="65">
        <v>188</v>
      </c>
      <c r="BT14" s="65">
        <v>210</v>
      </c>
      <c r="BU14" s="65">
        <v>519.59299999999996</v>
      </c>
      <c r="BV14" s="65">
        <v>223</v>
      </c>
      <c r="BW14" s="65">
        <v>425</v>
      </c>
      <c r="BX14" s="65">
        <v>589</v>
      </c>
      <c r="BY14" s="65">
        <v>953</v>
      </c>
      <c r="BZ14" s="65">
        <v>539</v>
      </c>
      <c r="CA14" s="65">
        <v>1317</v>
      </c>
      <c r="CB14" s="65">
        <v>1430</v>
      </c>
      <c r="CC14" s="65">
        <v>1430</v>
      </c>
      <c r="CD14" s="65">
        <v>1438.6289999999999</v>
      </c>
      <c r="CE14" s="65">
        <v>1430</v>
      </c>
      <c r="CF14" s="65">
        <v>1400</v>
      </c>
      <c r="CG14" s="65">
        <v>1400</v>
      </c>
      <c r="CH14" s="65">
        <v>1400</v>
      </c>
      <c r="CI14" s="65">
        <v>1400</v>
      </c>
      <c r="CJ14" s="65">
        <v>1430</v>
      </c>
      <c r="CK14" s="65">
        <v>1402.8490000000002</v>
      </c>
      <c r="CL14" s="65">
        <v>1400</v>
      </c>
      <c r="CM14" s="65">
        <v>1400</v>
      </c>
      <c r="CN14" s="65">
        <v>1400</v>
      </c>
      <c r="CO14" s="65">
        <v>947</v>
      </c>
      <c r="CP14" s="65">
        <v>947</v>
      </c>
      <c r="CQ14" s="65">
        <v>822</v>
      </c>
      <c r="CR14" s="65">
        <v>762</v>
      </c>
      <c r="CS14" s="65">
        <v>582</v>
      </c>
      <c r="CT14" s="66"/>
      <c r="CU14" s="66"/>
      <c r="CV14" s="66"/>
      <c r="CW14" s="67"/>
      <c r="CX14" s="68">
        <f t="array" ref="CX14">SUMPRODUCT(B14:CW14*0.25)</f>
        <v>11993.5285</v>
      </c>
    </row>
    <row r="15" spans="1:102" ht="24.95" customHeight="1" x14ac:dyDescent="0.2">
      <c r="A15" s="69" t="s">
        <v>12</v>
      </c>
      <c r="B15" s="70">
        <v>1005.114</v>
      </c>
      <c r="C15" s="71">
        <v>986.3309999999999</v>
      </c>
      <c r="D15" s="71">
        <v>975.32499999999993</v>
      </c>
      <c r="E15" s="71">
        <v>961.00699999999995</v>
      </c>
      <c r="F15" s="71">
        <v>953.26599999999996</v>
      </c>
      <c r="G15" s="71">
        <v>945.02600000000007</v>
      </c>
      <c r="H15" s="71">
        <v>939.21600000000001</v>
      </c>
      <c r="I15" s="71">
        <v>928.33</v>
      </c>
      <c r="J15" s="71">
        <v>925.66199999999992</v>
      </c>
      <c r="K15" s="71">
        <v>918.84199999999998</v>
      </c>
      <c r="L15" s="71">
        <v>910.63600000000008</v>
      </c>
      <c r="M15" s="71">
        <v>903.69800000000009</v>
      </c>
      <c r="N15" s="71">
        <v>899.03700000000003</v>
      </c>
      <c r="O15" s="71">
        <v>889.97500000000002</v>
      </c>
      <c r="P15" s="71">
        <v>884.79600000000005</v>
      </c>
      <c r="Q15" s="71">
        <v>881.49299999999994</v>
      </c>
      <c r="R15" s="71">
        <v>885.90299999999991</v>
      </c>
      <c r="S15" s="71">
        <v>880.447</v>
      </c>
      <c r="T15" s="71">
        <v>872.59299999999996</v>
      </c>
      <c r="U15" s="71">
        <v>863.26499999999999</v>
      </c>
      <c r="V15" s="71">
        <v>858.55599999999993</v>
      </c>
      <c r="W15" s="71">
        <v>863.08500000000004</v>
      </c>
      <c r="X15" s="71">
        <v>905.38499999999999</v>
      </c>
      <c r="Y15" s="71">
        <v>1000.9690000000001</v>
      </c>
      <c r="Z15" s="71">
        <v>1158.579</v>
      </c>
      <c r="AA15" s="71">
        <v>1365.451</v>
      </c>
      <c r="AB15" s="71">
        <v>1671.7139999999999</v>
      </c>
      <c r="AC15" s="71">
        <v>2045.6100000000001</v>
      </c>
      <c r="AD15" s="71">
        <v>2500.1699999999996</v>
      </c>
      <c r="AE15" s="71">
        <v>2992.58</v>
      </c>
      <c r="AF15" s="71">
        <v>3535.2139999999999</v>
      </c>
      <c r="AG15" s="71">
        <v>4056.364</v>
      </c>
      <c r="AH15" s="71">
        <v>4457.7250000000004</v>
      </c>
      <c r="AI15" s="71">
        <v>4955.3949999999995</v>
      </c>
      <c r="AJ15" s="71">
        <v>5427.1530000000002</v>
      </c>
      <c r="AK15" s="71">
        <v>5860.8620000000001</v>
      </c>
      <c r="AL15" s="71">
        <v>5927.79</v>
      </c>
      <c r="AM15" s="71">
        <v>5980.6490000000003</v>
      </c>
      <c r="AN15" s="71">
        <v>6078.5459999999994</v>
      </c>
      <c r="AO15" s="71">
        <v>6331.4969999999994</v>
      </c>
      <c r="AP15" s="71">
        <v>6800.4369999999999</v>
      </c>
      <c r="AQ15" s="71">
        <v>6844.0770000000002</v>
      </c>
      <c r="AR15" s="71">
        <v>6880.6239999999998</v>
      </c>
      <c r="AS15" s="71">
        <v>6940.68</v>
      </c>
      <c r="AT15" s="71">
        <v>7234.6770000000006</v>
      </c>
      <c r="AU15" s="71">
        <v>7360.79</v>
      </c>
      <c r="AV15" s="71">
        <v>7418.1820000000007</v>
      </c>
      <c r="AW15" s="71">
        <v>7444.7669999999998</v>
      </c>
      <c r="AX15" s="71">
        <v>7502.2730000000001</v>
      </c>
      <c r="AY15" s="71">
        <v>7524.692</v>
      </c>
      <c r="AZ15" s="71">
        <v>7510.0249999999996</v>
      </c>
      <c r="BA15" s="71">
        <v>7502.3339999999998</v>
      </c>
      <c r="BB15" s="71">
        <v>7405.1360000000004</v>
      </c>
      <c r="BC15" s="71">
        <v>7352.4540000000006</v>
      </c>
      <c r="BD15" s="71">
        <v>7208.8980000000001</v>
      </c>
      <c r="BE15" s="71">
        <v>7132.83</v>
      </c>
      <c r="BF15" s="71">
        <v>6664.1729999999998</v>
      </c>
      <c r="BG15" s="71">
        <v>6721.9189999999999</v>
      </c>
      <c r="BH15" s="71">
        <v>6777.5199999999995</v>
      </c>
      <c r="BI15" s="71">
        <v>6599.9790000000003</v>
      </c>
      <c r="BJ15" s="71">
        <v>6321.2390000000005</v>
      </c>
      <c r="BK15" s="71">
        <v>6470.2550000000001</v>
      </c>
      <c r="BL15" s="71">
        <v>6372.4720000000007</v>
      </c>
      <c r="BM15" s="71">
        <v>6413.8580000000002</v>
      </c>
      <c r="BN15" s="71">
        <v>6490.55</v>
      </c>
      <c r="BO15" s="71">
        <v>6236.99</v>
      </c>
      <c r="BP15" s="71">
        <v>5827.3339999999998</v>
      </c>
      <c r="BQ15" s="71">
        <v>5394.3430000000008</v>
      </c>
      <c r="BR15" s="71">
        <v>4927.5129999999999</v>
      </c>
      <c r="BS15" s="71">
        <v>4440.741</v>
      </c>
      <c r="BT15" s="71">
        <v>3928.7779999999998</v>
      </c>
      <c r="BU15" s="71">
        <v>3400.9900000000002</v>
      </c>
      <c r="BV15" s="71">
        <v>2955.05</v>
      </c>
      <c r="BW15" s="71">
        <v>2517.9389999999999</v>
      </c>
      <c r="BX15" s="71">
        <v>2146.6060000000002</v>
      </c>
      <c r="BY15" s="71">
        <v>1822.1869999999999</v>
      </c>
      <c r="BZ15" s="71">
        <v>1648.3219999999999</v>
      </c>
      <c r="CA15" s="71">
        <v>1495.3130000000001</v>
      </c>
      <c r="CB15" s="71">
        <v>1390.5360000000001</v>
      </c>
      <c r="CC15" s="71">
        <v>1362.366</v>
      </c>
      <c r="CD15" s="71">
        <v>1354.932</v>
      </c>
      <c r="CE15" s="71">
        <v>1364.0759999999998</v>
      </c>
      <c r="CF15" s="71">
        <v>1363.1100000000001</v>
      </c>
      <c r="CG15" s="71">
        <v>1361.548</v>
      </c>
      <c r="CH15" s="71">
        <v>1361.9580000000001</v>
      </c>
      <c r="CI15" s="71">
        <v>1353.626</v>
      </c>
      <c r="CJ15" s="71">
        <v>1342.7459999999999</v>
      </c>
      <c r="CK15" s="71">
        <v>1332.6789999999999</v>
      </c>
      <c r="CL15" s="71">
        <v>1324.3630000000001</v>
      </c>
      <c r="CM15" s="71">
        <v>1333.47</v>
      </c>
      <c r="CN15" s="71">
        <v>1343.21</v>
      </c>
      <c r="CO15" s="71">
        <v>1353.9760000000001</v>
      </c>
      <c r="CP15" s="71">
        <v>1363.6390000000001</v>
      </c>
      <c r="CQ15" s="71">
        <v>1367.0740000000001</v>
      </c>
      <c r="CR15" s="71">
        <v>1373.944</v>
      </c>
      <c r="CS15" s="71">
        <v>1377.7350000000001</v>
      </c>
      <c r="CT15" s="72"/>
      <c r="CU15" s="72"/>
      <c r="CV15" s="72"/>
      <c r="CW15" s="73"/>
      <c r="CX15" s="74">
        <f t="array" ref="CX15">SUMPRODUCT(B15:CW15*0.25)</f>
        <v>83111.297749999969</v>
      </c>
    </row>
    <row r="16" spans="1:102" ht="24.95" customHeight="1" x14ac:dyDescent="0.2">
      <c r="A16" s="69" t="s">
        <v>13</v>
      </c>
      <c r="B16" s="70">
        <v>143</v>
      </c>
      <c r="C16" s="71">
        <v>143</v>
      </c>
      <c r="D16" s="71">
        <v>143</v>
      </c>
      <c r="E16" s="71">
        <v>143</v>
      </c>
      <c r="F16" s="71">
        <v>142</v>
      </c>
      <c r="G16" s="71">
        <v>142</v>
      </c>
      <c r="H16" s="71">
        <v>142</v>
      </c>
      <c r="I16" s="71">
        <v>142</v>
      </c>
      <c r="J16" s="71">
        <v>142</v>
      </c>
      <c r="K16" s="71">
        <v>142</v>
      </c>
      <c r="L16" s="71">
        <v>142</v>
      </c>
      <c r="M16" s="71">
        <v>142</v>
      </c>
      <c r="N16" s="71">
        <v>142</v>
      </c>
      <c r="O16" s="71">
        <v>142</v>
      </c>
      <c r="P16" s="71">
        <v>142</v>
      </c>
      <c r="Q16" s="71">
        <v>142</v>
      </c>
      <c r="R16" s="71">
        <v>143</v>
      </c>
      <c r="S16" s="71">
        <v>143</v>
      </c>
      <c r="T16" s="71">
        <v>143</v>
      </c>
      <c r="U16" s="71">
        <v>143</v>
      </c>
      <c r="V16" s="71">
        <v>144</v>
      </c>
      <c r="W16" s="71">
        <v>144</v>
      </c>
      <c r="X16" s="71">
        <v>144</v>
      </c>
      <c r="Y16" s="71">
        <v>144</v>
      </c>
      <c r="Z16" s="71">
        <v>148</v>
      </c>
      <c r="AA16" s="71">
        <v>148</v>
      </c>
      <c r="AB16" s="71">
        <v>148</v>
      </c>
      <c r="AC16" s="71">
        <v>148</v>
      </c>
      <c r="AD16" s="71">
        <v>157</v>
      </c>
      <c r="AE16" s="71">
        <v>157</v>
      </c>
      <c r="AF16" s="71">
        <v>157</v>
      </c>
      <c r="AG16" s="71">
        <v>157</v>
      </c>
      <c r="AH16" s="71">
        <v>174</v>
      </c>
      <c r="AI16" s="71">
        <v>174</v>
      </c>
      <c r="AJ16" s="71">
        <v>174</v>
      </c>
      <c r="AK16" s="71">
        <v>174</v>
      </c>
      <c r="AL16" s="71">
        <v>188</v>
      </c>
      <c r="AM16" s="71">
        <v>188</v>
      </c>
      <c r="AN16" s="71">
        <v>188</v>
      </c>
      <c r="AO16" s="71">
        <v>188</v>
      </c>
      <c r="AP16" s="71">
        <v>196</v>
      </c>
      <c r="AQ16" s="71">
        <v>196</v>
      </c>
      <c r="AR16" s="71">
        <v>196</v>
      </c>
      <c r="AS16" s="71">
        <v>196</v>
      </c>
      <c r="AT16" s="71">
        <v>201</v>
      </c>
      <c r="AU16" s="71">
        <v>201</v>
      </c>
      <c r="AV16" s="71">
        <v>201</v>
      </c>
      <c r="AW16" s="71">
        <v>201</v>
      </c>
      <c r="AX16" s="71">
        <v>201</v>
      </c>
      <c r="AY16" s="71">
        <v>201</v>
      </c>
      <c r="AZ16" s="71">
        <v>201</v>
      </c>
      <c r="BA16" s="71">
        <v>201</v>
      </c>
      <c r="BB16" s="71">
        <v>198</v>
      </c>
      <c r="BC16" s="71">
        <v>198</v>
      </c>
      <c r="BD16" s="71">
        <v>198</v>
      </c>
      <c r="BE16" s="71">
        <v>198</v>
      </c>
      <c r="BF16" s="71">
        <v>192</v>
      </c>
      <c r="BG16" s="71">
        <v>192</v>
      </c>
      <c r="BH16" s="71">
        <v>192</v>
      </c>
      <c r="BI16" s="71">
        <v>192</v>
      </c>
      <c r="BJ16" s="71">
        <v>180</v>
      </c>
      <c r="BK16" s="71">
        <v>180</v>
      </c>
      <c r="BL16" s="71">
        <v>180</v>
      </c>
      <c r="BM16" s="71">
        <v>180</v>
      </c>
      <c r="BN16" s="71">
        <v>163</v>
      </c>
      <c r="BO16" s="71">
        <v>163</v>
      </c>
      <c r="BP16" s="71">
        <v>163</v>
      </c>
      <c r="BQ16" s="71">
        <v>163</v>
      </c>
      <c r="BR16" s="71">
        <v>144</v>
      </c>
      <c r="BS16" s="71">
        <v>144</v>
      </c>
      <c r="BT16" s="71">
        <v>144</v>
      </c>
      <c r="BU16" s="71">
        <v>144</v>
      </c>
      <c r="BV16" s="71">
        <v>127</v>
      </c>
      <c r="BW16" s="71">
        <v>127</v>
      </c>
      <c r="BX16" s="71">
        <v>127</v>
      </c>
      <c r="BY16" s="71">
        <v>127</v>
      </c>
      <c r="BZ16" s="71">
        <v>119</v>
      </c>
      <c r="CA16" s="71">
        <v>119</v>
      </c>
      <c r="CB16" s="71">
        <v>119</v>
      </c>
      <c r="CC16" s="71">
        <v>119</v>
      </c>
      <c r="CD16" s="71">
        <v>116</v>
      </c>
      <c r="CE16" s="71">
        <v>116</v>
      </c>
      <c r="CF16" s="71">
        <v>116</v>
      </c>
      <c r="CG16" s="71">
        <v>116</v>
      </c>
      <c r="CH16" s="71">
        <v>112</v>
      </c>
      <c r="CI16" s="71">
        <v>112</v>
      </c>
      <c r="CJ16" s="71">
        <v>112</v>
      </c>
      <c r="CK16" s="71">
        <v>112</v>
      </c>
      <c r="CL16" s="71">
        <v>107</v>
      </c>
      <c r="CM16" s="71">
        <v>107</v>
      </c>
      <c r="CN16" s="71">
        <v>107</v>
      </c>
      <c r="CO16" s="71">
        <v>107</v>
      </c>
      <c r="CP16" s="71">
        <v>103</v>
      </c>
      <c r="CQ16" s="71">
        <v>103</v>
      </c>
      <c r="CR16" s="71">
        <v>103</v>
      </c>
      <c r="CS16" s="71">
        <v>103</v>
      </c>
      <c r="CT16" s="72"/>
      <c r="CU16" s="72"/>
      <c r="CV16" s="72"/>
      <c r="CW16" s="73"/>
      <c r="CX16" s="74">
        <f t="array" ref="CX16">SUMPRODUCT(B16:CW16*0.25)</f>
        <v>3682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>
        <v>45.6</v>
      </c>
      <c r="BY17" s="71">
        <v>77.8</v>
      </c>
      <c r="BZ17" s="71">
        <v>216.6</v>
      </c>
      <c r="CA17" s="71">
        <v>231.6</v>
      </c>
      <c r="CB17" s="71">
        <v>248.8</v>
      </c>
      <c r="CC17" s="71">
        <v>267.8</v>
      </c>
      <c r="CD17" s="71">
        <v>255.4</v>
      </c>
      <c r="CE17" s="71">
        <v>312.7</v>
      </c>
      <c r="CF17" s="71">
        <v>321</v>
      </c>
      <c r="CG17" s="71">
        <v>321</v>
      </c>
      <c r="CH17" s="71">
        <v>312.8</v>
      </c>
      <c r="CI17" s="71">
        <v>312.8</v>
      </c>
      <c r="CJ17" s="71">
        <v>312.8</v>
      </c>
      <c r="CK17" s="71">
        <v>296.2</v>
      </c>
      <c r="CL17" s="71">
        <v>305.8</v>
      </c>
      <c r="CM17" s="71">
        <v>261.8</v>
      </c>
      <c r="CN17" s="71">
        <v>230.2</v>
      </c>
      <c r="CO17" s="71">
        <v>194.6</v>
      </c>
      <c r="CP17" s="71">
        <v>187</v>
      </c>
      <c r="CQ17" s="71">
        <v>155.4</v>
      </c>
      <c r="CR17" s="71">
        <v>25.975000000000001</v>
      </c>
      <c r="CS17" s="71"/>
      <c r="CT17" s="72"/>
      <c r="CU17" s="72"/>
      <c r="CV17" s="72"/>
      <c r="CW17" s="73"/>
      <c r="CX17" s="74">
        <f t="array" ref="CX17">SUMPRODUCT(B17:CW17*0.25)</f>
        <v>1223.4187500000003</v>
      </c>
    </row>
    <row r="18" spans="1:102" ht="30" customHeight="1" thickBot="1" x14ac:dyDescent="0.25">
      <c r="A18" s="75" t="s">
        <v>15</v>
      </c>
      <c r="B18" s="76">
        <f>SUM(B11:B17)</f>
        <v>6735.3719999999994</v>
      </c>
      <c r="C18" s="77">
        <f t="shared" ref="C18:BN18" si="0">SUM(C11:C17)</f>
        <v>6530.9619999999995</v>
      </c>
      <c r="D18" s="77">
        <f t="shared" si="0"/>
        <v>6437.47</v>
      </c>
      <c r="E18" s="77">
        <f t="shared" si="0"/>
        <v>5905.3039999999992</v>
      </c>
      <c r="F18" s="77">
        <f t="shared" si="0"/>
        <v>5981.7839999999997</v>
      </c>
      <c r="G18" s="77">
        <f t="shared" si="0"/>
        <v>5842.384</v>
      </c>
      <c r="H18" s="77">
        <f t="shared" si="0"/>
        <v>5415.9130000000005</v>
      </c>
      <c r="I18" s="77">
        <f t="shared" si="0"/>
        <v>5374.192</v>
      </c>
      <c r="J18" s="77">
        <f t="shared" si="0"/>
        <v>5177.33</v>
      </c>
      <c r="K18" s="77">
        <f t="shared" si="0"/>
        <v>4968.1729999999998</v>
      </c>
      <c r="L18" s="77">
        <f t="shared" si="0"/>
        <v>4837.2690000000002</v>
      </c>
      <c r="M18" s="77">
        <f t="shared" si="0"/>
        <v>4668.3880000000008</v>
      </c>
      <c r="N18" s="77">
        <f t="shared" si="0"/>
        <v>5110.8640000000005</v>
      </c>
      <c r="O18" s="77">
        <f t="shared" si="0"/>
        <v>4503.3130000000001</v>
      </c>
      <c r="P18" s="77">
        <f t="shared" si="0"/>
        <v>4503.1289999999999</v>
      </c>
      <c r="Q18" s="77">
        <f t="shared" si="0"/>
        <v>4499.6839999999993</v>
      </c>
      <c r="R18" s="77">
        <f t="shared" si="0"/>
        <v>4504.942</v>
      </c>
      <c r="S18" s="77">
        <f t="shared" si="0"/>
        <v>4603.152</v>
      </c>
      <c r="T18" s="77">
        <f t="shared" si="0"/>
        <v>4643.8720000000003</v>
      </c>
      <c r="U18" s="77">
        <f t="shared" si="0"/>
        <v>4612.18</v>
      </c>
      <c r="V18" s="77">
        <f t="shared" si="0"/>
        <v>4350.3739999999998</v>
      </c>
      <c r="W18" s="77">
        <f t="shared" si="0"/>
        <v>4269.4850000000006</v>
      </c>
      <c r="X18" s="77">
        <f t="shared" si="0"/>
        <v>4266.5619999999999</v>
      </c>
      <c r="Y18" s="77">
        <f t="shared" si="0"/>
        <v>4318.5129999999999</v>
      </c>
      <c r="Z18" s="77">
        <f t="shared" si="0"/>
        <v>4519.9350000000004</v>
      </c>
      <c r="AA18" s="77">
        <f t="shared" si="0"/>
        <v>4439.7730000000001</v>
      </c>
      <c r="AB18" s="77">
        <f t="shared" si="0"/>
        <v>4150.87</v>
      </c>
      <c r="AC18" s="77">
        <f t="shared" si="0"/>
        <v>4193.9359999999997</v>
      </c>
      <c r="AD18" s="77">
        <f t="shared" si="0"/>
        <v>4800.5020000000004</v>
      </c>
      <c r="AE18" s="77">
        <f t="shared" si="0"/>
        <v>4958.0509999999995</v>
      </c>
      <c r="AF18" s="77">
        <f t="shared" si="0"/>
        <v>5093.1139999999996</v>
      </c>
      <c r="AG18" s="77">
        <f t="shared" si="0"/>
        <v>5614.2640000000001</v>
      </c>
      <c r="AH18" s="77">
        <f t="shared" si="0"/>
        <v>5933.625</v>
      </c>
      <c r="AI18" s="77">
        <f t="shared" si="0"/>
        <v>6336.2950000000001</v>
      </c>
      <c r="AJ18" s="77">
        <f t="shared" si="0"/>
        <v>6649.0529999999999</v>
      </c>
      <c r="AK18" s="77">
        <f t="shared" si="0"/>
        <v>7082.7620000000006</v>
      </c>
      <c r="AL18" s="77">
        <f t="shared" si="0"/>
        <v>7159.6900000000005</v>
      </c>
      <c r="AM18" s="77">
        <f t="shared" si="0"/>
        <v>7211.5490000000009</v>
      </c>
      <c r="AN18" s="77">
        <f t="shared" si="0"/>
        <v>7251.7789999999995</v>
      </c>
      <c r="AO18" s="77">
        <f t="shared" si="0"/>
        <v>7298.0639999999994</v>
      </c>
      <c r="AP18" s="77">
        <f t="shared" si="0"/>
        <v>7429.3369999999995</v>
      </c>
      <c r="AQ18" s="77">
        <f t="shared" si="0"/>
        <v>7472.9769999999999</v>
      </c>
      <c r="AR18" s="77">
        <f t="shared" si="0"/>
        <v>7509.5239999999994</v>
      </c>
      <c r="AS18" s="77">
        <f t="shared" si="0"/>
        <v>7569.58</v>
      </c>
      <c r="AT18" s="77">
        <f t="shared" si="0"/>
        <v>7667.5770000000002</v>
      </c>
      <c r="AU18" s="77">
        <f t="shared" si="0"/>
        <v>7793.69</v>
      </c>
      <c r="AV18" s="77">
        <f t="shared" si="0"/>
        <v>7851.0820000000003</v>
      </c>
      <c r="AW18" s="77">
        <f t="shared" si="0"/>
        <v>7877.6669999999995</v>
      </c>
      <c r="AX18" s="77">
        <f t="shared" si="0"/>
        <v>7935.1729999999998</v>
      </c>
      <c r="AY18" s="77">
        <f t="shared" si="0"/>
        <v>7957.5919999999996</v>
      </c>
      <c r="AZ18" s="77">
        <f t="shared" si="0"/>
        <v>7942.9249999999993</v>
      </c>
      <c r="BA18" s="77">
        <f t="shared" si="0"/>
        <v>7935.2339999999995</v>
      </c>
      <c r="BB18" s="77">
        <f t="shared" si="0"/>
        <v>7864.0360000000001</v>
      </c>
      <c r="BC18" s="77">
        <f t="shared" si="0"/>
        <v>7826.3540000000003</v>
      </c>
      <c r="BD18" s="77">
        <f t="shared" si="0"/>
        <v>7802.7979999999998</v>
      </c>
      <c r="BE18" s="77">
        <f t="shared" si="0"/>
        <v>7746.73</v>
      </c>
      <c r="BF18" s="77">
        <f t="shared" si="0"/>
        <v>7453.0729999999994</v>
      </c>
      <c r="BG18" s="77">
        <f t="shared" si="0"/>
        <v>7545.8189999999995</v>
      </c>
      <c r="BH18" s="77">
        <f t="shared" si="0"/>
        <v>7701.4199999999992</v>
      </c>
      <c r="BI18" s="77">
        <f t="shared" si="0"/>
        <v>7708.8789999999999</v>
      </c>
      <c r="BJ18" s="77">
        <f t="shared" si="0"/>
        <v>7474.1390000000001</v>
      </c>
      <c r="BK18" s="77">
        <f t="shared" si="0"/>
        <v>7643.1549999999997</v>
      </c>
      <c r="BL18" s="77">
        <f t="shared" si="0"/>
        <v>7660.3720000000012</v>
      </c>
      <c r="BM18" s="77">
        <f t="shared" si="0"/>
        <v>7724.7579999999998</v>
      </c>
      <c r="BN18" s="77">
        <f t="shared" si="0"/>
        <v>7876.4500000000007</v>
      </c>
      <c r="BO18" s="77">
        <f t="shared" ref="BO18:CW18" si="1">SUM(BO11:BO17)</f>
        <v>7654.8899999999994</v>
      </c>
      <c r="BP18" s="77">
        <f t="shared" si="1"/>
        <v>7380.2340000000004</v>
      </c>
      <c r="BQ18" s="77">
        <f t="shared" si="1"/>
        <v>6967.2430000000004</v>
      </c>
      <c r="BR18" s="77">
        <f t="shared" si="1"/>
        <v>6593.4130000000005</v>
      </c>
      <c r="BS18" s="77">
        <f t="shared" si="1"/>
        <v>6311.6409999999996</v>
      </c>
      <c r="BT18" s="77">
        <f t="shared" si="1"/>
        <v>6630.7279999999992</v>
      </c>
      <c r="BU18" s="77">
        <f t="shared" si="1"/>
        <v>7007.4830000000002</v>
      </c>
      <c r="BV18" s="77">
        <f t="shared" si="1"/>
        <v>5790.7030000000004</v>
      </c>
      <c r="BW18" s="77">
        <f t="shared" si="1"/>
        <v>6026.5069999999996</v>
      </c>
      <c r="BX18" s="77">
        <f t="shared" si="1"/>
        <v>6044.1060000000007</v>
      </c>
      <c r="BY18" s="77">
        <f t="shared" si="1"/>
        <v>6280.8869999999997</v>
      </c>
      <c r="BZ18" s="77">
        <f t="shared" si="1"/>
        <v>5845.8220000000001</v>
      </c>
      <c r="CA18" s="77">
        <f t="shared" si="1"/>
        <v>6372.9310000000005</v>
      </c>
      <c r="CB18" s="77">
        <f t="shared" si="1"/>
        <v>6280.8550000000005</v>
      </c>
      <c r="CC18" s="77">
        <f t="shared" si="1"/>
        <v>6288.4960000000001</v>
      </c>
      <c r="CD18" s="77">
        <f t="shared" si="1"/>
        <v>6295.7199999999993</v>
      </c>
      <c r="CE18" s="77">
        <f t="shared" si="1"/>
        <v>6260.52</v>
      </c>
      <c r="CF18" s="77">
        <f t="shared" si="1"/>
        <v>5980.746000000001</v>
      </c>
      <c r="CG18" s="77">
        <f t="shared" si="1"/>
        <v>5946.3810000000003</v>
      </c>
      <c r="CH18" s="77">
        <f t="shared" si="1"/>
        <v>5890.2719999999999</v>
      </c>
      <c r="CI18" s="77">
        <f t="shared" si="1"/>
        <v>6056.4790000000003</v>
      </c>
      <c r="CJ18" s="77">
        <f t="shared" si="1"/>
        <v>6135.7710000000006</v>
      </c>
      <c r="CK18" s="77">
        <f t="shared" si="1"/>
        <v>6036.0770000000002</v>
      </c>
      <c r="CL18" s="77">
        <f t="shared" si="1"/>
        <v>5808.8300000000008</v>
      </c>
      <c r="CM18" s="77">
        <f t="shared" si="1"/>
        <v>5756.1030000000001</v>
      </c>
      <c r="CN18" s="77">
        <f t="shared" si="1"/>
        <v>5832.82</v>
      </c>
      <c r="CO18" s="77">
        <f t="shared" si="1"/>
        <v>5915.719000000001</v>
      </c>
      <c r="CP18" s="77">
        <f t="shared" si="1"/>
        <v>5934.8320000000003</v>
      </c>
      <c r="CQ18" s="77">
        <f t="shared" si="1"/>
        <v>5708.0749999999998</v>
      </c>
      <c r="CR18" s="77">
        <f t="shared" si="1"/>
        <v>5491.1970000000001</v>
      </c>
      <c r="CS18" s="77">
        <f t="shared" si="1"/>
        <v>5129.509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149844.80099999992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2996.3</v>
      </c>
      <c r="C31" s="88">
        <v>2990.3</v>
      </c>
      <c r="D31" s="88">
        <v>2986.3</v>
      </c>
      <c r="E31" s="88">
        <v>2983.3</v>
      </c>
      <c r="F31" s="88">
        <v>2981.3</v>
      </c>
      <c r="G31" s="88">
        <v>2979.3</v>
      </c>
      <c r="H31" s="88">
        <v>2464.3000000000002</v>
      </c>
      <c r="I31" s="88">
        <v>2461.3000000000002</v>
      </c>
      <c r="J31" s="88">
        <v>2207.3000000000002</v>
      </c>
      <c r="K31" s="88">
        <v>2179.3000000000002</v>
      </c>
      <c r="L31" s="88">
        <v>2047.3</v>
      </c>
      <c r="M31" s="88">
        <v>2049.3000000000002</v>
      </c>
      <c r="N31" s="88">
        <v>2046.3</v>
      </c>
      <c r="O31" s="88">
        <v>2044.3</v>
      </c>
      <c r="P31" s="88">
        <v>2047.3</v>
      </c>
      <c r="Q31" s="88">
        <v>2045.3</v>
      </c>
      <c r="R31" s="88">
        <v>2044.3</v>
      </c>
      <c r="S31" s="88">
        <v>2090.3000000000002</v>
      </c>
      <c r="T31" s="88">
        <v>2146.3000000000002</v>
      </c>
      <c r="U31" s="88">
        <v>2141.3000000000002</v>
      </c>
      <c r="V31" s="88">
        <v>2143.3000000000002</v>
      </c>
      <c r="W31" s="88">
        <v>2143.3000000000002</v>
      </c>
      <c r="X31" s="88">
        <v>2152.3000000000002</v>
      </c>
      <c r="Y31" s="88">
        <v>2171.3000000000002</v>
      </c>
      <c r="Z31" s="88">
        <v>2171.9699999999998</v>
      </c>
      <c r="AA31" s="88">
        <v>2146.9700000000003</v>
      </c>
      <c r="AB31" s="88">
        <v>1833.97</v>
      </c>
      <c r="AC31" s="88">
        <v>1823.97</v>
      </c>
      <c r="AD31" s="88">
        <v>1878.8</v>
      </c>
      <c r="AE31" s="88">
        <v>1731.8</v>
      </c>
      <c r="AF31" s="88">
        <v>1834.8</v>
      </c>
      <c r="AG31" s="88">
        <v>1976.8</v>
      </c>
      <c r="AH31" s="88">
        <v>2094.3200000000002</v>
      </c>
      <c r="AI31" s="88">
        <v>2185.3200000000002</v>
      </c>
      <c r="AJ31" s="88">
        <v>2207.3200000000002</v>
      </c>
      <c r="AK31" s="88">
        <v>2341.3200000000002</v>
      </c>
      <c r="AL31" s="88">
        <v>2490.44</v>
      </c>
      <c r="AM31" s="88">
        <v>2604.44</v>
      </c>
      <c r="AN31" s="88">
        <v>2709.44</v>
      </c>
      <c r="AO31" s="88">
        <v>2807.44</v>
      </c>
      <c r="AP31" s="88">
        <v>2919.04</v>
      </c>
      <c r="AQ31" s="88">
        <v>2998.04</v>
      </c>
      <c r="AR31" s="88">
        <v>3070.04</v>
      </c>
      <c r="AS31" s="88">
        <v>3134.04</v>
      </c>
      <c r="AT31" s="88">
        <v>3169.96</v>
      </c>
      <c r="AU31" s="88">
        <v>3217.96</v>
      </c>
      <c r="AV31" s="88">
        <v>3257.96</v>
      </c>
      <c r="AW31" s="88">
        <v>3288.96</v>
      </c>
      <c r="AX31" s="88">
        <v>3313.32</v>
      </c>
      <c r="AY31" s="88">
        <v>3331.32</v>
      </c>
      <c r="AZ31" s="88">
        <v>3330.32</v>
      </c>
      <c r="BA31" s="88">
        <v>3330.32</v>
      </c>
      <c r="BB31" s="88">
        <v>3331.01</v>
      </c>
      <c r="BC31" s="88">
        <v>3331.01</v>
      </c>
      <c r="BD31" s="88">
        <v>3329.01</v>
      </c>
      <c r="BE31" s="88">
        <v>3312.01</v>
      </c>
      <c r="BF31" s="88">
        <v>3265.24</v>
      </c>
      <c r="BG31" s="88">
        <v>3218.24</v>
      </c>
      <c r="BH31" s="88">
        <v>3164.24</v>
      </c>
      <c r="BI31" s="88">
        <v>3105.24</v>
      </c>
      <c r="BJ31" s="88">
        <v>3011</v>
      </c>
      <c r="BK31" s="88">
        <v>2937</v>
      </c>
      <c r="BL31" s="88">
        <v>2854</v>
      </c>
      <c r="BM31" s="88">
        <v>2762</v>
      </c>
      <c r="BN31" s="88">
        <v>2662.11</v>
      </c>
      <c r="BO31" s="88">
        <v>2549.11</v>
      </c>
      <c r="BP31" s="88">
        <v>2465.11</v>
      </c>
      <c r="BQ31" s="88">
        <v>2332.11</v>
      </c>
      <c r="BR31" s="88">
        <v>2284.6999999999998</v>
      </c>
      <c r="BS31" s="88">
        <v>2302.6999999999998</v>
      </c>
      <c r="BT31" s="88">
        <v>2222.6999999999998</v>
      </c>
      <c r="BU31" s="88">
        <v>2189.6999999999998</v>
      </c>
      <c r="BV31" s="88">
        <v>2034.54</v>
      </c>
      <c r="BW31" s="88">
        <v>2266.54</v>
      </c>
      <c r="BX31" s="88">
        <v>2389.14</v>
      </c>
      <c r="BY31" s="88">
        <v>2492.34</v>
      </c>
      <c r="BZ31" s="88">
        <v>2557.09</v>
      </c>
      <c r="CA31" s="88">
        <v>3311.09</v>
      </c>
      <c r="CB31" s="88">
        <v>3420.29</v>
      </c>
      <c r="CC31" s="88">
        <v>3436.29</v>
      </c>
      <c r="CD31" s="88">
        <v>3423.7</v>
      </c>
      <c r="CE31" s="88">
        <v>3485</v>
      </c>
      <c r="CF31" s="88">
        <v>3498.3</v>
      </c>
      <c r="CG31" s="88">
        <v>3497.3</v>
      </c>
      <c r="CH31" s="88">
        <v>3488.1</v>
      </c>
      <c r="CI31" s="88">
        <v>3486.1</v>
      </c>
      <c r="CJ31" s="88">
        <v>3489.1</v>
      </c>
      <c r="CK31" s="88">
        <v>3470.5</v>
      </c>
      <c r="CL31" s="88">
        <v>3477.1</v>
      </c>
      <c r="CM31" s="88">
        <v>3432.1</v>
      </c>
      <c r="CN31" s="88">
        <v>3401.5</v>
      </c>
      <c r="CO31" s="88">
        <v>2548.9</v>
      </c>
      <c r="CP31" s="88">
        <v>2545.3000000000002</v>
      </c>
      <c r="CQ31" s="88">
        <v>2516.6999999999998</v>
      </c>
      <c r="CR31" s="88">
        <v>2388.2750000000001</v>
      </c>
      <c r="CS31" s="88">
        <v>2363.3000000000002</v>
      </c>
      <c r="CT31" s="89"/>
      <c r="CU31" s="89"/>
      <c r="CV31" s="89"/>
      <c r="CW31" s="90"/>
      <c r="CX31" s="91">
        <f t="array" ref="CX31">SUMPRODUCT(B31:CW31*0.25)</f>
        <v>64697.108750000029</v>
      </c>
    </row>
    <row r="32" spans="1:102" ht="24.95" customHeight="1" x14ac:dyDescent="0.2">
      <c r="A32" s="92" t="s">
        <v>27</v>
      </c>
      <c r="B32" s="93">
        <v>2262.0720000000001</v>
      </c>
      <c r="C32" s="94">
        <v>2063.6620000000003</v>
      </c>
      <c r="D32" s="94">
        <v>1975.17</v>
      </c>
      <c r="E32" s="94">
        <v>1526.0039999999999</v>
      </c>
      <c r="F32" s="94">
        <v>1720.4839999999999</v>
      </c>
      <c r="G32" s="94">
        <v>1583.0840000000001</v>
      </c>
      <c r="H32" s="94">
        <v>1671.6130000000001</v>
      </c>
      <c r="I32" s="94">
        <v>1632.8920000000001</v>
      </c>
      <c r="J32" s="94">
        <v>1682.03</v>
      </c>
      <c r="K32" s="94">
        <v>1500.873</v>
      </c>
      <c r="L32" s="94">
        <v>1358.9690000000001</v>
      </c>
      <c r="M32" s="94">
        <v>1188.088</v>
      </c>
      <c r="N32" s="94">
        <v>1869.5640000000001</v>
      </c>
      <c r="O32" s="94">
        <v>1264.0129999999999</v>
      </c>
      <c r="P32" s="94">
        <v>1260.829</v>
      </c>
      <c r="Q32" s="94">
        <v>1259.384</v>
      </c>
      <c r="R32" s="94">
        <v>1255.6420000000001</v>
      </c>
      <c r="S32" s="94">
        <v>1472.8520000000001</v>
      </c>
      <c r="T32" s="94">
        <v>1457.5719999999999</v>
      </c>
      <c r="U32" s="94">
        <v>1430.88</v>
      </c>
      <c r="V32" s="94">
        <v>1286.0740000000001</v>
      </c>
      <c r="W32" s="94">
        <v>1205.1849999999999</v>
      </c>
      <c r="X32" s="94">
        <v>1193.2619999999999</v>
      </c>
      <c r="Y32" s="94">
        <v>1226.213</v>
      </c>
      <c r="Z32" s="94">
        <v>1513.9649999999999</v>
      </c>
      <c r="AA32" s="94">
        <v>1549.8030000000001</v>
      </c>
      <c r="AB32" s="94">
        <v>1664.9</v>
      </c>
      <c r="AC32" s="94">
        <v>1717.9659999999999</v>
      </c>
      <c r="AD32" s="94">
        <v>2189.7020000000002</v>
      </c>
      <c r="AE32" s="94">
        <v>2494.2510000000002</v>
      </c>
      <c r="AF32" s="94">
        <v>2526.3139999999999</v>
      </c>
      <c r="AG32" s="94">
        <v>2905.4639999999999</v>
      </c>
      <c r="AH32" s="94">
        <v>3011.3049999999998</v>
      </c>
      <c r="AI32" s="94">
        <v>3367.9749999999999</v>
      </c>
      <c r="AJ32" s="94">
        <v>3703.7330000000002</v>
      </c>
      <c r="AK32" s="94">
        <v>4003.442</v>
      </c>
      <c r="AL32" s="94">
        <v>3916.25</v>
      </c>
      <c r="AM32" s="94">
        <v>3855.1089999999999</v>
      </c>
      <c r="AN32" s="94">
        <v>3848.0059999999999</v>
      </c>
      <c r="AO32" s="94">
        <v>4002.9569999999999</v>
      </c>
      <c r="AP32" s="94">
        <v>4381.2969999999996</v>
      </c>
      <c r="AQ32" s="94">
        <v>4345.9369999999999</v>
      </c>
      <c r="AR32" s="94">
        <v>4310.4840000000004</v>
      </c>
      <c r="AS32" s="94">
        <v>4306.54</v>
      </c>
      <c r="AT32" s="94">
        <v>4589.6170000000002</v>
      </c>
      <c r="AU32" s="94">
        <v>4667.7299999999996</v>
      </c>
      <c r="AV32" s="94">
        <v>4685.1220000000003</v>
      </c>
      <c r="AW32" s="94">
        <v>4680.7070000000003</v>
      </c>
      <c r="AX32" s="94">
        <v>4711.8530000000001</v>
      </c>
      <c r="AY32" s="94">
        <v>4716.2719999999999</v>
      </c>
      <c r="AZ32" s="94">
        <v>4702.6049999999996</v>
      </c>
      <c r="BA32" s="94">
        <v>4694.9139999999998</v>
      </c>
      <c r="BB32" s="94">
        <v>4597.0259999999998</v>
      </c>
      <c r="BC32" s="94">
        <v>4544.3440000000001</v>
      </c>
      <c r="BD32" s="94">
        <v>4402.7879999999996</v>
      </c>
      <c r="BE32" s="94">
        <v>4343.72</v>
      </c>
      <c r="BF32" s="94">
        <v>3910.8330000000001</v>
      </c>
      <c r="BG32" s="94">
        <v>4015.5790000000002</v>
      </c>
      <c r="BH32" s="94">
        <v>4125.18</v>
      </c>
      <c r="BI32" s="94">
        <v>4006.6390000000001</v>
      </c>
      <c r="BJ32" s="94">
        <v>3848.1390000000001</v>
      </c>
      <c r="BK32" s="94">
        <v>4071.1550000000002</v>
      </c>
      <c r="BL32" s="94">
        <v>4056.3719999999998</v>
      </c>
      <c r="BM32" s="94">
        <v>4189.7579999999998</v>
      </c>
      <c r="BN32" s="94">
        <v>4314.34</v>
      </c>
      <c r="BO32" s="94">
        <v>4173.78</v>
      </c>
      <c r="BP32" s="94">
        <v>3888.1239999999998</v>
      </c>
      <c r="BQ32" s="94">
        <v>3588.1329999999998</v>
      </c>
      <c r="BR32" s="94">
        <v>3461.7130000000002</v>
      </c>
      <c r="BS32" s="94">
        <v>3116.9409999999998</v>
      </c>
      <c r="BT32" s="94">
        <v>3416.0279999999998</v>
      </c>
      <c r="BU32" s="94">
        <v>3734.7829999999999</v>
      </c>
      <c r="BV32" s="94">
        <v>2605.163</v>
      </c>
      <c r="BW32" s="94">
        <v>2608.9670000000001</v>
      </c>
      <c r="BX32" s="94">
        <v>2483.9659999999999</v>
      </c>
      <c r="BY32" s="94">
        <v>2617.547</v>
      </c>
      <c r="BZ32" s="94">
        <v>2025.732</v>
      </c>
      <c r="CA32" s="94">
        <v>1798.8409999999999</v>
      </c>
      <c r="CB32" s="94">
        <v>1597.5650000000001</v>
      </c>
      <c r="CC32" s="94">
        <v>1589.2059999999999</v>
      </c>
      <c r="CD32" s="94">
        <v>1641.02</v>
      </c>
      <c r="CE32" s="94">
        <v>1544.52</v>
      </c>
      <c r="CF32" s="94">
        <v>1251.4459999999999</v>
      </c>
      <c r="CG32" s="94">
        <v>1218.0810000000001</v>
      </c>
      <c r="CH32" s="94">
        <v>1139.172</v>
      </c>
      <c r="CI32" s="94">
        <v>1307.3789999999999</v>
      </c>
      <c r="CJ32" s="94">
        <v>1383.671</v>
      </c>
      <c r="CK32" s="94">
        <v>1302.577</v>
      </c>
      <c r="CL32" s="94">
        <v>1068.73</v>
      </c>
      <c r="CM32" s="94">
        <v>1061.0030000000002</v>
      </c>
      <c r="CN32" s="94">
        <v>1168.3200000000002</v>
      </c>
      <c r="CO32" s="94">
        <v>2103.819</v>
      </c>
      <c r="CP32" s="94">
        <v>2126.5320000000002</v>
      </c>
      <c r="CQ32" s="94">
        <v>1928.375</v>
      </c>
      <c r="CR32" s="94">
        <v>1839.922</v>
      </c>
      <c r="CS32" s="94">
        <v>1503.2090000000001</v>
      </c>
      <c r="CT32" s="95"/>
      <c r="CU32" s="95"/>
      <c r="CV32" s="95"/>
      <c r="CW32" s="96"/>
      <c r="CX32" s="97">
        <f t="array" ref="CX32">SUMPRODUCT(B32:CW32*0.25)</f>
        <v>64532.692249999971</v>
      </c>
    </row>
    <row r="33" spans="1:102" ht="24.95" customHeight="1" x14ac:dyDescent="0.2">
      <c r="A33" s="101" t="s">
        <v>28</v>
      </c>
      <c r="B33" s="98">
        <v>1899</v>
      </c>
      <c r="C33" s="99">
        <v>1899</v>
      </c>
      <c r="D33" s="99">
        <v>1898</v>
      </c>
      <c r="E33" s="99">
        <v>1818</v>
      </c>
      <c r="F33" s="99">
        <v>1739</v>
      </c>
      <c r="G33" s="99">
        <v>1739</v>
      </c>
      <c r="H33" s="99">
        <v>1739</v>
      </c>
      <c r="I33" s="99">
        <v>1739</v>
      </c>
      <c r="J33" s="99">
        <v>1740</v>
      </c>
      <c r="K33" s="99">
        <v>1740</v>
      </c>
      <c r="L33" s="99">
        <v>1883</v>
      </c>
      <c r="M33" s="99">
        <v>1883</v>
      </c>
      <c r="N33" s="99">
        <v>1657</v>
      </c>
      <c r="O33" s="99">
        <v>1657</v>
      </c>
      <c r="P33" s="99">
        <v>1657</v>
      </c>
      <c r="Q33" s="99">
        <v>1657</v>
      </c>
      <c r="R33" s="99">
        <v>1657</v>
      </c>
      <c r="S33" s="99">
        <v>1492</v>
      </c>
      <c r="T33" s="99">
        <v>1492</v>
      </c>
      <c r="U33" s="99">
        <v>1492</v>
      </c>
      <c r="V33" s="99">
        <v>1403</v>
      </c>
      <c r="W33" s="99">
        <v>1403</v>
      </c>
      <c r="X33" s="99">
        <v>1403</v>
      </c>
      <c r="Y33" s="99">
        <v>1403</v>
      </c>
      <c r="Z33" s="99">
        <v>1161</v>
      </c>
      <c r="AA33" s="99">
        <v>1070</v>
      </c>
      <c r="AB33" s="99">
        <v>979</v>
      </c>
      <c r="AC33" s="99">
        <v>979</v>
      </c>
      <c r="AD33" s="99">
        <v>979</v>
      </c>
      <c r="AE33" s="99">
        <v>979</v>
      </c>
      <c r="AF33" s="99">
        <v>979</v>
      </c>
      <c r="AG33" s="99">
        <v>979</v>
      </c>
      <c r="AH33" s="99">
        <v>889</v>
      </c>
      <c r="AI33" s="99">
        <v>844</v>
      </c>
      <c r="AJ33" s="99">
        <v>799</v>
      </c>
      <c r="AK33" s="99">
        <v>799</v>
      </c>
      <c r="AL33" s="99">
        <v>799</v>
      </c>
      <c r="AM33" s="99">
        <v>798</v>
      </c>
      <c r="AN33" s="99">
        <v>740.33299999999997</v>
      </c>
      <c r="AO33" s="99">
        <v>533.66700000000003</v>
      </c>
      <c r="AP33" s="99">
        <v>175</v>
      </c>
      <c r="AQ33" s="99">
        <v>175</v>
      </c>
      <c r="AR33" s="99">
        <v>175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>
        <v>25</v>
      </c>
      <c r="BC33" s="99">
        <v>40</v>
      </c>
      <c r="BD33" s="99">
        <v>160</v>
      </c>
      <c r="BE33" s="99">
        <v>180</v>
      </c>
      <c r="BF33" s="99">
        <v>365</v>
      </c>
      <c r="BG33" s="99">
        <v>400</v>
      </c>
      <c r="BH33" s="99">
        <v>500</v>
      </c>
      <c r="BI33" s="99">
        <v>685</v>
      </c>
      <c r="BJ33" s="99">
        <v>741</v>
      </c>
      <c r="BK33" s="99">
        <v>761</v>
      </c>
      <c r="BL33" s="99">
        <v>876</v>
      </c>
      <c r="BM33" s="99">
        <v>899</v>
      </c>
      <c r="BN33" s="99">
        <v>961</v>
      </c>
      <c r="BO33" s="99">
        <v>993</v>
      </c>
      <c r="BP33" s="99">
        <v>1088</v>
      </c>
      <c r="BQ33" s="99">
        <v>1108</v>
      </c>
      <c r="BR33" s="99">
        <v>1138</v>
      </c>
      <c r="BS33" s="99">
        <v>1183</v>
      </c>
      <c r="BT33" s="99">
        <v>1283</v>
      </c>
      <c r="BU33" s="99">
        <v>1374</v>
      </c>
      <c r="BV33" s="99">
        <v>1558</v>
      </c>
      <c r="BW33" s="99">
        <v>1558</v>
      </c>
      <c r="BX33" s="99">
        <v>1578</v>
      </c>
      <c r="BY33" s="99">
        <v>1578</v>
      </c>
      <c r="BZ33" s="99">
        <v>1578</v>
      </c>
      <c r="CA33" s="99">
        <v>1578</v>
      </c>
      <c r="CB33" s="99">
        <v>1578</v>
      </c>
      <c r="CC33" s="99">
        <v>1578</v>
      </c>
      <c r="CD33" s="99">
        <v>1578</v>
      </c>
      <c r="CE33" s="99">
        <v>1578</v>
      </c>
      <c r="CF33" s="99">
        <v>1578</v>
      </c>
      <c r="CG33" s="99">
        <v>1578</v>
      </c>
      <c r="CH33" s="99">
        <v>1578</v>
      </c>
      <c r="CI33" s="99">
        <v>1578</v>
      </c>
      <c r="CJ33" s="99">
        <v>1578</v>
      </c>
      <c r="CK33" s="99">
        <v>1578</v>
      </c>
      <c r="CL33" s="99">
        <v>1578</v>
      </c>
      <c r="CM33" s="99">
        <v>1578</v>
      </c>
      <c r="CN33" s="99">
        <v>1578</v>
      </c>
      <c r="CO33" s="99">
        <v>1578</v>
      </c>
      <c r="CP33" s="99">
        <v>1578</v>
      </c>
      <c r="CQ33" s="99">
        <v>1578</v>
      </c>
      <c r="CR33" s="99">
        <v>1578</v>
      </c>
      <c r="CS33" s="99">
        <v>1578</v>
      </c>
      <c r="CT33" s="100"/>
      <c r="CU33" s="100"/>
      <c r="CV33" s="100"/>
      <c r="CW33" s="102"/>
      <c r="CX33" s="103">
        <f t="array" ref="CX33">SUMPRODUCT(B33:CW33*0.25)</f>
        <v>26922</v>
      </c>
    </row>
    <row r="34" spans="1:102" ht="30" customHeight="1" thickBot="1" x14ac:dyDescent="0.25">
      <c r="A34" s="75" t="s">
        <v>29</v>
      </c>
      <c r="B34" s="76">
        <f>SUM(B31:B33)</f>
        <v>7157.3720000000003</v>
      </c>
      <c r="C34" s="77">
        <f t="shared" ref="C34:BN34" si="5">SUM(C31:C33)</f>
        <v>6952.9620000000004</v>
      </c>
      <c r="D34" s="77">
        <f t="shared" si="5"/>
        <v>6859.47</v>
      </c>
      <c r="E34" s="77">
        <f t="shared" si="5"/>
        <v>6327.3040000000001</v>
      </c>
      <c r="F34" s="77">
        <f t="shared" si="5"/>
        <v>6440.7839999999997</v>
      </c>
      <c r="G34" s="77">
        <f t="shared" si="5"/>
        <v>6301.384</v>
      </c>
      <c r="H34" s="77">
        <f t="shared" si="5"/>
        <v>5874.9130000000005</v>
      </c>
      <c r="I34" s="77">
        <f t="shared" si="5"/>
        <v>5833.192</v>
      </c>
      <c r="J34" s="77">
        <f t="shared" si="5"/>
        <v>5629.33</v>
      </c>
      <c r="K34" s="77">
        <f t="shared" si="5"/>
        <v>5420.1730000000007</v>
      </c>
      <c r="L34" s="77">
        <f t="shared" si="5"/>
        <v>5289.2690000000002</v>
      </c>
      <c r="M34" s="77">
        <f t="shared" si="5"/>
        <v>5120.3879999999999</v>
      </c>
      <c r="N34" s="77">
        <f t="shared" si="5"/>
        <v>5572.8639999999996</v>
      </c>
      <c r="O34" s="77">
        <f t="shared" si="5"/>
        <v>4965.3130000000001</v>
      </c>
      <c r="P34" s="77">
        <f t="shared" si="5"/>
        <v>4965.1289999999999</v>
      </c>
      <c r="Q34" s="77">
        <f t="shared" si="5"/>
        <v>4961.6840000000002</v>
      </c>
      <c r="R34" s="77">
        <f t="shared" si="5"/>
        <v>4956.942</v>
      </c>
      <c r="S34" s="77">
        <f t="shared" si="5"/>
        <v>5055.152</v>
      </c>
      <c r="T34" s="77">
        <f t="shared" si="5"/>
        <v>5095.8720000000003</v>
      </c>
      <c r="U34" s="77">
        <f t="shared" si="5"/>
        <v>5064.18</v>
      </c>
      <c r="V34" s="77">
        <f t="shared" si="5"/>
        <v>4832.3739999999998</v>
      </c>
      <c r="W34" s="77">
        <f t="shared" si="5"/>
        <v>4751.4850000000006</v>
      </c>
      <c r="X34" s="77">
        <f t="shared" si="5"/>
        <v>4748.5619999999999</v>
      </c>
      <c r="Y34" s="77">
        <f t="shared" si="5"/>
        <v>4800.5129999999999</v>
      </c>
      <c r="Z34" s="77">
        <f t="shared" si="5"/>
        <v>4846.9349999999995</v>
      </c>
      <c r="AA34" s="77">
        <f t="shared" si="5"/>
        <v>4766.7730000000001</v>
      </c>
      <c r="AB34" s="77">
        <f t="shared" si="5"/>
        <v>4477.87</v>
      </c>
      <c r="AC34" s="77">
        <f t="shared" si="5"/>
        <v>4520.9359999999997</v>
      </c>
      <c r="AD34" s="77">
        <f t="shared" si="5"/>
        <v>5047.5020000000004</v>
      </c>
      <c r="AE34" s="77">
        <f t="shared" si="5"/>
        <v>5205.0510000000004</v>
      </c>
      <c r="AF34" s="77">
        <f t="shared" si="5"/>
        <v>5340.1139999999996</v>
      </c>
      <c r="AG34" s="77">
        <f t="shared" si="5"/>
        <v>5861.2640000000001</v>
      </c>
      <c r="AH34" s="77">
        <f t="shared" si="5"/>
        <v>5994.625</v>
      </c>
      <c r="AI34" s="77">
        <f t="shared" si="5"/>
        <v>6397.2950000000001</v>
      </c>
      <c r="AJ34" s="77">
        <f t="shared" si="5"/>
        <v>6710.0529999999999</v>
      </c>
      <c r="AK34" s="77">
        <f t="shared" si="5"/>
        <v>7143.7620000000006</v>
      </c>
      <c r="AL34" s="77">
        <f t="shared" si="5"/>
        <v>7205.6900000000005</v>
      </c>
      <c r="AM34" s="77">
        <f t="shared" si="5"/>
        <v>7257.549</v>
      </c>
      <c r="AN34" s="77">
        <f t="shared" si="5"/>
        <v>7297.7789999999995</v>
      </c>
      <c r="AO34" s="77">
        <f t="shared" si="5"/>
        <v>7344.0640000000003</v>
      </c>
      <c r="AP34" s="77">
        <f t="shared" si="5"/>
        <v>7475.3369999999995</v>
      </c>
      <c r="AQ34" s="77">
        <f t="shared" si="5"/>
        <v>7518.9769999999999</v>
      </c>
      <c r="AR34" s="77">
        <f t="shared" si="5"/>
        <v>7555.5240000000003</v>
      </c>
      <c r="AS34" s="77">
        <f t="shared" si="5"/>
        <v>7615.58</v>
      </c>
      <c r="AT34" s="77">
        <f t="shared" si="5"/>
        <v>7759.5770000000002</v>
      </c>
      <c r="AU34" s="77">
        <f t="shared" si="5"/>
        <v>7885.69</v>
      </c>
      <c r="AV34" s="77">
        <f t="shared" si="5"/>
        <v>7943.0820000000003</v>
      </c>
      <c r="AW34" s="77">
        <f t="shared" si="5"/>
        <v>7969.6670000000004</v>
      </c>
      <c r="AX34" s="77">
        <f t="shared" si="5"/>
        <v>8025.1730000000007</v>
      </c>
      <c r="AY34" s="77">
        <f t="shared" si="5"/>
        <v>8047.5920000000006</v>
      </c>
      <c r="AZ34" s="77">
        <f t="shared" si="5"/>
        <v>8032.9249999999993</v>
      </c>
      <c r="BA34" s="77">
        <f t="shared" si="5"/>
        <v>8025.2340000000004</v>
      </c>
      <c r="BB34" s="77">
        <f t="shared" si="5"/>
        <v>7953.0360000000001</v>
      </c>
      <c r="BC34" s="77">
        <f t="shared" si="5"/>
        <v>7915.3540000000003</v>
      </c>
      <c r="BD34" s="77">
        <f t="shared" si="5"/>
        <v>7891.7979999999998</v>
      </c>
      <c r="BE34" s="77">
        <f t="shared" si="5"/>
        <v>7835.7300000000005</v>
      </c>
      <c r="BF34" s="77">
        <f t="shared" si="5"/>
        <v>7541.0730000000003</v>
      </c>
      <c r="BG34" s="77">
        <f t="shared" si="5"/>
        <v>7633.8189999999995</v>
      </c>
      <c r="BH34" s="77">
        <f t="shared" si="5"/>
        <v>7789.42</v>
      </c>
      <c r="BI34" s="77">
        <f t="shared" si="5"/>
        <v>7796.8789999999999</v>
      </c>
      <c r="BJ34" s="77">
        <f t="shared" si="5"/>
        <v>7600.1390000000001</v>
      </c>
      <c r="BK34" s="77">
        <f t="shared" si="5"/>
        <v>7769.1550000000007</v>
      </c>
      <c r="BL34" s="77">
        <f t="shared" si="5"/>
        <v>7786.3719999999994</v>
      </c>
      <c r="BM34" s="77">
        <f t="shared" si="5"/>
        <v>7850.7579999999998</v>
      </c>
      <c r="BN34" s="77">
        <f t="shared" si="5"/>
        <v>7937.4500000000007</v>
      </c>
      <c r="BO34" s="77">
        <f t="shared" ref="BO34:CW34" si="6">SUM(BO31:BO33)</f>
        <v>7715.8899999999994</v>
      </c>
      <c r="BP34" s="77">
        <f t="shared" si="6"/>
        <v>7441.2340000000004</v>
      </c>
      <c r="BQ34" s="77">
        <f t="shared" si="6"/>
        <v>7028.2430000000004</v>
      </c>
      <c r="BR34" s="77">
        <f t="shared" si="6"/>
        <v>6884.4130000000005</v>
      </c>
      <c r="BS34" s="77">
        <f t="shared" si="6"/>
        <v>6602.6409999999996</v>
      </c>
      <c r="BT34" s="77">
        <f t="shared" si="6"/>
        <v>6921.7279999999992</v>
      </c>
      <c r="BU34" s="77">
        <f t="shared" si="6"/>
        <v>7298.4830000000002</v>
      </c>
      <c r="BV34" s="77">
        <f t="shared" si="6"/>
        <v>6197.7029999999995</v>
      </c>
      <c r="BW34" s="77">
        <f t="shared" si="6"/>
        <v>6433.5069999999996</v>
      </c>
      <c r="BX34" s="77">
        <f t="shared" si="6"/>
        <v>6451.1059999999998</v>
      </c>
      <c r="BY34" s="77">
        <f t="shared" si="6"/>
        <v>6687.8870000000006</v>
      </c>
      <c r="BZ34" s="77">
        <f t="shared" si="6"/>
        <v>6160.8220000000001</v>
      </c>
      <c r="CA34" s="77">
        <f t="shared" si="6"/>
        <v>6687.9310000000005</v>
      </c>
      <c r="CB34" s="77">
        <f t="shared" si="6"/>
        <v>6595.8549999999996</v>
      </c>
      <c r="CC34" s="77">
        <f t="shared" si="6"/>
        <v>6603.4960000000001</v>
      </c>
      <c r="CD34" s="77">
        <f t="shared" si="6"/>
        <v>6642.7199999999993</v>
      </c>
      <c r="CE34" s="77">
        <f t="shared" si="6"/>
        <v>6607.52</v>
      </c>
      <c r="CF34" s="77">
        <f t="shared" si="6"/>
        <v>6327.7460000000001</v>
      </c>
      <c r="CG34" s="77">
        <f t="shared" si="6"/>
        <v>6293.3810000000003</v>
      </c>
      <c r="CH34" s="77">
        <f t="shared" si="6"/>
        <v>6205.2719999999999</v>
      </c>
      <c r="CI34" s="77">
        <f t="shared" si="6"/>
        <v>6371.4789999999994</v>
      </c>
      <c r="CJ34" s="77">
        <f t="shared" si="6"/>
        <v>6450.7709999999997</v>
      </c>
      <c r="CK34" s="77">
        <f t="shared" si="6"/>
        <v>6351.0770000000002</v>
      </c>
      <c r="CL34" s="77">
        <f t="shared" si="6"/>
        <v>6123.83</v>
      </c>
      <c r="CM34" s="77">
        <f t="shared" si="6"/>
        <v>6071.1030000000001</v>
      </c>
      <c r="CN34" s="77">
        <f t="shared" si="6"/>
        <v>6147.82</v>
      </c>
      <c r="CO34" s="77">
        <f t="shared" si="6"/>
        <v>6230.7190000000001</v>
      </c>
      <c r="CP34" s="77">
        <f t="shared" si="6"/>
        <v>6249.8320000000003</v>
      </c>
      <c r="CQ34" s="77">
        <f t="shared" si="6"/>
        <v>6023.0749999999998</v>
      </c>
      <c r="CR34" s="77">
        <f t="shared" si="6"/>
        <v>5806.1970000000001</v>
      </c>
      <c r="CS34" s="77">
        <f t="shared" si="6"/>
        <v>5444.509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156151.80100000001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107</v>
      </c>
      <c r="C37" s="115">
        <v>107</v>
      </c>
      <c r="D37" s="115">
        <v>107</v>
      </c>
      <c r="E37" s="115">
        <v>107</v>
      </c>
      <c r="F37" s="115">
        <v>144</v>
      </c>
      <c r="G37" s="115">
        <v>144</v>
      </c>
      <c r="H37" s="115">
        <v>144</v>
      </c>
      <c r="I37" s="115">
        <v>144</v>
      </c>
      <c r="J37" s="115">
        <v>137</v>
      </c>
      <c r="K37" s="115">
        <v>137</v>
      </c>
      <c r="L37" s="115">
        <v>137</v>
      </c>
      <c r="M37" s="115">
        <v>137</v>
      </c>
      <c r="N37" s="115">
        <v>147</v>
      </c>
      <c r="O37" s="115">
        <v>147</v>
      </c>
      <c r="P37" s="115">
        <v>147</v>
      </c>
      <c r="Q37" s="115">
        <v>147</v>
      </c>
      <c r="R37" s="115">
        <v>137</v>
      </c>
      <c r="S37" s="115">
        <v>137</v>
      </c>
      <c r="T37" s="115">
        <v>137</v>
      </c>
      <c r="U37" s="115">
        <v>137</v>
      </c>
      <c r="V37" s="115">
        <v>138</v>
      </c>
      <c r="W37" s="115">
        <v>138</v>
      </c>
      <c r="X37" s="115">
        <v>138</v>
      </c>
      <c r="Y37" s="115">
        <v>138</v>
      </c>
      <c r="Z37" s="115">
        <v>162</v>
      </c>
      <c r="AA37" s="115">
        <v>162</v>
      </c>
      <c r="AB37" s="115">
        <v>162</v>
      </c>
      <c r="AC37" s="115">
        <v>162</v>
      </c>
      <c r="AD37" s="115">
        <v>97</v>
      </c>
      <c r="AE37" s="115">
        <v>97</v>
      </c>
      <c r="AF37" s="115">
        <v>97</v>
      </c>
      <c r="AG37" s="115">
        <v>97</v>
      </c>
      <c r="AH37" s="115">
        <v>5</v>
      </c>
      <c r="AI37" s="115">
        <v>5</v>
      </c>
      <c r="AJ37" s="115">
        <v>5</v>
      </c>
      <c r="AK37" s="115">
        <v>5</v>
      </c>
      <c r="AL37" s="115"/>
      <c r="AM37" s="115"/>
      <c r="AN37" s="115"/>
      <c r="AO37" s="115"/>
      <c r="AP37" s="115"/>
      <c r="AQ37" s="115"/>
      <c r="AR37" s="115"/>
      <c r="AS37" s="115"/>
      <c r="AT37" s="115">
        <v>5</v>
      </c>
      <c r="AU37" s="115">
        <v>5</v>
      </c>
      <c r="AV37" s="115">
        <v>5</v>
      </c>
      <c r="AW37" s="115">
        <v>5</v>
      </c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10</v>
      </c>
      <c r="BO37" s="115">
        <v>10</v>
      </c>
      <c r="BP37" s="115">
        <v>10</v>
      </c>
      <c r="BQ37" s="115">
        <v>10</v>
      </c>
      <c r="BR37" s="115">
        <v>13</v>
      </c>
      <c r="BS37" s="115">
        <v>13</v>
      </c>
      <c r="BT37" s="115">
        <v>13</v>
      </c>
      <c r="BU37" s="115">
        <v>13</v>
      </c>
      <c r="BV37" s="115">
        <v>62</v>
      </c>
      <c r="BW37" s="115">
        <v>62</v>
      </c>
      <c r="BX37" s="115">
        <v>62</v>
      </c>
      <c r="BY37" s="115">
        <v>62</v>
      </c>
      <c r="BZ37" s="115"/>
      <c r="CA37" s="115"/>
      <c r="CB37" s="115"/>
      <c r="CC37" s="115"/>
      <c r="CD37" s="115">
        <v>10</v>
      </c>
      <c r="CE37" s="115">
        <v>10</v>
      </c>
      <c r="CF37" s="115">
        <v>10</v>
      </c>
      <c r="CG37" s="115">
        <v>10</v>
      </c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1174</v>
      </c>
    </row>
    <row r="38" spans="1:102" ht="24.95" customHeight="1" x14ac:dyDescent="0.2">
      <c r="A38" s="118" t="s">
        <v>32</v>
      </c>
      <c r="B38" s="119">
        <v>150</v>
      </c>
      <c r="C38" s="120">
        <v>150</v>
      </c>
      <c r="D38" s="120">
        <v>150</v>
      </c>
      <c r="E38" s="120">
        <v>150</v>
      </c>
      <c r="F38" s="120">
        <v>150</v>
      </c>
      <c r="G38" s="120">
        <v>150</v>
      </c>
      <c r="H38" s="120">
        <v>150</v>
      </c>
      <c r="I38" s="120">
        <v>150</v>
      </c>
      <c r="J38" s="120">
        <v>150</v>
      </c>
      <c r="K38" s="120">
        <v>150</v>
      </c>
      <c r="L38" s="120">
        <v>150</v>
      </c>
      <c r="M38" s="120">
        <v>150</v>
      </c>
      <c r="N38" s="120">
        <v>150</v>
      </c>
      <c r="O38" s="120">
        <v>150</v>
      </c>
      <c r="P38" s="120">
        <v>150</v>
      </c>
      <c r="Q38" s="120">
        <v>150</v>
      </c>
      <c r="R38" s="120">
        <v>150</v>
      </c>
      <c r="S38" s="120">
        <v>150</v>
      </c>
      <c r="T38" s="120">
        <v>150</v>
      </c>
      <c r="U38" s="120">
        <v>150</v>
      </c>
      <c r="V38" s="120">
        <v>179</v>
      </c>
      <c r="W38" s="120">
        <v>179</v>
      </c>
      <c r="X38" s="120">
        <v>179</v>
      </c>
      <c r="Y38" s="120">
        <v>179</v>
      </c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>
        <v>41</v>
      </c>
      <c r="AU38" s="120">
        <v>41</v>
      </c>
      <c r="AV38" s="120">
        <v>41</v>
      </c>
      <c r="AW38" s="120">
        <v>41</v>
      </c>
      <c r="AX38" s="120">
        <v>44</v>
      </c>
      <c r="AY38" s="120">
        <v>44</v>
      </c>
      <c r="AZ38" s="120">
        <v>44</v>
      </c>
      <c r="BA38" s="120">
        <v>44</v>
      </c>
      <c r="BB38" s="120">
        <v>43</v>
      </c>
      <c r="BC38" s="120">
        <v>43</v>
      </c>
      <c r="BD38" s="120">
        <v>43</v>
      </c>
      <c r="BE38" s="120">
        <v>43</v>
      </c>
      <c r="BF38" s="120">
        <v>42</v>
      </c>
      <c r="BG38" s="120">
        <v>42</v>
      </c>
      <c r="BH38" s="120">
        <v>42</v>
      </c>
      <c r="BI38" s="120">
        <v>42</v>
      </c>
      <c r="BJ38" s="120">
        <v>80</v>
      </c>
      <c r="BK38" s="120">
        <v>80</v>
      </c>
      <c r="BL38" s="120">
        <v>80</v>
      </c>
      <c r="BM38" s="120">
        <v>80</v>
      </c>
      <c r="BN38" s="120"/>
      <c r="BO38" s="120"/>
      <c r="BP38" s="120"/>
      <c r="BQ38" s="120"/>
      <c r="BR38" s="120">
        <v>169</v>
      </c>
      <c r="BS38" s="120">
        <v>169</v>
      </c>
      <c r="BT38" s="120">
        <v>169</v>
      </c>
      <c r="BU38" s="120">
        <v>169</v>
      </c>
      <c r="BV38" s="120">
        <v>180</v>
      </c>
      <c r="BW38" s="120">
        <v>180</v>
      </c>
      <c r="BX38" s="120">
        <v>180</v>
      </c>
      <c r="BY38" s="120">
        <v>180</v>
      </c>
      <c r="BZ38" s="120">
        <v>150</v>
      </c>
      <c r="CA38" s="120">
        <v>150</v>
      </c>
      <c r="CB38" s="120">
        <v>150</v>
      </c>
      <c r="CC38" s="120">
        <v>150</v>
      </c>
      <c r="CD38" s="120">
        <v>178</v>
      </c>
      <c r="CE38" s="120">
        <v>178</v>
      </c>
      <c r="CF38" s="120">
        <v>178</v>
      </c>
      <c r="CG38" s="120">
        <v>178</v>
      </c>
      <c r="CH38" s="120">
        <v>150</v>
      </c>
      <c r="CI38" s="120">
        <v>150</v>
      </c>
      <c r="CJ38" s="120">
        <v>150</v>
      </c>
      <c r="CK38" s="120">
        <v>150</v>
      </c>
      <c r="CL38" s="120">
        <v>150</v>
      </c>
      <c r="CM38" s="120">
        <v>150</v>
      </c>
      <c r="CN38" s="120">
        <v>150</v>
      </c>
      <c r="CO38" s="120">
        <v>150</v>
      </c>
      <c r="CP38" s="120">
        <v>150</v>
      </c>
      <c r="CQ38" s="120">
        <v>150</v>
      </c>
      <c r="CR38" s="120">
        <v>150</v>
      </c>
      <c r="CS38" s="120">
        <v>150</v>
      </c>
      <c r="CT38" s="120"/>
      <c r="CU38" s="120"/>
      <c r="CV38" s="120"/>
      <c r="CW38" s="121"/>
      <c r="CX38" s="97">
        <f t="array" ref="CX38">SUMPRODUCT(B38:CW38*0.25)</f>
        <v>2306</v>
      </c>
    </row>
    <row r="39" spans="1:102" ht="24.95" customHeight="1" x14ac:dyDescent="0.2">
      <c r="A39" s="118" t="s">
        <v>33</v>
      </c>
      <c r="B39" s="119">
        <v>15</v>
      </c>
      <c r="C39" s="120">
        <v>15</v>
      </c>
      <c r="D39" s="120">
        <v>15</v>
      </c>
      <c r="E39" s="120">
        <v>15</v>
      </c>
      <c r="F39" s="120">
        <v>15</v>
      </c>
      <c r="G39" s="120">
        <v>15</v>
      </c>
      <c r="H39" s="120">
        <v>177.9</v>
      </c>
      <c r="I39" s="120">
        <v>174.5</v>
      </c>
      <c r="J39" s="120">
        <v>295</v>
      </c>
      <c r="K39" s="120">
        <v>475.4</v>
      </c>
      <c r="L39" s="120">
        <v>575.20000000000005</v>
      </c>
      <c r="M39" s="120">
        <v>714.9</v>
      </c>
      <c r="N39" s="120">
        <v>117.2</v>
      </c>
      <c r="O39" s="120">
        <v>704.4</v>
      </c>
      <c r="P39" s="120">
        <v>687.1</v>
      </c>
      <c r="Q39" s="120">
        <v>677.3</v>
      </c>
      <c r="R39" s="120">
        <v>695.1</v>
      </c>
      <c r="S39" s="120">
        <v>575.20000000000005</v>
      </c>
      <c r="T39" s="120">
        <v>519.6</v>
      </c>
      <c r="U39" s="120">
        <v>519.1</v>
      </c>
      <c r="V39" s="120">
        <v>746.4</v>
      </c>
      <c r="W39" s="120">
        <v>799.7</v>
      </c>
      <c r="X39" s="120">
        <v>829.6</v>
      </c>
      <c r="Y39" s="120">
        <v>797.3</v>
      </c>
      <c r="Z39" s="120">
        <v>760.2</v>
      </c>
      <c r="AA39" s="120">
        <v>876.2</v>
      </c>
      <c r="AB39" s="120">
        <v>1200</v>
      </c>
      <c r="AC39" s="120">
        <v>1200</v>
      </c>
      <c r="AD39" s="120">
        <v>774.1</v>
      </c>
      <c r="AE39" s="120">
        <v>674.2</v>
      </c>
      <c r="AF39" s="120">
        <v>618.79999999999995</v>
      </c>
      <c r="AG39" s="120">
        <v>181.7</v>
      </c>
      <c r="AH39" s="120">
        <v>519.5</v>
      </c>
      <c r="AI39" s="120">
        <v>174.2</v>
      </c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>
        <v>166.6</v>
      </c>
      <c r="BR39" s="120">
        <v>248.5</v>
      </c>
      <c r="BS39" s="120">
        <v>555.70000000000005</v>
      </c>
      <c r="BT39" s="120">
        <v>236.2</v>
      </c>
      <c r="BU39" s="120">
        <v>15</v>
      </c>
      <c r="BV39" s="120">
        <v>975.9</v>
      </c>
      <c r="BW39" s="120">
        <v>781.2</v>
      </c>
      <c r="BX39" s="120">
        <v>787.4</v>
      </c>
      <c r="BY39" s="120">
        <v>526.4</v>
      </c>
      <c r="BZ39" s="120">
        <v>1137.5999999999999</v>
      </c>
      <c r="CA39" s="120">
        <v>635.70000000000005</v>
      </c>
      <c r="CB39" s="120">
        <v>792</v>
      </c>
      <c r="CC39" s="120">
        <v>840.1</v>
      </c>
      <c r="CD39" s="120">
        <v>880.5</v>
      </c>
      <c r="CE39" s="120">
        <v>964.4</v>
      </c>
      <c r="CF39" s="120">
        <v>1287.2</v>
      </c>
      <c r="CG39" s="120">
        <v>1296.4000000000001</v>
      </c>
      <c r="CH39" s="120">
        <v>1265.5</v>
      </c>
      <c r="CI39" s="120">
        <v>1022.3</v>
      </c>
      <c r="CJ39" s="120">
        <v>858</v>
      </c>
      <c r="CK39" s="120">
        <v>867.1</v>
      </c>
      <c r="CL39" s="120">
        <v>998.1</v>
      </c>
      <c r="CM39" s="120">
        <v>950.1</v>
      </c>
      <c r="CN39" s="120">
        <v>794.4</v>
      </c>
      <c r="CO39" s="120">
        <v>591.20000000000005</v>
      </c>
      <c r="CP39" s="120">
        <v>435.4</v>
      </c>
      <c r="CQ39" s="120">
        <v>587.20000000000005</v>
      </c>
      <c r="CR39" s="120">
        <v>744.5</v>
      </c>
      <c r="CS39" s="120">
        <v>1055.7</v>
      </c>
      <c r="CT39" s="122"/>
      <c r="CU39" s="122"/>
      <c r="CV39" s="122"/>
      <c r="CW39" s="121"/>
      <c r="CX39" s="97">
        <f t="array" ref="CX39">SUMPRODUCT(B39:CW39*0.25)</f>
        <v>9861.5249999999996</v>
      </c>
    </row>
    <row r="40" spans="1:102" ht="24.95" customHeight="1" x14ac:dyDescent="0.2">
      <c r="A40" s="118" t="s">
        <v>34</v>
      </c>
      <c r="B40" s="119">
        <v>150</v>
      </c>
      <c r="C40" s="120">
        <v>150</v>
      </c>
      <c r="D40" s="120">
        <v>150</v>
      </c>
      <c r="E40" s="120">
        <v>150</v>
      </c>
      <c r="F40" s="120">
        <v>150</v>
      </c>
      <c r="G40" s="120">
        <v>150</v>
      </c>
      <c r="H40" s="120">
        <v>150</v>
      </c>
      <c r="I40" s="120">
        <v>150</v>
      </c>
      <c r="J40" s="120">
        <v>150</v>
      </c>
      <c r="K40" s="120">
        <v>150</v>
      </c>
      <c r="L40" s="120">
        <v>150</v>
      </c>
      <c r="M40" s="120">
        <v>150</v>
      </c>
      <c r="N40" s="120">
        <v>150</v>
      </c>
      <c r="O40" s="120">
        <v>150</v>
      </c>
      <c r="P40" s="120">
        <v>150</v>
      </c>
      <c r="Q40" s="120">
        <v>150</v>
      </c>
      <c r="R40" s="120">
        <v>150</v>
      </c>
      <c r="S40" s="120">
        <v>150</v>
      </c>
      <c r="T40" s="120">
        <v>150</v>
      </c>
      <c r="U40" s="120">
        <v>150</v>
      </c>
      <c r="V40" s="120">
        <v>150</v>
      </c>
      <c r="W40" s="120">
        <v>150</v>
      </c>
      <c r="X40" s="120">
        <v>150</v>
      </c>
      <c r="Y40" s="120">
        <v>150</v>
      </c>
      <c r="Z40" s="120">
        <v>150</v>
      </c>
      <c r="AA40" s="120">
        <v>150</v>
      </c>
      <c r="AB40" s="120">
        <v>150</v>
      </c>
      <c r="AC40" s="120">
        <v>150</v>
      </c>
      <c r="AD40" s="120">
        <v>150</v>
      </c>
      <c r="AE40" s="120">
        <v>150</v>
      </c>
      <c r="AF40" s="120">
        <v>150</v>
      </c>
      <c r="AG40" s="120">
        <v>150</v>
      </c>
      <c r="AH40" s="120">
        <v>56</v>
      </c>
      <c r="AI40" s="120">
        <v>56</v>
      </c>
      <c r="AJ40" s="120">
        <v>56</v>
      </c>
      <c r="AK40" s="120">
        <v>56</v>
      </c>
      <c r="AL40" s="120">
        <v>46</v>
      </c>
      <c r="AM40" s="120">
        <v>46</v>
      </c>
      <c r="AN40" s="120">
        <v>46</v>
      </c>
      <c r="AO40" s="120">
        <v>46</v>
      </c>
      <c r="AP40" s="120">
        <v>46</v>
      </c>
      <c r="AQ40" s="120">
        <v>46</v>
      </c>
      <c r="AR40" s="120">
        <v>46</v>
      </c>
      <c r="AS40" s="120">
        <v>46</v>
      </c>
      <c r="AT40" s="120">
        <v>46</v>
      </c>
      <c r="AU40" s="120">
        <v>46</v>
      </c>
      <c r="AV40" s="120">
        <v>46</v>
      </c>
      <c r="AW40" s="120">
        <v>46</v>
      </c>
      <c r="AX40" s="120">
        <v>46</v>
      </c>
      <c r="AY40" s="120">
        <v>46</v>
      </c>
      <c r="AZ40" s="120">
        <v>46</v>
      </c>
      <c r="BA40" s="120">
        <v>46</v>
      </c>
      <c r="BB40" s="120">
        <v>46</v>
      </c>
      <c r="BC40" s="120">
        <v>46</v>
      </c>
      <c r="BD40" s="120">
        <v>46</v>
      </c>
      <c r="BE40" s="120">
        <v>46</v>
      </c>
      <c r="BF40" s="120">
        <v>46</v>
      </c>
      <c r="BG40" s="120">
        <v>46</v>
      </c>
      <c r="BH40" s="120">
        <v>46</v>
      </c>
      <c r="BI40" s="120">
        <v>46</v>
      </c>
      <c r="BJ40" s="120">
        <v>46</v>
      </c>
      <c r="BK40" s="120">
        <v>46</v>
      </c>
      <c r="BL40" s="120">
        <v>46</v>
      </c>
      <c r="BM40" s="120">
        <v>46</v>
      </c>
      <c r="BN40" s="120">
        <v>51</v>
      </c>
      <c r="BO40" s="120">
        <v>51</v>
      </c>
      <c r="BP40" s="120">
        <v>51</v>
      </c>
      <c r="BQ40" s="120">
        <v>51</v>
      </c>
      <c r="BR40" s="120">
        <v>94</v>
      </c>
      <c r="BS40" s="120">
        <v>94</v>
      </c>
      <c r="BT40" s="120">
        <v>94</v>
      </c>
      <c r="BU40" s="120">
        <v>94</v>
      </c>
      <c r="BV40" s="120">
        <v>150</v>
      </c>
      <c r="BW40" s="120">
        <v>150</v>
      </c>
      <c r="BX40" s="120">
        <v>150</v>
      </c>
      <c r="BY40" s="120">
        <v>150</v>
      </c>
      <c r="BZ40" s="120">
        <v>150</v>
      </c>
      <c r="CA40" s="120">
        <v>150</v>
      </c>
      <c r="CB40" s="120">
        <v>150</v>
      </c>
      <c r="CC40" s="120">
        <v>150</v>
      </c>
      <c r="CD40" s="120">
        <v>144</v>
      </c>
      <c r="CE40" s="120">
        <v>144</v>
      </c>
      <c r="CF40" s="120">
        <v>144</v>
      </c>
      <c r="CG40" s="120">
        <v>144</v>
      </c>
      <c r="CH40" s="120">
        <v>150</v>
      </c>
      <c r="CI40" s="120">
        <v>150</v>
      </c>
      <c r="CJ40" s="120">
        <v>150</v>
      </c>
      <c r="CK40" s="120">
        <v>150</v>
      </c>
      <c r="CL40" s="120">
        <v>150</v>
      </c>
      <c r="CM40" s="120">
        <v>150</v>
      </c>
      <c r="CN40" s="120">
        <v>150</v>
      </c>
      <c r="CO40" s="120">
        <v>150</v>
      </c>
      <c r="CP40" s="120">
        <v>150</v>
      </c>
      <c r="CQ40" s="120">
        <v>150</v>
      </c>
      <c r="CR40" s="120">
        <v>150</v>
      </c>
      <c r="CS40" s="120">
        <v>150</v>
      </c>
      <c r="CT40" s="122"/>
      <c r="CU40" s="122"/>
      <c r="CV40" s="122"/>
      <c r="CW40" s="121"/>
      <c r="CX40" s="97">
        <f t="array" ref="CX40">SUMPRODUCT(B40:CW40*0.25)</f>
        <v>2617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422</v>
      </c>
      <c r="C42" s="107">
        <f t="shared" ref="C42:BN42" si="7">SUM(C37:C41)</f>
        <v>422</v>
      </c>
      <c r="D42" s="107">
        <f t="shared" si="7"/>
        <v>422</v>
      </c>
      <c r="E42" s="107">
        <f t="shared" si="7"/>
        <v>422</v>
      </c>
      <c r="F42" s="107">
        <f t="shared" si="7"/>
        <v>459</v>
      </c>
      <c r="G42" s="107">
        <f t="shared" si="7"/>
        <v>459</v>
      </c>
      <c r="H42" s="107">
        <f t="shared" si="7"/>
        <v>621.9</v>
      </c>
      <c r="I42" s="107">
        <f t="shared" si="7"/>
        <v>618.5</v>
      </c>
      <c r="J42" s="107">
        <f t="shared" si="7"/>
        <v>732</v>
      </c>
      <c r="K42" s="107">
        <f t="shared" si="7"/>
        <v>912.4</v>
      </c>
      <c r="L42" s="107">
        <f t="shared" si="7"/>
        <v>1012.2</v>
      </c>
      <c r="M42" s="107">
        <f t="shared" si="7"/>
        <v>1151.9000000000001</v>
      </c>
      <c r="N42" s="107">
        <f t="shared" si="7"/>
        <v>564.20000000000005</v>
      </c>
      <c r="O42" s="107">
        <f t="shared" si="7"/>
        <v>1151.4000000000001</v>
      </c>
      <c r="P42" s="107">
        <f t="shared" si="7"/>
        <v>1134.0999999999999</v>
      </c>
      <c r="Q42" s="107">
        <f t="shared" si="7"/>
        <v>1124.3</v>
      </c>
      <c r="R42" s="107">
        <f t="shared" si="7"/>
        <v>1132.0999999999999</v>
      </c>
      <c r="S42" s="107">
        <f t="shared" si="7"/>
        <v>1012.2</v>
      </c>
      <c r="T42" s="107">
        <f t="shared" si="7"/>
        <v>956.6</v>
      </c>
      <c r="U42" s="107">
        <f t="shared" si="7"/>
        <v>956.1</v>
      </c>
      <c r="V42" s="107">
        <f t="shared" si="7"/>
        <v>1213.4000000000001</v>
      </c>
      <c r="W42" s="107">
        <f t="shared" si="7"/>
        <v>1266.7</v>
      </c>
      <c r="X42" s="107">
        <f t="shared" si="7"/>
        <v>1296.5999999999999</v>
      </c>
      <c r="Y42" s="107">
        <f t="shared" si="7"/>
        <v>1264.3</v>
      </c>
      <c r="Z42" s="107">
        <f t="shared" si="7"/>
        <v>1072.2</v>
      </c>
      <c r="AA42" s="107">
        <f t="shared" si="7"/>
        <v>1188.2</v>
      </c>
      <c r="AB42" s="107">
        <f t="shared" si="7"/>
        <v>1512</v>
      </c>
      <c r="AC42" s="107">
        <f t="shared" si="7"/>
        <v>1512</v>
      </c>
      <c r="AD42" s="107">
        <f t="shared" si="7"/>
        <v>1021.1</v>
      </c>
      <c r="AE42" s="107">
        <f t="shared" si="7"/>
        <v>921.2</v>
      </c>
      <c r="AF42" s="107">
        <f t="shared" si="7"/>
        <v>865.8</v>
      </c>
      <c r="AG42" s="107">
        <f t="shared" si="7"/>
        <v>428.7</v>
      </c>
      <c r="AH42" s="107">
        <f t="shared" si="7"/>
        <v>580.5</v>
      </c>
      <c r="AI42" s="107">
        <f t="shared" si="7"/>
        <v>235.2</v>
      </c>
      <c r="AJ42" s="107">
        <f t="shared" si="7"/>
        <v>61</v>
      </c>
      <c r="AK42" s="107">
        <f t="shared" si="7"/>
        <v>61</v>
      </c>
      <c r="AL42" s="107">
        <f t="shared" si="7"/>
        <v>46</v>
      </c>
      <c r="AM42" s="107">
        <f t="shared" si="7"/>
        <v>46</v>
      </c>
      <c r="AN42" s="107">
        <f t="shared" si="7"/>
        <v>46</v>
      </c>
      <c r="AO42" s="107">
        <f t="shared" si="7"/>
        <v>46</v>
      </c>
      <c r="AP42" s="107">
        <f t="shared" si="7"/>
        <v>46</v>
      </c>
      <c r="AQ42" s="107">
        <f t="shared" si="7"/>
        <v>46</v>
      </c>
      <c r="AR42" s="107">
        <f t="shared" si="7"/>
        <v>46</v>
      </c>
      <c r="AS42" s="107">
        <f t="shared" si="7"/>
        <v>46</v>
      </c>
      <c r="AT42" s="107">
        <f t="shared" si="7"/>
        <v>92</v>
      </c>
      <c r="AU42" s="107">
        <f t="shared" si="7"/>
        <v>92</v>
      </c>
      <c r="AV42" s="107">
        <f t="shared" si="7"/>
        <v>92</v>
      </c>
      <c r="AW42" s="107">
        <f t="shared" si="7"/>
        <v>92</v>
      </c>
      <c r="AX42" s="107">
        <f t="shared" si="7"/>
        <v>90</v>
      </c>
      <c r="AY42" s="107">
        <f t="shared" si="7"/>
        <v>90</v>
      </c>
      <c r="AZ42" s="107">
        <f t="shared" si="7"/>
        <v>90</v>
      </c>
      <c r="BA42" s="107">
        <f t="shared" si="7"/>
        <v>90</v>
      </c>
      <c r="BB42" s="107">
        <f t="shared" si="7"/>
        <v>89</v>
      </c>
      <c r="BC42" s="107">
        <f t="shared" si="7"/>
        <v>89</v>
      </c>
      <c r="BD42" s="107">
        <f t="shared" si="7"/>
        <v>89</v>
      </c>
      <c r="BE42" s="107">
        <f t="shared" si="7"/>
        <v>89</v>
      </c>
      <c r="BF42" s="107">
        <f t="shared" si="7"/>
        <v>88</v>
      </c>
      <c r="BG42" s="107">
        <f t="shared" si="7"/>
        <v>88</v>
      </c>
      <c r="BH42" s="107">
        <f t="shared" si="7"/>
        <v>88</v>
      </c>
      <c r="BI42" s="107">
        <f t="shared" si="7"/>
        <v>88</v>
      </c>
      <c r="BJ42" s="107">
        <f t="shared" si="7"/>
        <v>126</v>
      </c>
      <c r="BK42" s="107">
        <f t="shared" si="7"/>
        <v>126</v>
      </c>
      <c r="BL42" s="107">
        <f t="shared" si="7"/>
        <v>126</v>
      </c>
      <c r="BM42" s="107">
        <f t="shared" si="7"/>
        <v>126</v>
      </c>
      <c r="BN42" s="107">
        <f t="shared" si="7"/>
        <v>61</v>
      </c>
      <c r="BO42" s="107">
        <f t="shared" ref="BO42:CW42" si="8">SUM(BO37:BO41)</f>
        <v>61</v>
      </c>
      <c r="BP42" s="107">
        <f t="shared" si="8"/>
        <v>61</v>
      </c>
      <c r="BQ42" s="107">
        <f t="shared" si="8"/>
        <v>227.6</v>
      </c>
      <c r="BR42" s="107">
        <f t="shared" si="8"/>
        <v>524.5</v>
      </c>
      <c r="BS42" s="107">
        <f t="shared" si="8"/>
        <v>831.7</v>
      </c>
      <c r="BT42" s="107">
        <f t="shared" si="8"/>
        <v>512.20000000000005</v>
      </c>
      <c r="BU42" s="107">
        <f t="shared" si="8"/>
        <v>291</v>
      </c>
      <c r="BV42" s="107">
        <f t="shared" si="8"/>
        <v>1367.9</v>
      </c>
      <c r="BW42" s="107">
        <f t="shared" si="8"/>
        <v>1173.2</v>
      </c>
      <c r="BX42" s="107">
        <f t="shared" si="8"/>
        <v>1179.4000000000001</v>
      </c>
      <c r="BY42" s="107">
        <f t="shared" si="8"/>
        <v>918.4</v>
      </c>
      <c r="BZ42" s="107">
        <f t="shared" si="8"/>
        <v>1437.6</v>
      </c>
      <c r="CA42" s="107">
        <f t="shared" si="8"/>
        <v>935.7</v>
      </c>
      <c r="CB42" s="107">
        <f t="shared" si="8"/>
        <v>1092</v>
      </c>
      <c r="CC42" s="107">
        <f t="shared" si="8"/>
        <v>1140.0999999999999</v>
      </c>
      <c r="CD42" s="107">
        <f t="shared" si="8"/>
        <v>1212.5</v>
      </c>
      <c r="CE42" s="107">
        <f t="shared" si="8"/>
        <v>1296.4000000000001</v>
      </c>
      <c r="CF42" s="107">
        <f t="shared" si="8"/>
        <v>1619.2</v>
      </c>
      <c r="CG42" s="107">
        <f t="shared" si="8"/>
        <v>1628.4</v>
      </c>
      <c r="CH42" s="107">
        <f t="shared" si="8"/>
        <v>1565.5</v>
      </c>
      <c r="CI42" s="107">
        <f t="shared" si="8"/>
        <v>1322.3</v>
      </c>
      <c r="CJ42" s="107">
        <f t="shared" si="8"/>
        <v>1158</v>
      </c>
      <c r="CK42" s="107">
        <f t="shared" si="8"/>
        <v>1167.0999999999999</v>
      </c>
      <c r="CL42" s="107">
        <f t="shared" si="8"/>
        <v>1298.0999999999999</v>
      </c>
      <c r="CM42" s="107">
        <f t="shared" si="8"/>
        <v>1250.0999999999999</v>
      </c>
      <c r="CN42" s="107">
        <f t="shared" si="8"/>
        <v>1094.4000000000001</v>
      </c>
      <c r="CO42" s="107">
        <f t="shared" si="8"/>
        <v>891.2</v>
      </c>
      <c r="CP42" s="107">
        <f t="shared" si="8"/>
        <v>735.4</v>
      </c>
      <c r="CQ42" s="107">
        <f t="shared" si="8"/>
        <v>887.2</v>
      </c>
      <c r="CR42" s="107">
        <f t="shared" si="8"/>
        <v>1044.5</v>
      </c>
      <c r="CS42" s="107">
        <f t="shared" si="8"/>
        <v>1355.7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15958.525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>
        <v>162.9</v>
      </c>
      <c r="I47" s="120">
        <v>159.5</v>
      </c>
      <c r="J47" s="120">
        <v>280</v>
      </c>
      <c r="K47" s="120">
        <v>460.4</v>
      </c>
      <c r="L47" s="120">
        <v>560.20000000000005</v>
      </c>
      <c r="M47" s="120">
        <v>699.9</v>
      </c>
      <c r="N47" s="120">
        <v>102.2</v>
      </c>
      <c r="O47" s="120">
        <v>689.4</v>
      </c>
      <c r="P47" s="120">
        <v>672.1</v>
      </c>
      <c r="Q47" s="120">
        <v>662.3</v>
      </c>
      <c r="R47" s="120">
        <v>680.1</v>
      </c>
      <c r="S47" s="120">
        <v>560.20000000000005</v>
      </c>
      <c r="T47" s="120">
        <v>504.6</v>
      </c>
      <c r="U47" s="120">
        <v>504.1</v>
      </c>
      <c r="V47" s="120">
        <v>731.4</v>
      </c>
      <c r="W47" s="120">
        <v>784.7</v>
      </c>
      <c r="X47" s="120">
        <v>814.6</v>
      </c>
      <c r="Y47" s="120">
        <v>782.3</v>
      </c>
      <c r="Z47" s="120">
        <v>745.2</v>
      </c>
      <c r="AA47" s="120">
        <v>861.2</v>
      </c>
      <c r="AB47" s="120">
        <v>1185</v>
      </c>
      <c r="AC47" s="120">
        <v>1185</v>
      </c>
      <c r="AD47" s="120">
        <v>774.1</v>
      </c>
      <c r="AE47" s="120">
        <v>674.2</v>
      </c>
      <c r="AF47" s="120">
        <v>618.79999999999995</v>
      </c>
      <c r="AG47" s="120">
        <v>181.7</v>
      </c>
      <c r="AH47" s="120">
        <v>519.5</v>
      </c>
      <c r="AI47" s="120">
        <v>174.2</v>
      </c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>
        <v>166.6</v>
      </c>
      <c r="BR47" s="120">
        <v>233.5</v>
      </c>
      <c r="BS47" s="120">
        <v>540.70000000000005</v>
      </c>
      <c r="BT47" s="120">
        <v>221.2</v>
      </c>
      <c r="BU47" s="120"/>
      <c r="BV47" s="120">
        <v>960.9</v>
      </c>
      <c r="BW47" s="120">
        <v>766.2</v>
      </c>
      <c r="BX47" s="120">
        <v>772.4</v>
      </c>
      <c r="BY47" s="120">
        <v>511.4</v>
      </c>
      <c r="BZ47" s="120">
        <v>1122.5999999999999</v>
      </c>
      <c r="CA47" s="120">
        <v>620.70000000000005</v>
      </c>
      <c r="CB47" s="120">
        <v>777</v>
      </c>
      <c r="CC47" s="120">
        <v>825.1</v>
      </c>
      <c r="CD47" s="120">
        <v>865.5</v>
      </c>
      <c r="CE47" s="120">
        <v>949.4</v>
      </c>
      <c r="CF47" s="120">
        <v>1272.2</v>
      </c>
      <c r="CG47" s="120">
        <v>1281.4000000000001</v>
      </c>
      <c r="CH47" s="120">
        <v>1250.5</v>
      </c>
      <c r="CI47" s="120">
        <v>1007.3</v>
      </c>
      <c r="CJ47" s="120">
        <v>843</v>
      </c>
      <c r="CK47" s="120">
        <v>852.1</v>
      </c>
      <c r="CL47" s="120">
        <v>983.1</v>
      </c>
      <c r="CM47" s="120">
        <v>935.1</v>
      </c>
      <c r="CN47" s="120">
        <v>779.4</v>
      </c>
      <c r="CO47" s="120">
        <v>576.20000000000005</v>
      </c>
      <c r="CP47" s="120">
        <v>420.4</v>
      </c>
      <c r="CQ47" s="120">
        <v>572.20000000000005</v>
      </c>
      <c r="CR47" s="120">
        <v>729.5</v>
      </c>
      <c r="CS47" s="120">
        <v>1040.7</v>
      </c>
      <c r="CT47" s="122"/>
      <c r="CU47" s="122"/>
      <c r="CV47" s="122"/>
      <c r="CW47" s="121"/>
      <c r="CX47" s="97">
        <f t="array" ref="CX47">SUMPRODUCT(B47:CW47*0.25)</f>
        <v>9651.5249999999996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162.9</v>
      </c>
      <c r="I51" s="107">
        <f t="shared" si="9"/>
        <v>159.5</v>
      </c>
      <c r="J51" s="107">
        <f t="shared" si="9"/>
        <v>280</v>
      </c>
      <c r="K51" s="107">
        <f t="shared" si="9"/>
        <v>460.4</v>
      </c>
      <c r="L51" s="107">
        <f t="shared" si="9"/>
        <v>560.20000000000005</v>
      </c>
      <c r="M51" s="107">
        <f t="shared" si="9"/>
        <v>699.9</v>
      </c>
      <c r="N51" s="107">
        <f t="shared" si="9"/>
        <v>102.2</v>
      </c>
      <c r="O51" s="107">
        <f t="shared" si="9"/>
        <v>689.4</v>
      </c>
      <c r="P51" s="107">
        <f t="shared" si="9"/>
        <v>672.1</v>
      </c>
      <c r="Q51" s="107">
        <f t="shared" si="9"/>
        <v>662.3</v>
      </c>
      <c r="R51" s="107">
        <f t="shared" si="9"/>
        <v>680.1</v>
      </c>
      <c r="S51" s="107">
        <f t="shared" si="9"/>
        <v>560.20000000000005</v>
      </c>
      <c r="T51" s="107">
        <f t="shared" si="9"/>
        <v>504.6</v>
      </c>
      <c r="U51" s="107">
        <f t="shared" si="9"/>
        <v>504.1</v>
      </c>
      <c r="V51" s="107">
        <f t="shared" si="9"/>
        <v>731.4</v>
      </c>
      <c r="W51" s="107">
        <f t="shared" si="9"/>
        <v>784.7</v>
      </c>
      <c r="X51" s="107">
        <f t="shared" si="9"/>
        <v>814.6</v>
      </c>
      <c r="Y51" s="107">
        <f t="shared" si="9"/>
        <v>782.3</v>
      </c>
      <c r="Z51" s="107">
        <f t="shared" si="9"/>
        <v>745.2</v>
      </c>
      <c r="AA51" s="107">
        <f t="shared" si="9"/>
        <v>861.2</v>
      </c>
      <c r="AB51" s="107">
        <f t="shared" si="9"/>
        <v>1185</v>
      </c>
      <c r="AC51" s="107">
        <f t="shared" si="9"/>
        <v>1185</v>
      </c>
      <c r="AD51" s="107">
        <f t="shared" si="9"/>
        <v>774.1</v>
      </c>
      <c r="AE51" s="107">
        <f t="shared" si="9"/>
        <v>674.2</v>
      </c>
      <c r="AF51" s="107">
        <f t="shared" si="9"/>
        <v>618.79999999999995</v>
      </c>
      <c r="AG51" s="107">
        <f t="shared" si="9"/>
        <v>181.7</v>
      </c>
      <c r="AH51" s="107">
        <f t="shared" si="9"/>
        <v>519.5</v>
      </c>
      <c r="AI51" s="107">
        <f t="shared" si="9"/>
        <v>174.2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166.6</v>
      </c>
      <c r="BR51" s="107">
        <f t="shared" si="10"/>
        <v>233.5</v>
      </c>
      <c r="BS51" s="107">
        <f t="shared" si="10"/>
        <v>540.70000000000005</v>
      </c>
      <c r="BT51" s="107">
        <f t="shared" si="10"/>
        <v>221.2</v>
      </c>
      <c r="BU51" s="107">
        <f t="shared" si="10"/>
        <v>0</v>
      </c>
      <c r="BV51" s="107">
        <f t="shared" si="10"/>
        <v>960.9</v>
      </c>
      <c r="BW51" s="107">
        <f t="shared" si="10"/>
        <v>766.2</v>
      </c>
      <c r="BX51" s="107">
        <f t="shared" si="10"/>
        <v>772.4</v>
      </c>
      <c r="BY51" s="107">
        <f t="shared" si="10"/>
        <v>511.4</v>
      </c>
      <c r="BZ51" s="107">
        <f t="shared" si="10"/>
        <v>1122.5999999999999</v>
      </c>
      <c r="CA51" s="107">
        <f t="shared" si="10"/>
        <v>620.70000000000005</v>
      </c>
      <c r="CB51" s="107">
        <f t="shared" si="10"/>
        <v>777</v>
      </c>
      <c r="CC51" s="107">
        <f t="shared" si="10"/>
        <v>825.1</v>
      </c>
      <c r="CD51" s="107">
        <f t="shared" si="10"/>
        <v>865.5</v>
      </c>
      <c r="CE51" s="107">
        <f t="shared" si="10"/>
        <v>949.4</v>
      </c>
      <c r="CF51" s="107">
        <f t="shared" si="10"/>
        <v>1272.2</v>
      </c>
      <c r="CG51" s="107">
        <f t="shared" si="10"/>
        <v>1281.4000000000001</v>
      </c>
      <c r="CH51" s="107">
        <f t="shared" si="10"/>
        <v>1250.5</v>
      </c>
      <c r="CI51" s="107">
        <f t="shared" si="10"/>
        <v>1007.3</v>
      </c>
      <c r="CJ51" s="107">
        <f t="shared" si="10"/>
        <v>843</v>
      </c>
      <c r="CK51" s="107">
        <f t="shared" si="10"/>
        <v>852.1</v>
      </c>
      <c r="CL51" s="107">
        <f t="shared" si="10"/>
        <v>983.1</v>
      </c>
      <c r="CM51" s="107">
        <f t="shared" si="10"/>
        <v>935.1</v>
      </c>
      <c r="CN51" s="107">
        <f t="shared" si="10"/>
        <v>779.4</v>
      </c>
      <c r="CO51" s="107">
        <f t="shared" si="10"/>
        <v>576.20000000000005</v>
      </c>
      <c r="CP51" s="107">
        <f t="shared" si="10"/>
        <v>420.4</v>
      </c>
      <c r="CQ51" s="107">
        <f t="shared" si="10"/>
        <v>572.20000000000005</v>
      </c>
      <c r="CR51" s="107">
        <f t="shared" si="10"/>
        <v>729.5</v>
      </c>
      <c r="CS51" s="107">
        <f t="shared" si="10"/>
        <v>1040.7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9651.5249999999996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7157.3719999999994</v>
      </c>
      <c r="C54" s="107">
        <f t="shared" ref="C54:BN54" si="13">C18+C28+C42</f>
        <v>6952.9619999999995</v>
      </c>
      <c r="D54" s="107">
        <f t="shared" si="13"/>
        <v>6859.47</v>
      </c>
      <c r="E54" s="107">
        <f t="shared" si="13"/>
        <v>6327.3039999999992</v>
      </c>
      <c r="F54" s="107">
        <f t="shared" si="13"/>
        <v>6440.7839999999997</v>
      </c>
      <c r="G54" s="107">
        <f t="shared" si="13"/>
        <v>6301.384</v>
      </c>
      <c r="H54" s="107">
        <f t="shared" si="13"/>
        <v>6037.8130000000001</v>
      </c>
      <c r="I54" s="107">
        <f t="shared" si="13"/>
        <v>5992.692</v>
      </c>
      <c r="J54" s="107">
        <f t="shared" si="13"/>
        <v>5909.33</v>
      </c>
      <c r="K54" s="107">
        <f t="shared" si="13"/>
        <v>5880.5729999999994</v>
      </c>
      <c r="L54" s="107">
        <f t="shared" si="13"/>
        <v>5849.4690000000001</v>
      </c>
      <c r="M54" s="107">
        <f t="shared" si="13"/>
        <v>5820.2880000000005</v>
      </c>
      <c r="N54" s="107">
        <f t="shared" si="13"/>
        <v>5675.0640000000003</v>
      </c>
      <c r="O54" s="107">
        <f t="shared" si="13"/>
        <v>5654.7129999999997</v>
      </c>
      <c r="P54" s="107">
        <f t="shared" si="13"/>
        <v>5637.2289999999994</v>
      </c>
      <c r="Q54" s="107">
        <f t="shared" si="13"/>
        <v>5623.9839999999995</v>
      </c>
      <c r="R54" s="107">
        <f t="shared" si="13"/>
        <v>5637.0419999999995</v>
      </c>
      <c r="S54" s="107">
        <f t="shared" si="13"/>
        <v>5615.3519999999999</v>
      </c>
      <c r="T54" s="107">
        <f t="shared" si="13"/>
        <v>5600.4720000000007</v>
      </c>
      <c r="U54" s="107">
        <f t="shared" si="13"/>
        <v>5568.2800000000007</v>
      </c>
      <c r="V54" s="107">
        <f t="shared" si="13"/>
        <v>5563.7739999999994</v>
      </c>
      <c r="W54" s="107">
        <f t="shared" si="13"/>
        <v>5536.1850000000004</v>
      </c>
      <c r="X54" s="107">
        <f t="shared" si="13"/>
        <v>5563.1620000000003</v>
      </c>
      <c r="Y54" s="107">
        <f t="shared" si="13"/>
        <v>5582.8130000000001</v>
      </c>
      <c r="Z54" s="107">
        <f t="shared" si="13"/>
        <v>5592.1350000000002</v>
      </c>
      <c r="AA54" s="107">
        <f t="shared" si="13"/>
        <v>5627.973</v>
      </c>
      <c r="AB54" s="107">
        <f t="shared" si="13"/>
        <v>5662.87</v>
      </c>
      <c r="AC54" s="107">
        <f t="shared" si="13"/>
        <v>5705.9359999999997</v>
      </c>
      <c r="AD54" s="107">
        <f t="shared" si="13"/>
        <v>5821.6020000000008</v>
      </c>
      <c r="AE54" s="107">
        <f t="shared" si="13"/>
        <v>5879.2509999999993</v>
      </c>
      <c r="AF54" s="107">
        <f t="shared" si="13"/>
        <v>5958.9139999999998</v>
      </c>
      <c r="AG54" s="107">
        <f t="shared" si="13"/>
        <v>6042.9639999999999</v>
      </c>
      <c r="AH54" s="107">
        <f t="shared" si="13"/>
        <v>6514.125</v>
      </c>
      <c r="AI54" s="107">
        <f t="shared" si="13"/>
        <v>6571.4949999999999</v>
      </c>
      <c r="AJ54" s="107">
        <f t="shared" si="13"/>
        <v>6710.0529999999999</v>
      </c>
      <c r="AK54" s="107">
        <f t="shared" si="13"/>
        <v>7143.7620000000006</v>
      </c>
      <c r="AL54" s="107">
        <f t="shared" si="13"/>
        <v>7205.6900000000005</v>
      </c>
      <c r="AM54" s="107">
        <f t="shared" si="13"/>
        <v>7257.5490000000009</v>
      </c>
      <c r="AN54" s="107">
        <f t="shared" si="13"/>
        <v>7297.7789999999995</v>
      </c>
      <c r="AO54" s="107">
        <f t="shared" si="13"/>
        <v>7344.0639999999994</v>
      </c>
      <c r="AP54" s="107">
        <f t="shared" si="13"/>
        <v>7475.3369999999995</v>
      </c>
      <c r="AQ54" s="107">
        <f t="shared" si="13"/>
        <v>7518.9769999999999</v>
      </c>
      <c r="AR54" s="107">
        <f t="shared" si="13"/>
        <v>7555.5239999999994</v>
      </c>
      <c r="AS54" s="107">
        <f t="shared" si="13"/>
        <v>7615.58</v>
      </c>
      <c r="AT54" s="107">
        <f t="shared" si="13"/>
        <v>7759.5770000000002</v>
      </c>
      <c r="AU54" s="107">
        <f t="shared" si="13"/>
        <v>7885.69</v>
      </c>
      <c r="AV54" s="107">
        <f t="shared" si="13"/>
        <v>7943.0820000000003</v>
      </c>
      <c r="AW54" s="107">
        <f t="shared" si="13"/>
        <v>7969.6669999999995</v>
      </c>
      <c r="AX54" s="107">
        <f t="shared" si="13"/>
        <v>8025.1729999999998</v>
      </c>
      <c r="AY54" s="107">
        <f t="shared" si="13"/>
        <v>8047.5919999999996</v>
      </c>
      <c r="AZ54" s="107">
        <f t="shared" si="13"/>
        <v>8032.9249999999993</v>
      </c>
      <c r="BA54" s="107">
        <f t="shared" si="13"/>
        <v>8025.2339999999995</v>
      </c>
      <c r="BB54" s="107">
        <f t="shared" si="13"/>
        <v>7953.0360000000001</v>
      </c>
      <c r="BC54" s="107">
        <f t="shared" si="13"/>
        <v>7915.3540000000003</v>
      </c>
      <c r="BD54" s="107">
        <f t="shared" si="13"/>
        <v>7891.7979999999998</v>
      </c>
      <c r="BE54" s="107">
        <f t="shared" si="13"/>
        <v>7835.73</v>
      </c>
      <c r="BF54" s="107">
        <f t="shared" si="13"/>
        <v>7541.0729999999994</v>
      </c>
      <c r="BG54" s="107">
        <f t="shared" si="13"/>
        <v>7633.8189999999995</v>
      </c>
      <c r="BH54" s="107">
        <f t="shared" si="13"/>
        <v>7789.4199999999992</v>
      </c>
      <c r="BI54" s="107">
        <f t="shared" si="13"/>
        <v>7796.8789999999999</v>
      </c>
      <c r="BJ54" s="107">
        <f t="shared" si="13"/>
        <v>7600.1390000000001</v>
      </c>
      <c r="BK54" s="107">
        <f t="shared" si="13"/>
        <v>7769.1549999999997</v>
      </c>
      <c r="BL54" s="107">
        <f t="shared" si="13"/>
        <v>7786.3720000000012</v>
      </c>
      <c r="BM54" s="107">
        <f t="shared" si="13"/>
        <v>7850.7579999999998</v>
      </c>
      <c r="BN54" s="107">
        <f t="shared" si="13"/>
        <v>7937.4500000000007</v>
      </c>
      <c r="BO54" s="107">
        <f t="shared" ref="BO54:CX54" si="14">BO18+BO28+BO42</f>
        <v>7715.8899999999994</v>
      </c>
      <c r="BP54" s="107">
        <f t="shared" si="14"/>
        <v>7441.2340000000004</v>
      </c>
      <c r="BQ54" s="107">
        <f t="shared" si="14"/>
        <v>7194.8430000000008</v>
      </c>
      <c r="BR54" s="107">
        <f t="shared" si="14"/>
        <v>7117.9130000000005</v>
      </c>
      <c r="BS54" s="107">
        <f t="shared" si="14"/>
        <v>7143.3409999999994</v>
      </c>
      <c r="BT54" s="107">
        <f t="shared" si="14"/>
        <v>7142.927999999999</v>
      </c>
      <c r="BU54" s="107">
        <f t="shared" si="14"/>
        <v>7298.4830000000002</v>
      </c>
      <c r="BV54" s="107">
        <f t="shared" si="14"/>
        <v>7158.603000000001</v>
      </c>
      <c r="BW54" s="107">
        <f t="shared" si="14"/>
        <v>7199.7069999999994</v>
      </c>
      <c r="BX54" s="107">
        <f t="shared" si="14"/>
        <v>7223.5060000000012</v>
      </c>
      <c r="BY54" s="107">
        <f t="shared" si="14"/>
        <v>7199.2869999999994</v>
      </c>
      <c r="BZ54" s="107">
        <f t="shared" si="14"/>
        <v>7283.4220000000005</v>
      </c>
      <c r="CA54" s="107">
        <f t="shared" si="14"/>
        <v>7308.6310000000003</v>
      </c>
      <c r="CB54" s="107">
        <f t="shared" si="14"/>
        <v>7372.8550000000005</v>
      </c>
      <c r="CC54" s="107">
        <f t="shared" si="14"/>
        <v>7428.5959999999995</v>
      </c>
      <c r="CD54" s="107">
        <f t="shared" si="14"/>
        <v>7508.2199999999993</v>
      </c>
      <c r="CE54" s="107">
        <f t="shared" si="14"/>
        <v>7556.92</v>
      </c>
      <c r="CF54" s="107">
        <f t="shared" si="14"/>
        <v>7599.9460000000008</v>
      </c>
      <c r="CG54" s="107">
        <f t="shared" si="14"/>
        <v>7574.7810000000009</v>
      </c>
      <c r="CH54" s="107">
        <f t="shared" si="14"/>
        <v>7455.7719999999999</v>
      </c>
      <c r="CI54" s="107">
        <f t="shared" si="14"/>
        <v>7378.7790000000005</v>
      </c>
      <c r="CJ54" s="107">
        <f t="shared" si="14"/>
        <v>7293.7710000000006</v>
      </c>
      <c r="CK54" s="107">
        <f t="shared" si="14"/>
        <v>7203.1769999999997</v>
      </c>
      <c r="CL54" s="107">
        <f t="shared" si="14"/>
        <v>7106.93</v>
      </c>
      <c r="CM54" s="107">
        <f t="shared" si="14"/>
        <v>7006.2029999999995</v>
      </c>
      <c r="CN54" s="107">
        <f t="shared" si="14"/>
        <v>6927.2199999999993</v>
      </c>
      <c r="CO54" s="107">
        <f t="shared" si="14"/>
        <v>6806.9190000000008</v>
      </c>
      <c r="CP54" s="107">
        <f t="shared" si="14"/>
        <v>6670.232</v>
      </c>
      <c r="CQ54" s="107">
        <f t="shared" si="14"/>
        <v>6595.2749999999996</v>
      </c>
      <c r="CR54" s="107">
        <f t="shared" si="14"/>
        <v>6535.6970000000001</v>
      </c>
      <c r="CS54" s="107">
        <f t="shared" si="14"/>
        <v>6485.2089999999998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165803.32599999991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7157.366</v>
      </c>
      <c r="C5" s="25">
        <v>6952.9530000000004</v>
      </c>
      <c r="D5" s="25">
        <v>6859.4690000000001</v>
      </c>
      <c r="E5" s="25">
        <v>6327.29</v>
      </c>
      <c r="F5" s="25">
        <v>6440.8130000000001</v>
      </c>
      <c r="G5" s="25">
        <v>6301.3990000000003</v>
      </c>
      <c r="H5" s="25">
        <v>6037.8360000000002</v>
      </c>
      <c r="I5" s="25">
        <v>5992.6980000000003</v>
      </c>
      <c r="J5" s="25">
        <v>5909.3429999999998</v>
      </c>
      <c r="K5" s="25">
        <v>5880.5690000000004</v>
      </c>
      <c r="L5" s="25">
        <v>5849.48</v>
      </c>
      <c r="M5" s="25">
        <v>5820.335</v>
      </c>
      <c r="N5" s="25">
        <v>5675.1040000000003</v>
      </c>
      <c r="O5" s="25">
        <v>5654.7370000000001</v>
      </c>
      <c r="P5" s="25">
        <v>5637.2629999999999</v>
      </c>
      <c r="Q5" s="25">
        <v>5624.0010000000002</v>
      </c>
      <c r="R5" s="25">
        <v>5637.0569999999998</v>
      </c>
      <c r="S5" s="25">
        <v>5615.335</v>
      </c>
      <c r="T5" s="25">
        <v>5600.49</v>
      </c>
      <c r="U5" s="25">
        <v>5568.2380000000003</v>
      </c>
      <c r="V5" s="25">
        <v>5563.741</v>
      </c>
      <c r="W5" s="25">
        <v>5536.201</v>
      </c>
      <c r="X5" s="25">
        <v>5563.174</v>
      </c>
      <c r="Y5" s="25">
        <v>5582.7839999999997</v>
      </c>
      <c r="Z5" s="25">
        <v>5592.1229999999996</v>
      </c>
      <c r="AA5" s="25">
        <v>5627.9610000000002</v>
      </c>
      <c r="AB5" s="25">
        <v>5662.87</v>
      </c>
      <c r="AC5" s="25">
        <v>5705.9359999999997</v>
      </c>
      <c r="AD5" s="25">
        <v>5821.6239999999998</v>
      </c>
      <c r="AE5" s="25">
        <v>5879.2120000000004</v>
      </c>
      <c r="AF5" s="25">
        <v>5958.87</v>
      </c>
      <c r="AG5" s="25">
        <v>6042.9579999999996</v>
      </c>
      <c r="AH5" s="25">
        <v>6514.1190000000006</v>
      </c>
      <c r="AI5" s="25">
        <v>6571.4690000000001</v>
      </c>
      <c r="AJ5" s="25">
        <v>6710.0140000000001</v>
      </c>
      <c r="AK5" s="25">
        <v>7143.7620000000006</v>
      </c>
      <c r="AL5" s="25">
        <v>7205.69</v>
      </c>
      <c r="AM5" s="25">
        <v>7257.549</v>
      </c>
      <c r="AN5" s="25">
        <v>7297.7790000000005</v>
      </c>
      <c r="AO5" s="25">
        <v>7344.0640000000003</v>
      </c>
      <c r="AP5" s="25">
        <v>7475.3370000000004</v>
      </c>
      <c r="AQ5" s="25">
        <v>7518.9769999999999</v>
      </c>
      <c r="AR5" s="25">
        <v>7555.5240000000003</v>
      </c>
      <c r="AS5" s="25">
        <v>7615.58</v>
      </c>
      <c r="AT5" s="25">
        <v>7759.5770000000002</v>
      </c>
      <c r="AU5" s="25">
        <v>7885.69</v>
      </c>
      <c r="AV5" s="25">
        <v>7943.0820000000003</v>
      </c>
      <c r="AW5" s="25">
        <v>7969.6670000000004</v>
      </c>
      <c r="AX5" s="25">
        <v>8025.1729999999998</v>
      </c>
      <c r="AY5" s="25">
        <v>8047.5919999999996</v>
      </c>
      <c r="AZ5" s="25">
        <v>8032.9250000000002</v>
      </c>
      <c r="BA5" s="25">
        <v>8025.2340000000004</v>
      </c>
      <c r="BB5" s="25">
        <v>7953.0360000000001</v>
      </c>
      <c r="BC5" s="25">
        <v>7915.3540000000003</v>
      </c>
      <c r="BD5" s="25">
        <v>7891.7979999999998</v>
      </c>
      <c r="BE5" s="25">
        <v>7835.7330000000002</v>
      </c>
      <c r="BF5" s="25">
        <v>7541.1149999999998</v>
      </c>
      <c r="BG5" s="25">
        <v>7633.8059999999996</v>
      </c>
      <c r="BH5" s="25">
        <v>7789.45</v>
      </c>
      <c r="BI5" s="25">
        <v>7796.8789999999999</v>
      </c>
      <c r="BJ5" s="25">
        <v>7600.1130000000003</v>
      </c>
      <c r="BK5" s="25">
        <v>7769.1549999999997</v>
      </c>
      <c r="BL5" s="25">
        <v>7786.3720000000003</v>
      </c>
      <c r="BM5" s="25">
        <v>7850.7579999999998</v>
      </c>
      <c r="BN5" s="25">
        <v>7937.45</v>
      </c>
      <c r="BO5" s="25">
        <v>7715.893</v>
      </c>
      <c r="BP5" s="25">
        <v>7441.2569999999996</v>
      </c>
      <c r="BQ5" s="25">
        <v>7194.8440000000001</v>
      </c>
      <c r="BR5" s="25">
        <v>7117.8720000000003</v>
      </c>
      <c r="BS5" s="25">
        <v>7143.3739999999998</v>
      </c>
      <c r="BT5" s="25">
        <v>7142.9260000000004</v>
      </c>
      <c r="BU5" s="25">
        <v>7298.53</v>
      </c>
      <c r="BV5" s="25">
        <v>7158.6419999999998</v>
      </c>
      <c r="BW5" s="25">
        <v>7199.6970000000001</v>
      </c>
      <c r="BX5" s="25">
        <v>7223.4679999999998</v>
      </c>
      <c r="BY5" s="25">
        <v>7199.3159999999998</v>
      </c>
      <c r="BZ5" s="25">
        <v>7283.4539999999997</v>
      </c>
      <c r="CA5" s="25">
        <v>7308.6130000000003</v>
      </c>
      <c r="CB5" s="25">
        <v>7372.88</v>
      </c>
      <c r="CC5" s="25">
        <v>7428.5950000000003</v>
      </c>
      <c r="CD5" s="25">
        <v>7508.2389999999996</v>
      </c>
      <c r="CE5" s="25">
        <v>7556.9390000000003</v>
      </c>
      <c r="CF5" s="25">
        <v>7599.9650000000001</v>
      </c>
      <c r="CG5" s="25">
        <v>7574.8</v>
      </c>
      <c r="CH5" s="25">
        <v>7455.74</v>
      </c>
      <c r="CI5" s="25">
        <v>7378.7470000000003</v>
      </c>
      <c r="CJ5" s="25">
        <v>7293.7389999999996</v>
      </c>
      <c r="CK5" s="25">
        <v>7203.1450000000004</v>
      </c>
      <c r="CL5" s="25">
        <v>7106.9210000000003</v>
      </c>
      <c r="CM5" s="25">
        <v>7006.1940000000004</v>
      </c>
      <c r="CN5" s="25">
        <v>6927.2110000000002</v>
      </c>
      <c r="CO5" s="25">
        <v>6806.8890000000001</v>
      </c>
      <c r="CP5" s="25">
        <v>6670.2579999999998</v>
      </c>
      <c r="CQ5" s="25">
        <v>6595.25</v>
      </c>
      <c r="CR5" s="25">
        <v>6535.7420000000002</v>
      </c>
      <c r="CS5" s="25">
        <v>6485.2359999999999</v>
      </c>
      <c r="CT5" s="26"/>
      <c r="CU5" s="26"/>
      <c r="CV5" s="26"/>
      <c r="CW5" s="27"/>
      <c r="CX5" s="28">
        <f t="array" ref="CX5">SUMPRODUCT(B5:CW5*0.25)</f>
        <v>165803.35724999997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135.72999999999999</v>
      </c>
      <c r="C8" s="37">
        <v>134.41999999999999</v>
      </c>
      <c r="D8" s="37">
        <v>135.32</v>
      </c>
      <c r="E8" s="37">
        <v>128.72</v>
      </c>
      <c r="F8" s="37">
        <v>133.08000000000001</v>
      </c>
      <c r="G8" s="37">
        <v>129.49</v>
      </c>
      <c r="H8" s="37">
        <v>132.88</v>
      </c>
      <c r="I8" s="37">
        <v>131.63999999999999</v>
      </c>
      <c r="J8" s="37">
        <v>132.86000000000001</v>
      </c>
      <c r="K8" s="37">
        <v>128.15</v>
      </c>
      <c r="L8" s="37">
        <v>128.49</v>
      </c>
      <c r="M8" s="37">
        <v>127.64</v>
      </c>
      <c r="N8" s="37">
        <v>152.49</v>
      </c>
      <c r="O8" s="37">
        <v>163.16999999999999</v>
      </c>
      <c r="P8" s="37">
        <v>163.07</v>
      </c>
      <c r="Q8" s="37">
        <v>160.11000000000001</v>
      </c>
      <c r="R8" s="37">
        <v>157.65</v>
      </c>
      <c r="S8" s="37">
        <v>150.44999999999999</v>
      </c>
      <c r="T8" s="37">
        <v>149.44</v>
      </c>
      <c r="U8" s="37">
        <v>147.85</v>
      </c>
      <c r="V8" s="37">
        <v>134.5</v>
      </c>
      <c r="W8" s="37">
        <v>129.58000000000001</v>
      </c>
      <c r="X8" s="37">
        <v>127.1</v>
      </c>
      <c r="Y8" s="37">
        <v>123.5</v>
      </c>
      <c r="Z8" s="37">
        <v>143.12</v>
      </c>
      <c r="AA8" s="37">
        <v>135.53</v>
      </c>
      <c r="AB8" s="37">
        <v>131.76</v>
      </c>
      <c r="AC8" s="37">
        <v>117.8</v>
      </c>
      <c r="AD8" s="37">
        <v>128.19</v>
      </c>
      <c r="AE8" s="37">
        <v>122.31</v>
      </c>
      <c r="AF8" s="37">
        <v>65.709999999999994</v>
      </c>
      <c r="AG8" s="37">
        <v>9.1999999999999993</v>
      </c>
      <c r="AH8" s="37">
        <v>22.73</v>
      </c>
      <c r="AI8" s="37">
        <v>10</v>
      </c>
      <c r="AJ8" s="37">
        <v>9.99</v>
      </c>
      <c r="AK8" s="37">
        <v>2.2799999999999998</v>
      </c>
      <c r="AL8" s="37">
        <v>0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0</v>
      </c>
      <c r="BO8" s="37">
        <v>1.76</v>
      </c>
      <c r="BP8" s="37">
        <v>5.0999999999999996</v>
      </c>
      <c r="BQ8" s="37">
        <v>26.9</v>
      </c>
      <c r="BR8" s="37">
        <v>6.95</v>
      </c>
      <c r="BS8" s="37">
        <v>52.67</v>
      </c>
      <c r="BT8" s="37">
        <v>141.4</v>
      </c>
      <c r="BU8" s="37">
        <v>169.73</v>
      </c>
      <c r="BV8" s="37">
        <v>123.26</v>
      </c>
      <c r="BW8" s="37">
        <v>145.47999999999999</v>
      </c>
      <c r="BX8" s="37">
        <v>173.2</v>
      </c>
      <c r="BY8" s="37">
        <v>179.87</v>
      </c>
      <c r="BZ8" s="37">
        <v>155.56</v>
      </c>
      <c r="CA8" s="37">
        <v>138.46</v>
      </c>
      <c r="CB8" s="37">
        <v>134.01</v>
      </c>
      <c r="CC8" s="37">
        <v>134.84</v>
      </c>
      <c r="CD8" s="37">
        <v>135.32</v>
      </c>
      <c r="CE8" s="37">
        <v>128.06</v>
      </c>
      <c r="CF8" s="37">
        <v>118.4</v>
      </c>
      <c r="CG8" s="37">
        <v>118</v>
      </c>
      <c r="CH8" s="37">
        <v>116.92</v>
      </c>
      <c r="CI8" s="37">
        <v>119.9</v>
      </c>
      <c r="CJ8" s="37">
        <v>122.93</v>
      </c>
      <c r="CK8" s="37">
        <v>120.41</v>
      </c>
      <c r="CL8" s="37">
        <v>116.82</v>
      </c>
      <c r="CM8" s="37">
        <v>116.81</v>
      </c>
      <c r="CN8" s="37">
        <v>117.81</v>
      </c>
      <c r="CO8" s="37">
        <v>139.84</v>
      </c>
      <c r="CP8" s="37">
        <v>145.35</v>
      </c>
      <c r="CQ8" s="37">
        <v>138.09</v>
      </c>
      <c r="CR8" s="37">
        <v>136.72999999999999</v>
      </c>
      <c r="CS8" s="37">
        <v>127.01</v>
      </c>
      <c r="CT8" s="38"/>
      <c r="CU8" s="38"/>
      <c r="CV8" s="38"/>
      <c r="CW8" s="39"/>
      <c r="CX8" s="40">
        <f>IF(SUM(B8:CW8)&lt;&gt;0,AVERAGEIF(B8:CW8,"&lt;&gt;"""),"")</f>
        <v>81.700729166666591</v>
      </c>
    </row>
    <row r="9" spans="1:102" ht="24.95" customHeight="1" thickBot="1" x14ac:dyDescent="0.25">
      <c r="A9" s="41" t="s">
        <v>6</v>
      </c>
      <c r="B9" s="42">
        <v>133.54750000000001</v>
      </c>
      <c r="C9" s="43">
        <v>133.54750000000001</v>
      </c>
      <c r="D9" s="43">
        <v>133.54750000000001</v>
      </c>
      <c r="E9" s="43">
        <v>133.54750000000001</v>
      </c>
      <c r="F9" s="43">
        <v>131.77250000000001</v>
      </c>
      <c r="G9" s="43">
        <v>131.77250000000001</v>
      </c>
      <c r="H9" s="43">
        <v>131.77250000000001</v>
      </c>
      <c r="I9" s="43">
        <v>131.77250000000001</v>
      </c>
      <c r="J9" s="43">
        <v>129.285</v>
      </c>
      <c r="K9" s="43">
        <v>129.285</v>
      </c>
      <c r="L9" s="43">
        <v>129.285</v>
      </c>
      <c r="M9" s="43">
        <v>129.285</v>
      </c>
      <c r="N9" s="43">
        <v>159.71</v>
      </c>
      <c r="O9" s="43">
        <v>159.71</v>
      </c>
      <c r="P9" s="43">
        <v>159.71</v>
      </c>
      <c r="Q9" s="43">
        <v>159.71</v>
      </c>
      <c r="R9" s="43">
        <v>151.3475</v>
      </c>
      <c r="S9" s="43">
        <v>151.3475</v>
      </c>
      <c r="T9" s="43">
        <v>151.3475</v>
      </c>
      <c r="U9" s="43">
        <v>151.3475</v>
      </c>
      <c r="V9" s="43">
        <v>128.66999999999999</v>
      </c>
      <c r="W9" s="43">
        <v>128.66999999999999</v>
      </c>
      <c r="X9" s="43">
        <v>128.66999999999999</v>
      </c>
      <c r="Y9" s="43">
        <v>128.66999999999999</v>
      </c>
      <c r="Z9" s="43">
        <v>132.05250000000001</v>
      </c>
      <c r="AA9" s="43">
        <v>132.05250000000001</v>
      </c>
      <c r="AB9" s="43">
        <v>132.05250000000001</v>
      </c>
      <c r="AC9" s="43">
        <v>132.05250000000001</v>
      </c>
      <c r="AD9" s="43">
        <v>81.352500000000006</v>
      </c>
      <c r="AE9" s="43">
        <v>81.352500000000006</v>
      </c>
      <c r="AF9" s="43">
        <v>81.352500000000006</v>
      </c>
      <c r="AG9" s="43">
        <v>81.352500000000006</v>
      </c>
      <c r="AH9" s="43">
        <v>11.25</v>
      </c>
      <c r="AI9" s="43">
        <v>11.25</v>
      </c>
      <c r="AJ9" s="43">
        <v>11.25</v>
      </c>
      <c r="AK9" s="43">
        <v>11.25</v>
      </c>
      <c r="AL9" s="43">
        <v>-7.4999999999999997E-3</v>
      </c>
      <c r="AM9" s="43">
        <v>-7.4999999999999997E-3</v>
      </c>
      <c r="AN9" s="43">
        <v>-7.4999999999999997E-3</v>
      </c>
      <c r="AO9" s="43">
        <v>-7.4999999999999997E-3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8.44</v>
      </c>
      <c r="BO9" s="43">
        <v>8.44</v>
      </c>
      <c r="BP9" s="43">
        <v>8.44</v>
      </c>
      <c r="BQ9" s="43">
        <v>8.44</v>
      </c>
      <c r="BR9" s="43">
        <v>92.6875</v>
      </c>
      <c r="BS9" s="43">
        <v>92.6875</v>
      </c>
      <c r="BT9" s="43">
        <v>92.6875</v>
      </c>
      <c r="BU9" s="43">
        <v>92.6875</v>
      </c>
      <c r="BV9" s="43">
        <v>155.45249999999999</v>
      </c>
      <c r="BW9" s="43">
        <v>155.45249999999999</v>
      </c>
      <c r="BX9" s="43">
        <v>155.45249999999999</v>
      </c>
      <c r="BY9" s="43">
        <v>155.45249999999999</v>
      </c>
      <c r="BZ9" s="43">
        <v>140.7175</v>
      </c>
      <c r="CA9" s="43">
        <v>140.7175</v>
      </c>
      <c r="CB9" s="43">
        <v>140.7175</v>
      </c>
      <c r="CC9" s="43">
        <v>140.7175</v>
      </c>
      <c r="CD9" s="43">
        <v>124.94499999999999</v>
      </c>
      <c r="CE9" s="43">
        <v>124.94499999999999</v>
      </c>
      <c r="CF9" s="43">
        <v>124.94499999999999</v>
      </c>
      <c r="CG9" s="43">
        <v>124.94499999999999</v>
      </c>
      <c r="CH9" s="43">
        <v>120.04</v>
      </c>
      <c r="CI9" s="43">
        <v>120.04</v>
      </c>
      <c r="CJ9" s="43">
        <v>120.04</v>
      </c>
      <c r="CK9" s="43">
        <v>120.04</v>
      </c>
      <c r="CL9" s="43">
        <v>122.82</v>
      </c>
      <c r="CM9" s="43">
        <v>122.82</v>
      </c>
      <c r="CN9" s="43">
        <v>122.82</v>
      </c>
      <c r="CO9" s="43">
        <v>122.82</v>
      </c>
      <c r="CP9" s="43">
        <v>136.79499999999999</v>
      </c>
      <c r="CQ9" s="43">
        <v>136.79499999999999</v>
      </c>
      <c r="CR9" s="43">
        <v>136.79499999999999</v>
      </c>
      <c r="CS9" s="43">
        <v>136.79499999999999</v>
      </c>
      <c r="CT9" s="44"/>
      <c r="CU9" s="44"/>
      <c r="CV9" s="44"/>
      <c r="CW9" s="45"/>
      <c r="CX9" s="46">
        <f>IF(SUM(B9:CW9)&lt;&gt;0,AVERAGEIF(B9:CW9,"&lt;&gt;"""),"")</f>
        <v>81.700729166666591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56.478000000000002</v>
      </c>
      <c r="X15" s="71">
        <v>55.610999999999997</v>
      </c>
      <c r="Y15" s="71">
        <v>54.158000000000001</v>
      </c>
      <c r="Z15" s="71">
        <v>52.228999999999999</v>
      </c>
      <c r="AA15" s="71">
        <v>50.139000000000003</v>
      </c>
      <c r="AB15" s="71">
        <v>47.588999999999999</v>
      </c>
      <c r="AC15" s="71">
        <v>44.05</v>
      </c>
      <c r="AD15" s="71">
        <v>39.634</v>
      </c>
      <c r="AE15" s="71">
        <v>35.499000000000002</v>
      </c>
      <c r="AF15" s="71">
        <v>31.72</v>
      </c>
      <c r="AG15" s="71">
        <v>27.620999999999999</v>
      </c>
      <c r="AH15" s="71">
        <v>23.015999999999998</v>
      </c>
      <c r="AI15" s="71">
        <v>18.795000000000002</v>
      </c>
      <c r="AJ15" s="71">
        <v>15.195</v>
      </c>
      <c r="AK15" s="71">
        <v>11.906000000000001</v>
      </c>
      <c r="AL15" s="71">
        <v>1.6359999999999999</v>
      </c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>
        <v>1.3009999999999999</v>
      </c>
      <c r="BM15" s="71">
        <v>4.907</v>
      </c>
      <c r="BN15" s="71">
        <v>10.82</v>
      </c>
      <c r="BO15" s="71">
        <v>14.475</v>
      </c>
      <c r="BP15" s="71">
        <v>18.367000000000001</v>
      </c>
      <c r="BQ15" s="71">
        <v>23.082000000000001</v>
      </c>
      <c r="BR15" s="71">
        <v>31.937999999999999</v>
      </c>
      <c r="BS15" s="71">
        <v>35.822000000000003</v>
      </c>
      <c r="BT15" s="71">
        <v>39.154000000000003</v>
      </c>
      <c r="BU15" s="71">
        <v>42.741</v>
      </c>
      <c r="BV15" s="71">
        <v>46.606000000000002</v>
      </c>
      <c r="BW15" s="71">
        <v>49.618000000000002</v>
      </c>
      <c r="BX15" s="71">
        <v>51.646000000000001</v>
      </c>
      <c r="BY15" s="71">
        <v>53.213999999999999</v>
      </c>
      <c r="BZ15" s="71">
        <v>54.68</v>
      </c>
      <c r="CA15" s="71">
        <v>55.81</v>
      </c>
      <c r="CB15" s="71">
        <v>56.53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830.49675000000002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>
        <v>100</v>
      </c>
      <c r="AQ17" s="71">
        <v>100</v>
      </c>
      <c r="AR17" s="71">
        <v>100</v>
      </c>
      <c r="AS17" s="71">
        <v>115</v>
      </c>
      <c r="AT17" s="71">
        <v>185</v>
      </c>
      <c r="AU17" s="71">
        <v>271.5</v>
      </c>
      <c r="AV17" s="71">
        <v>293.7</v>
      </c>
      <c r="AW17" s="71">
        <v>293.7</v>
      </c>
      <c r="AX17" s="71">
        <v>304.2</v>
      </c>
      <c r="AY17" s="71">
        <v>322.2</v>
      </c>
      <c r="AZ17" s="71">
        <v>325</v>
      </c>
      <c r="BA17" s="71">
        <v>342.7</v>
      </c>
      <c r="BB17" s="71">
        <v>342.7</v>
      </c>
      <c r="BC17" s="71">
        <v>342.7</v>
      </c>
      <c r="BD17" s="71">
        <v>342.7</v>
      </c>
      <c r="BE17" s="71">
        <v>322.2</v>
      </c>
      <c r="BF17" s="71">
        <v>342.7</v>
      </c>
      <c r="BG17" s="71">
        <v>308.7</v>
      </c>
      <c r="BH17" s="71">
        <v>272.32</v>
      </c>
      <c r="BI17" s="71">
        <v>249.92</v>
      </c>
      <c r="BJ17" s="71">
        <v>118</v>
      </c>
      <c r="BK17" s="71">
        <v>100</v>
      </c>
      <c r="BL17" s="71">
        <v>100</v>
      </c>
      <c r="BM17" s="71">
        <v>100</v>
      </c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1423.7349999999997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56.478000000000002</v>
      </c>
      <c r="X18" s="77">
        <f t="shared" si="0"/>
        <v>55.610999999999997</v>
      </c>
      <c r="Y18" s="77">
        <f t="shared" si="0"/>
        <v>54.158000000000001</v>
      </c>
      <c r="Z18" s="77">
        <f t="shared" si="0"/>
        <v>52.228999999999999</v>
      </c>
      <c r="AA18" s="77">
        <f t="shared" si="0"/>
        <v>50.139000000000003</v>
      </c>
      <c r="AB18" s="77">
        <f t="shared" si="0"/>
        <v>47.588999999999999</v>
      </c>
      <c r="AC18" s="77">
        <f t="shared" si="0"/>
        <v>44.05</v>
      </c>
      <c r="AD18" s="77">
        <f t="shared" si="0"/>
        <v>39.634</v>
      </c>
      <c r="AE18" s="77">
        <f t="shared" si="0"/>
        <v>35.499000000000002</v>
      </c>
      <c r="AF18" s="77">
        <f t="shared" si="0"/>
        <v>31.72</v>
      </c>
      <c r="AG18" s="77">
        <f t="shared" si="0"/>
        <v>27.620999999999999</v>
      </c>
      <c r="AH18" s="77">
        <f t="shared" si="0"/>
        <v>23.015999999999998</v>
      </c>
      <c r="AI18" s="77">
        <f t="shared" si="0"/>
        <v>18.795000000000002</v>
      </c>
      <c r="AJ18" s="77">
        <f t="shared" si="0"/>
        <v>15.195</v>
      </c>
      <c r="AK18" s="77">
        <f t="shared" si="0"/>
        <v>11.906000000000001</v>
      </c>
      <c r="AL18" s="77">
        <f t="shared" si="0"/>
        <v>1.6359999999999999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100</v>
      </c>
      <c r="AQ18" s="77">
        <f t="shared" si="0"/>
        <v>100</v>
      </c>
      <c r="AR18" s="77">
        <f t="shared" si="0"/>
        <v>100</v>
      </c>
      <c r="AS18" s="77">
        <f t="shared" si="0"/>
        <v>115</v>
      </c>
      <c r="AT18" s="77">
        <f t="shared" si="0"/>
        <v>185</v>
      </c>
      <c r="AU18" s="77">
        <f t="shared" si="0"/>
        <v>271.5</v>
      </c>
      <c r="AV18" s="77">
        <f t="shared" si="0"/>
        <v>293.7</v>
      </c>
      <c r="AW18" s="77">
        <f t="shared" si="0"/>
        <v>293.7</v>
      </c>
      <c r="AX18" s="77">
        <f t="shared" si="0"/>
        <v>304.2</v>
      </c>
      <c r="AY18" s="77">
        <f t="shared" si="0"/>
        <v>322.2</v>
      </c>
      <c r="AZ18" s="77">
        <f t="shared" si="0"/>
        <v>325</v>
      </c>
      <c r="BA18" s="77">
        <f t="shared" si="0"/>
        <v>342.7</v>
      </c>
      <c r="BB18" s="77">
        <f t="shared" si="0"/>
        <v>342.7</v>
      </c>
      <c r="BC18" s="77">
        <f t="shared" si="0"/>
        <v>342.7</v>
      </c>
      <c r="BD18" s="77">
        <f t="shared" si="0"/>
        <v>342.7</v>
      </c>
      <c r="BE18" s="77">
        <f t="shared" si="0"/>
        <v>322.2</v>
      </c>
      <c r="BF18" s="77">
        <f t="shared" si="0"/>
        <v>342.7</v>
      </c>
      <c r="BG18" s="77">
        <f t="shared" si="0"/>
        <v>308.7</v>
      </c>
      <c r="BH18" s="77">
        <f t="shared" si="0"/>
        <v>272.32</v>
      </c>
      <c r="BI18" s="77">
        <f t="shared" si="0"/>
        <v>249.92</v>
      </c>
      <c r="BJ18" s="77">
        <f t="shared" si="0"/>
        <v>118</v>
      </c>
      <c r="BK18" s="77">
        <f t="shared" si="0"/>
        <v>100</v>
      </c>
      <c r="BL18" s="77">
        <f t="shared" si="0"/>
        <v>101.301</v>
      </c>
      <c r="BM18" s="77">
        <f t="shared" si="0"/>
        <v>104.907</v>
      </c>
      <c r="BN18" s="77">
        <f t="shared" si="0"/>
        <v>10.82</v>
      </c>
      <c r="BO18" s="77">
        <f t="shared" ref="BO18:CW18" si="1">SUM(BO11:BO17)</f>
        <v>14.475</v>
      </c>
      <c r="BP18" s="77">
        <f t="shared" si="1"/>
        <v>18.367000000000001</v>
      </c>
      <c r="BQ18" s="77">
        <f t="shared" si="1"/>
        <v>23.082000000000001</v>
      </c>
      <c r="BR18" s="77">
        <f t="shared" si="1"/>
        <v>31.937999999999999</v>
      </c>
      <c r="BS18" s="77">
        <f t="shared" si="1"/>
        <v>35.822000000000003</v>
      </c>
      <c r="BT18" s="77">
        <f t="shared" si="1"/>
        <v>39.154000000000003</v>
      </c>
      <c r="BU18" s="77">
        <f t="shared" si="1"/>
        <v>42.741</v>
      </c>
      <c r="BV18" s="77">
        <f t="shared" si="1"/>
        <v>46.606000000000002</v>
      </c>
      <c r="BW18" s="77">
        <f t="shared" si="1"/>
        <v>49.618000000000002</v>
      </c>
      <c r="BX18" s="77">
        <f t="shared" si="1"/>
        <v>51.646000000000001</v>
      </c>
      <c r="BY18" s="77">
        <f t="shared" si="1"/>
        <v>53.213999999999999</v>
      </c>
      <c r="BZ18" s="77">
        <f t="shared" si="1"/>
        <v>54.68</v>
      </c>
      <c r="CA18" s="77">
        <f t="shared" si="1"/>
        <v>55.81</v>
      </c>
      <c r="CB18" s="77">
        <f t="shared" si="1"/>
        <v>56.53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2254.2317499999999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867.34900000000005</v>
      </c>
      <c r="C21" s="88">
        <v>867.23199999999997</v>
      </c>
      <c r="D21" s="88">
        <v>867.06299999999999</v>
      </c>
      <c r="E21" s="88">
        <v>867.25699999999995</v>
      </c>
      <c r="F21" s="88">
        <v>867.84</v>
      </c>
      <c r="G21" s="88">
        <v>868.11900000000003</v>
      </c>
      <c r="H21" s="88">
        <v>867.80799999999999</v>
      </c>
      <c r="I21" s="88">
        <v>867.68499999999995</v>
      </c>
      <c r="J21" s="88">
        <v>866.92200000000003</v>
      </c>
      <c r="K21" s="88">
        <v>866.44799999999998</v>
      </c>
      <c r="L21" s="88">
        <v>866.42</v>
      </c>
      <c r="M21" s="88">
        <v>866.42899999999997</v>
      </c>
      <c r="N21" s="88">
        <v>866.33199999999999</v>
      </c>
      <c r="O21" s="88">
        <v>866.69600000000003</v>
      </c>
      <c r="P21" s="88">
        <v>866.702</v>
      </c>
      <c r="Q21" s="88">
        <v>866.572</v>
      </c>
      <c r="R21" s="88">
        <v>870.74099999999999</v>
      </c>
      <c r="S21" s="88">
        <v>870.51900000000001</v>
      </c>
      <c r="T21" s="88">
        <v>870.46</v>
      </c>
      <c r="U21" s="88">
        <v>869.95600000000002</v>
      </c>
      <c r="V21" s="88">
        <v>858.721</v>
      </c>
      <c r="W21" s="88">
        <v>858.13499999999999</v>
      </c>
      <c r="X21" s="88">
        <v>857.07</v>
      </c>
      <c r="Y21" s="88">
        <v>855.15099999999995</v>
      </c>
      <c r="Z21" s="88">
        <v>846.97699999999998</v>
      </c>
      <c r="AA21" s="88">
        <v>845.42700000000002</v>
      </c>
      <c r="AB21" s="88">
        <v>845.02200000000005</v>
      </c>
      <c r="AC21" s="88">
        <v>844.72699999999998</v>
      </c>
      <c r="AD21" s="88">
        <v>821.07100000000003</v>
      </c>
      <c r="AE21" s="88">
        <v>821.54499999999996</v>
      </c>
      <c r="AF21" s="88">
        <v>828.20100000000002</v>
      </c>
      <c r="AG21" s="88">
        <v>827.79</v>
      </c>
      <c r="AH21" s="88">
        <v>839.99199999999996</v>
      </c>
      <c r="AI21" s="88">
        <v>839.94500000000005</v>
      </c>
      <c r="AJ21" s="88">
        <v>839.28800000000001</v>
      </c>
      <c r="AK21" s="88">
        <v>837.96299999999997</v>
      </c>
      <c r="AL21" s="88">
        <v>854.85799999999995</v>
      </c>
      <c r="AM21" s="88">
        <v>855.36199999999997</v>
      </c>
      <c r="AN21" s="88">
        <v>854.83</v>
      </c>
      <c r="AO21" s="88">
        <v>853.96199999999999</v>
      </c>
      <c r="AP21" s="88">
        <v>832.57799999999997</v>
      </c>
      <c r="AQ21" s="88">
        <v>832.8</v>
      </c>
      <c r="AR21" s="88">
        <v>832.43799999999999</v>
      </c>
      <c r="AS21" s="88">
        <v>831.96799999999996</v>
      </c>
      <c r="AT21" s="88">
        <v>836.93100000000004</v>
      </c>
      <c r="AU21" s="88">
        <v>837.13300000000004</v>
      </c>
      <c r="AV21" s="88">
        <v>836.52200000000005</v>
      </c>
      <c r="AW21" s="88">
        <v>836.85900000000004</v>
      </c>
      <c r="AX21" s="88">
        <v>837.88199999999995</v>
      </c>
      <c r="AY21" s="88">
        <v>837.79600000000005</v>
      </c>
      <c r="AZ21" s="88">
        <v>836.952</v>
      </c>
      <c r="BA21" s="88">
        <v>837.19</v>
      </c>
      <c r="BB21" s="88">
        <v>833.44</v>
      </c>
      <c r="BC21" s="88">
        <v>833.18100000000004</v>
      </c>
      <c r="BD21" s="88">
        <v>833.10599999999999</v>
      </c>
      <c r="BE21" s="88">
        <v>833.29399999999998</v>
      </c>
      <c r="BF21" s="88">
        <v>829.34199999999998</v>
      </c>
      <c r="BG21" s="88">
        <v>829.49</v>
      </c>
      <c r="BH21" s="88">
        <v>829.68399999999997</v>
      </c>
      <c r="BI21" s="88">
        <v>829.65</v>
      </c>
      <c r="BJ21" s="88">
        <v>845.49300000000005</v>
      </c>
      <c r="BK21" s="88">
        <v>845.75199999999995</v>
      </c>
      <c r="BL21" s="88">
        <v>846.16700000000003</v>
      </c>
      <c r="BM21" s="88">
        <v>846.32799999999997</v>
      </c>
      <c r="BN21" s="88">
        <v>852.37</v>
      </c>
      <c r="BO21" s="88">
        <v>853.94</v>
      </c>
      <c r="BP21" s="88">
        <v>857.54899999999998</v>
      </c>
      <c r="BQ21" s="88">
        <v>860.69299999999998</v>
      </c>
      <c r="BR21" s="88">
        <v>853.40099999999995</v>
      </c>
      <c r="BS21" s="88">
        <v>849.82399999999996</v>
      </c>
      <c r="BT21" s="88">
        <v>849.24</v>
      </c>
      <c r="BU21" s="88">
        <v>849.47699999999998</v>
      </c>
      <c r="BV21" s="88">
        <v>733.11</v>
      </c>
      <c r="BW21" s="88">
        <v>732.45100000000002</v>
      </c>
      <c r="BX21" s="88">
        <v>732.79200000000003</v>
      </c>
      <c r="BY21" s="88">
        <v>732.96199999999999</v>
      </c>
      <c r="BZ21" s="88">
        <v>714.274</v>
      </c>
      <c r="CA21" s="88">
        <v>714.51800000000003</v>
      </c>
      <c r="CB21" s="88">
        <v>715.39499999999998</v>
      </c>
      <c r="CC21" s="88">
        <v>716.26599999999996</v>
      </c>
      <c r="CD21" s="88">
        <v>745.90099999999995</v>
      </c>
      <c r="CE21" s="88">
        <v>745.32899999999995</v>
      </c>
      <c r="CF21" s="88">
        <v>745.24300000000005</v>
      </c>
      <c r="CG21" s="88">
        <v>744.64300000000003</v>
      </c>
      <c r="CH21" s="88">
        <v>747.02</v>
      </c>
      <c r="CI21" s="88">
        <v>747.822</v>
      </c>
      <c r="CJ21" s="88">
        <v>748.33399999999995</v>
      </c>
      <c r="CK21" s="88">
        <v>747.87099999999998</v>
      </c>
      <c r="CL21" s="88">
        <v>772.62699999999995</v>
      </c>
      <c r="CM21" s="88">
        <v>772.93200000000002</v>
      </c>
      <c r="CN21" s="88">
        <v>773.00800000000004</v>
      </c>
      <c r="CO21" s="88">
        <v>772.25199999999995</v>
      </c>
      <c r="CP21" s="88">
        <v>854.29200000000003</v>
      </c>
      <c r="CQ21" s="88">
        <v>855.08799999999997</v>
      </c>
      <c r="CR21" s="88">
        <v>858.428</v>
      </c>
      <c r="CS21" s="88">
        <v>858.51499999999999</v>
      </c>
      <c r="CT21" s="89"/>
      <c r="CU21" s="89"/>
      <c r="CV21" s="89"/>
      <c r="CW21" s="90"/>
      <c r="CX21" s="91">
        <f t="array" ref="CX21">SUMPRODUCT(B21:CW21*0.25)</f>
        <v>19852.532500000001</v>
      </c>
    </row>
    <row r="22" spans="1:102" ht="24.95" customHeight="1" x14ac:dyDescent="0.2">
      <c r="A22" s="92" t="s">
        <v>18</v>
      </c>
      <c r="B22" s="93">
        <v>1155.191</v>
      </c>
      <c r="C22" s="94">
        <v>1152.6289999999999</v>
      </c>
      <c r="D22" s="94">
        <v>1148.3409999999999</v>
      </c>
      <c r="E22" s="94">
        <v>1143.27</v>
      </c>
      <c r="F22" s="94">
        <v>1121.2280000000001</v>
      </c>
      <c r="G22" s="94">
        <v>1121.96</v>
      </c>
      <c r="H22" s="94">
        <v>1119.6310000000001</v>
      </c>
      <c r="I22" s="94">
        <v>1116.395</v>
      </c>
      <c r="J22" s="94">
        <v>1099.798</v>
      </c>
      <c r="K22" s="94">
        <v>1101.5719999999999</v>
      </c>
      <c r="L22" s="94">
        <v>1099.578</v>
      </c>
      <c r="M22" s="94">
        <v>1097.672</v>
      </c>
      <c r="N22" s="94">
        <v>1090.58</v>
      </c>
      <c r="O22" s="94">
        <v>1089.4380000000001</v>
      </c>
      <c r="P22" s="94">
        <v>1087.2860000000001</v>
      </c>
      <c r="Q22" s="94">
        <v>1086.893</v>
      </c>
      <c r="R22" s="94">
        <v>1087.31</v>
      </c>
      <c r="S22" s="94">
        <v>1084.028</v>
      </c>
      <c r="T22" s="94">
        <v>1081.796</v>
      </c>
      <c r="U22" s="94">
        <v>1080.06</v>
      </c>
      <c r="V22" s="94">
        <v>1071.924</v>
      </c>
      <c r="W22" s="94">
        <v>1069.011</v>
      </c>
      <c r="X22" s="94">
        <v>1065.827</v>
      </c>
      <c r="Y22" s="94">
        <v>1062.5239999999999</v>
      </c>
      <c r="Z22" s="94">
        <v>1075.0940000000001</v>
      </c>
      <c r="AA22" s="94">
        <v>1068.7729999999999</v>
      </c>
      <c r="AB22" s="94">
        <v>1064.346</v>
      </c>
      <c r="AC22" s="94">
        <v>1056.568</v>
      </c>
      <c r="AD22" s="94">
        <v>1063.2840000000001</v>
      </c>
      <c r="AE22" s="94">
        <v>1059.213</v>
      </c>
      <c r="AF22" s="94">
        <v>1051.99</v>
      </c>
      <c r="AG22" s="94">
        <v>1051.1600000000001</v>
      </c>
      <c r="AH22" s="94">
        <v>1044.1289999999999</v>
      </c>
      <c r="AI22" s="94">
        <v>1037.076</v>
      </c>
      <c r="AJ22" s="94">
        <v>1023.181</v>
      </c>
      <c r="AK22" s="94">
        <v>1024.06</v>
      </c>
      <c r="AL22" s="94">
        <v>1010.0170000000001</v>
      </c>
      <c r="AM22" s="94">
        <v>1003.575</v>
      </c>
      <c r="AN22" s="94">
        <v>999.80200000000002</v>
      </c>
      <c r="AO22" s="94">
        <v>998.27499999999998</v>
      </c>
      <c r="AP22" s="94">
        <v>983.09900000000005</v>
      </c>
      <c r="AQ22" s="94">
        <v>978.69299999999998</v>
      </c>
      <c r="AR22" s="94">
        <v>974.803</v>
      </c>
      <c r="AS22" s="94">
        <v>972.29200000000003</v>
      </c>
      <c r="AT22" s="94">
        <v>977.678</v>
      </c>
      <c r="AU22" s="94">
        <v>976.42700000000002</v>
      </c>
      <c r="AV22" s="94">
        <v>974.25699999999995</v>
      </c>
      <c r="AW22" s="94">
        <v>974.34699999999998</v>
      </c>
      <c r="AX22" s="94">
        <v>973.84299999999996</v>
      </c>
      <c r="AY22" s="94">
        <v>973.11199999999997</v>
      </c>
      <c r="AZ22" s="94">
        <v>971.91</v>
      </c>
      <c r="BA22" s="94">
        <v>974.08699999999999</v>
      </c>
      <c r="BB22" s="94">
        <v>970.18</v>
      </c>
      <c r="BC22" s="94">
        <v>970.89400000000001</v>
      </c>
      <c r="BD22" s="94">
        <v>973.48699999999997</v>
      </c>
      <c r="BE22" s="94">
        <v>975.55399999999997</v>
      </c>
      <c r="BF22" s="94">
        <v>983.54100000000005</v>
      </c>
      <c r="BG22" s="94">
        <v>984.22699999999998</v>
      </c>
      <c r="BH22" s="94">
        <v>991.43100000000004</v>
      </c>
      <c r="BI22" s="94">
        <v>999.09500000000003</v>
      </c>
      <c r="BJ22" s="94">
        <v>1014.39</v>
      </c>
      <c r="BK22" s="94">
        <v>1020.486</v>
      </c>
      <c r="BL22" s="94">
        <v>1029.2819999999999</v>
      </c>
      <c r="BM22" s="94">
        <v>1038.625</v>
      </c>
      <c r="BN22" s="94">
        <v>1064.654</v>
      </c>
      <c r="BO22" s="94">
        <v>1078.3320000000001</v>
      </c>
      <c r="BP22" s="94">
        <v>1091.5730000000001</v>
      </c>
      <c r="BQ22" s="94">
        <v>1104.8320000000001</v>
      </c>
      <c r="BR22" s="94">
        <v>1146.8520000000001</v>
      </c>
      <c r="BS22" s="94">
        <v>1146.2059999999999</v>
      </c>
      <c r="BT22" s="94">
        <v>1151.615</v>
      </c>
      <c r="BU22" s="94">
        <v>1166.1400000000001</v>
      </c>
      <c r="BV22" s="94">
        <v>1189.511</v>
      </c>
      <c r="BW22" s="94">
        <v>1200.4349999999999</v>
      </c>
      <c r="BX22" s="94">
        <v>1208.3140000000001</v>
      </c>
      <c r="BY22" s="94">
        <v>1213.44</v>
      </c>
      <c r="BZ22" s="94">
        <v>1217.0239999999999</v>
      </c>
      <c r="CA22" s="94">
        <v>1218.212</v>
      </c>
      <c r="CB22" s="94">
        <v>1217.7080000000001</v>
      </c>
      <c r="CC22" s="94">
        <v>1221.075</v>
      </c>
      <c r="CD22" s="94">
        <v>1230.79</v>
      </c>
      <c r="CE22" s="94">
        <v>1228.626</v>
      </c>
      <c r="CF22" s="94">
        <v>1238.5530000000001</v>
      </c>
      <c r="CG22" s="94">
        <v>1235.759</v>
      </c>
      <c r="CH22" s="94">
        <v>1228.8979999999999</v>
      </c>
      <c r="CI22" s="94">
        <v>1212.991</v>
      </c>
      <c r="CJ22" s="94">
        <v>1205.069</v>
      </c>
      <c r="CK22" s="94">
        <v>1200.046</v>
      </c>
      <c r="CL22" s="94">
        <v>1184.8869999999999</v>
      </c>
      <c r="CM22" s="94">
        <v>1180.492</v>
      </c>
      <c r="CN22" s="94">
        <v>1178.223</v>
      </c>
      <c r="CO22" s="94">
        <v>1168.19</v>
      </c>
      <c r="CP22" s="94">
        <v>1151.3330000000001</v>
      </c>
      <c r="CQ22" s="94">
        <v>1149.73</v>
      </c>
      <c r="CR22" s="94">
        <v>1147.7570000000001</v>
      </c>
      <c r="CS22" s="94">
        <v>1150.623</v>
      </c>
      <c r="CT22" s="95"/>
      <c r="CU22" s="95"/>
      <c r="CV22" s="95"/>
      <c r="CW22" s="96"/>
      <c r="CX22" s="97">
        <f t="array" ref="CX22">SUMPRODUCT(B22:CW22*0.25)</f>
        <v>26112.028750000001</v>
      </c>
    </row>
    <row r="23" spans="1:102" ht="24.95" customHeight="1" x14ac:dyDescent="0.2">
      <c r="A23" s="92" t="s">
        <v>19</v>
      </c>
      <c r="B23" s="98">
        <v>3097.5259999999998</v>
      </c>
      <c r="C23" s="99">
        <v>3047.692</v>
      </c>
      <c r="D23" s="99">
        <v>3002.5650000000001</v>
      </c>
      <c r="E23" s="99">
        <v>2954.5630000000001</v>
      </c>
      <c r="F23" s="99">
        <v>2905.0450000000001</v>
      </c>
      <c r="G23" s="99">
        <v>2860.12</v>
      </c>
      <c r="H23" s="99">
        <v>2822.3969999999999</v>
      </c>
      <c r="I23" s="99">
        <v>2782.6179999999999</v>
      </c>
      <c r="J23" s="99">
        <v>2751.623</v>
      </c>
      <c r="K23" s="99">
        <v>2721.549</v>
      </c>
      <c r="L23" s="99">
        <v>2693.482</v>
      </c>
      <c r="M23" s="99">
        <v>2667.2339999999999</v>
      </c>
      <c r="N23" s="99">
        <v>2619.192</v>
      </c>
      <c r="O23" s="99">
        <v>2599.6030000000001</v>
      </c>
      <c r="P23" s="99">
        <v>2585.2750000000001</v>
      </c>
      <c r="Q23" s="99">
        <v>2572.5360000000001</v>
      </c>
      <c r="R23" s="99">
        <v>2551.0059999999999</v>
      </c>
      <c r="S23" s="99">
        <v>2533.788</v>
      </c>
      <c r="T23" s="99">
        <v>2521.2339999999999</v>
      </c>
      <c r="U23" s="99">
        <v>2491.2220000000002</v>
      </c>
      <c r="V23" s="99">
        <v>2492.096</v>
      </c>
      <c r="W23" s="99">
        <v>2469.5770000000002</v>
      </c>
      <c r="X23" s="99">
        <v>2502.6660000000002</v>
      </c>
      <c r="Y23" s="99">
        <v>2528.951</v>
      </c>
      <c r="Z23" s="99">
        <v>2544.8229999999999</v>
      </c>
      <c r="AA23" s="99">
        <v>2591.6219999999998</v>
      </c>
      <c r="AB23" s="99">
        <v>2636.913</v>
      </c>
      <c r="AC23" s="99">
        <v>2694.5909999999999</v>
      </c>
      <c r="AD23" s="99">
        <v>2768.6350000000002</v>
      </c>
      <c r="AE23" s="99">
        <v>2837.9549999999999</v>
      </c>
      <c r="AF23" s="99">
        <v>2925.9589999999998</v>
      </c>
      <c r="AG23" s="99">
        <v>3019.3870000000002</v>
      </c>
      <c r="AH23" s="99">
        <v>3064.7440000000001</v>
      </c>
      <c r="AI23" s="99">
        <v>3135.415</v>
      </c>
      <c r="AJ23" s="99">
        <v>3206.3119999999999</v>
      </c>
      <c r="AK23" s="99">
        <v>3282.5949999999998</v>
      </c>
      <c r="AL23" s="99">
        <v>3319.1790000000001</v>
      </c>
      <c r="AM23" s="99">
        <v>3378.6120000000001</v>
      </c>
      <c r="AN23" s="99">
        <v>3424.1469999999999</v>
      </c>
      <c r="AO23" s="99">
        <v>3472.8270000000002</v>
      </c>
      <c r="AP23" s="99">
        <v>3439.66</v>
      </c>
      <c r="AQ23" s="99">
        <v>3487.4839999999999</v>
      </c>
      <c r="AR23" s="99">
        <v>3528.2829999999999</v>
      </c>
      <c r="AS23" s="99">
        <v>3576.32</v>
      </c>
      <c r="AT23" s="99">
        <v>3617.9679999999998</v>
      </c>
      <c r="AU23" s="99">
        <v>3658.63</v>
      </c>
      <c r="AV23" s="99">
        <v>3696.6030000000001</v>
      </c>
      <c r="AW23" s="99">
        <v>3722.761</v>
      </c>
      <c r="AX23" s="99">
        <v>3742.248</v>
      </c>
      <c r="AY23" s="99">
        <v>3747.4839999999999</v>
      </c>
      <c r="AZ23" s="99">
        <v>3732.0630000000001</v>
      </c>
      <c r="BA23" s="99">
        <v>3704.2570000000001</v>
      </c>
      <c r="BB23" s="99">
        <v>3666.7159999999999</v>
      </c>
      <c r="BC23" s="99">
        <v>3628.5790000000002</v>
      </c>
      <c r="BD23" s="99">
        <v>3602.5050000000001</v>
      </c>
      <c r="BE23" s="99">
        <v>3573.085</v>
      </c>
      <c r="BF23" s="99">
        <v>3534.8319999999999</v>
      </c>
      <c r="BG23" s="99">
        <v>3503.6889999999999</v>
      </c>
      <c r="BH23" s="99">
        <v>3496.0149999999999</v>
      </c>
      <c r="BI23" s="99">
        <v>3490.2139999999999</v>
      </c>
      <c r="BJ23" s="99">
        <v>3495.03</v>
      </c>
      <c r="BK23" s="99">
        <v>3487.9169999999999</v>
      </c>
      <c r="BL23" s="99">
        <v>3494.6219999999998</v>
      </c>
      <c r="BM23" s="99">
        <v>3544.8980000000001</v>
      </c>
      <c r="BN23" s="99">
        <v>3659.6060000000002</v>
      </c>
      <c r="BO23" s="99">
        <v>3682.7460000000001</v>
      </c>
      <c r="BP23" s="99">
        <v>3713.1680000000001</v>
      </c>
      <c r="BQ23" s="99">
        <v>3745.2370000000001</v>
      </c>
      <c r="BR23" s="99">
        <v>3803.681</v>
      </c>
      <c r="BS23" s="99">
        <v>3821.5219999999999</v>
      </c>
      <c r="BT23" s="99">
        <v>3804.9169999999999</v>
      </c>
      <c r="BU23" s="99">
        <v>3776.7719999999999</v>
      </c>
      <c r="BV23" s="99">
        <v>3880.415</v>
      </c>
      <c r="BW23" s="99">
        <v>3900.1930000000002</v>
      </c>
      <c r="BX23" s="99">
        <v>3907.7159999999999</v>
      </c>
      <c r="BY23" s="99">
        <v>3872.7</v>
      </c>
      <c r="BZ23" s="99">
        <v>3955.4760000000001</v>
      </c>
      <c r="CA23" s="99">
        <v>3975.0729999999999</v>
      </c>
      <c r="CB23" s="99">
        <v>4035.2469999999998</v>
      </c>
      <c r="CC23" s="99">
        <v>4084.2539999999999</v>
      </c>
      <c r="CD23" s="99">
        <v>4139.5479999999998</v>
      </c>
      <c r="CE23" s="99">
        <v>4189.9840000000004</v>
      </c>
      <c r="CF23" s="99">
        <v>4223.1689999999999</v>
      </c>
      <c r="CG23" s="99">
        <v>4202.3980000000001</v>
      </c>
      <c r="CH23" s="99">
        <v>4149.8220000000001</v>
      </c>
      <c r="CI23" s="99">
        <v>4089.9340000000002</v>
      </c>
      <c r="CJ23" s="99">
        <v>4014.3359999999998</v>
      </c>
      <c r="CK23" s="99">
        <v>3931.2280000000001</v>
      </c>
      <c r="CL23" s="99">
        <v>3862.4070000000002</v>
      </c>
      <c r="CM23" s="99">
        <v>3767.77</v>
      </c>
      <c r="CN23" s="99">
        <v>3693.98</v>
      </c>
      <c r="CO23" s="99">
        <v>3586.4470000000001</v>
      </c>
      <c r="CP23" s="99">
        <v>3456.6329999999998</v>
      </c>
      <c r="CQ23" s="99">
        <v>3385.4319999999998</v>
      </c>
      <c r="CR23" s="99">
        <v>3326.5569999999998</v>
      </c>
      <c r="CS23" s="99">
        <v>3276.098</v>
      </c>
      <c r="CT23" s="100"/>
      <c r="CU23" s="100"/>
      <c r="CV23" s="100"/>
      <c r="CW23" s="96"/>
      <c r="CX23" s="97">
        <f t="array" ref="CX23">SUMPRODUCT(B23:CW23*0.25)</f>
        <v>80540.901249999966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>
        <v>125</v>
      </c>
      <c r="AI24" s="99">
        <v>125</v>
      </c>
      <c r="AJ24" s="99">
        <v>125</v>
      </c>
      <c r="AK24" s="99">
        <v>125</v>
      </c>
      <c r="AL24" s="99">
        <v>125</v>
      </c>
      <c r="AM24" s="99">
        <v>125</v>
      </c>
      <c r="AN24" s="99">
        <v>125</v>
      </c>
      <c r="AO24" s="99">
        <v>125</v>
      </c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250</v>
      </c>
    </row>
    <row r="25" spans="1:102" ht="24.95" customHeight="1" x14ac:dyDescent="0.2">
      <c r="A25" s="104" t="s">
        <v>21</v>
      </c>
      <c r="B25" s="94">
        <v>123</v>
      </c>
      <c r="C25" s="94">
        <v>122</v>
      </c>
      <c r="D25" s="94">
        <v>120</v>
      </c>
      <c r="E25" s="94">
        <v>119</v>
      </c>
      <c r="F25" s="94">
        <v>118</v>
      </c>
      <c r="G25" s="94">
        <v>117</v>
      </c>
      <c r="H25" s="94">
        <v>116</v>
      </c>
      <c r="I25" s="94">
        <v>114</v>
      </c>
      <c r="J25" s="94">
        <v>113</v>
      </c>
      <c r="K25" s="94">
        <v>113</v>
      </c>
      <c r="L25" s="94">
        <v>112</v>
      </c>
      <c r="M25" s="94">
        <v>111</v>
      </c>
      <c r="N25" s="94">
        <v>110</v>
      </c>
      <c r="O25" s="94">
        <v>110</v>
      </c>
      <c r="P25" s="94">
        <v>109</v>
      </c>
      <c r="Q25" s="94">
        <v>109</v>
      </c>
      <c r="R25" s="94">
        <v>109</v>
      </c>
      <c r="S25" s="94">
        <v>108</v>
      </c>
      <c r="T25" s="94">
        <v>108</v>
      </c>
      <c r="U25" s="94">
        <v>108</v>
      </c>
      <c r="V25" s="94">
        <v>107</v>
      </c>
      <c r="W25" s="94">
        <v>106</v>
      </c>
      <c r="X25" s="94">
        <v>105</v>
      </c>
      <c r="Y25" s="94">
        <v>105</v>
      </c>
      <c r="Z25" s="94">
        <v>103</v>
      </c>
      <c r="AA25" s="94">
        <v>102</v>
      </c>
      <c r="AB25" s="94">
        <v>99</v>
      </c>
      <c r="AC25" s="94">
        <v>96</v>
      </c>
      <c r="AD25" s="94">
        <v>92</v>
      </c>
      <c r="AE25" s="94">
        <v>88</v>
      </c>
      <c r="AF25" s="94">
        <v>84</v>
      </c>
      <c r="AG25" s="94">
        <v>80</v>
      </c>
      <c r="AH25" s="94">
        <v>76</v>
      </c>
      <c r="AI25" s="94">
        <v>74</v>
      </c>
      <c r="AJ25" s="94">
        <v>72</v>
      </c>
      <c r="AK25" s="94">
        <v>71</v>
      </c>
      <c r="AL25" s="94">
        <v>71</v>
      </c>
      <c r="AM25" s="94">
        <v>71</v>
      </c>
      <c r="AN25" s="94">
        <v>70</v>
      </c>
      <c r="AO25" s="94">
        <v>70</v>
      </c>
      <c r="AP25" s="94">
        <v>70</v>
      </c>
      <c r="AQ25" s="94">
        <v>70</v>
      </c>
      <c r="AR25" s="94">
        <v>70</v>
      </c>
      <c r="AS25" s="94">
        <v>70</v>
      </c>
      <c r="AT25" s="94">
        <v>70</v>
      </c>
      <c r="AU25" s="94">
        <v>70</v>
      </c>
      <c r="AV25" s="94">
        <v>70</v>
      </c>
      <c r="AW25" s="94">
        <v>70</v>
      </c>
      <c r="AX25" s="94">
        <v>70</v>
      </c>
      <c r="AY25" s="94">
        <v>70</v>
      </c>
      <c r="AZ25" s="94">
        <v>70</v>
      </c>
      <c r="BA25" s="94">
        <v>70</v>
      </c>
      <c r="BB25" s="94">
        <v>70</v>
      </c>
      <c r="BC25" s="94">
        <v>70</v>
      </c>
      <c r="BD25" s="94">
        <v>70</v>
      </c>
      <c r="BE25" s="94">
        <v>70</v>
      </c>
      <c r="BF25" s="94">
        <v>70</v>
      </c>
      <c r="BG25" s="94">
        <v>70</v>
      </c>
      <c r="BH25" s="94">
        <v>70</v>
      </c>
      <c r="BI25" s="94">
        <v>70</v>
      </c>
      <c r="BJ25" s="94">
        <v>70</v>
      </c>
      <c r="BK25" s="94">
        <v>71</v>
      </c>
      <c r="BL25" s="94">
        <v>71</v>
      </c>
      <c r="BM25" s="94">
        <v>72</v>
      </c>
      <c r="BN25" s="94">
        <v>73</v>
      </c>
      <c r="BO25" s="94">
        <v>75</v>
      </c>
      <c r="BP25" s="94">
        <v>79</v>
      </c>
      <c r="BQ25" s="94">
        <v>84</v>
      </c>
      <c r="BR25" s="94">
        <v>90</v>
      </c>
      <c r="BS25" s="94">
        <v>98</v>
      </c>
      <c r="BT25" s="94">
        <v>106</v>
      </c>
      <c r="BU25" s="94">
        <v>114</v>
      </c>
      <c r="BV25" s="94">
        <v>123</v>
      </c>
      <c r="BW25" s="94">
        <v>131</v>
      </c>
      <c r="BX25" s="94">
        <v>137</v>
      </c>
      <c r="BY25" s="94">
        <v>141</v>
      </c>
      <c r="BZ25" s="94">
        <v>145</v>
      </c>
      <c r="CA25" s="94">
        <v>148</v>
      </c>
      <c r="CB25" s="94">
        <v>151</v>
      </c>
      <c r="CC25" s="94">
        <v>153</v>
      </c>
      <c r="CD25" s="94">
        <v>155</v>
      </c>
      <c r="CE25" s="94">
        <v>156</v>
      </c>
      <c r="CF25" s="94">
        <v>156</v>
      </c>
      <c r="CG25" s="94">
        <v>155</v>
      </c>
      <c r="CH25" s="94">
        <v>153</v>
      </c>
      <c r="CI25" s="94">
        <v>151</v>
      </c>
      <c r="CJ25" s="94">
        <v>149</v>
      </c>
      <c r="CK25" s="94">
        <v>147</v>
      </c>
      <c r="CL25" s="94">
        <v>145</v>
      </c>
      <c r="CM25" s="94">
        <v>143</v>
      </c>
      <c r="CN25" s="94">
        <v>140</v>
      </c>
      <c r="CO25" s="94">
        <v>138</v>
      </c>
      <c r="CP25" s="94">
        <v>135</v>
      </c>
      <c r="CQ25" s="94">
        <v>132</v>
      </c>
      <c r="CR25" s="94">
        <v>130</v>
      </c>
      <c r="CS25" s="94">
        <v>127</v>
      </c>
      <c r="CT25" s="94"/>
      <c r="CU25" s="94"/>
      <c r="CV25" s="94"/>
      <c r="CW25" s="94"/>
      <c r="CX25" s="97">
        <f t="array" ref="CX25">SUMPRODUCT(B25:CW25*0.25)</f>
        <v>2463.75</v>
      </c>
    </row>
    <row r="26" spans="1:102" ht="24.95" customHeight="1" x14ac:dyDescent="0.2">
      <c r="A26" s="104" t="s">
        <v>22</v>
      </c>
      <c r="B26" s="94">
        <v>429</v>
      </c>
      <c r="C26" s="94">
        <v>429</v>
      </c>
      <c r="D26" s="94">
        <v>429</v>
      </c>
      <c r="E26" s="94">
        <v>429</v>
      </c>
      <c r="F26" s="94">
        <v>408</v>
      </c>
      <c r="G26" s="94">
        <v>408</v>
      </c>
      <c r="H26" s="94">
        <v>408</v>
      </c>
      <c r="I26" s="94">
        <v>408</v>
      </c>
      <c r="J26" s="94">
        <v>394</v>
      </c>
      <c r="K26" s="94">
        <v>394</v>
      </c>
      <c r="L26" s="94">
        <v>394</v>
      </c>
      <c r="M26" s="94">
        <v>394</v>
      </c>
      <c r="N26" s="94">
        <v>382</v>
      </c>
      <c r="O26" s="94">
        <v>382</v>
      </c>
      <c r="P26" s="94">
        <v>382</v>
      </c>
      <c r="Q26" s="94">
        <v>382</v>
      </c>
      <c r="R26" s="94">
        <v>378</v>
      </c>
      <c r="S26" s="94">
        <v>378</v>
      </c>
      <c r="T26" s="94">
        <v>378</v>
      </c>
      <c r="U26" s="94">
        <v>378</v>
      </c>
      <c r="V26" s="94">
        <v>388</v>
      </c>
      <c r="W26" s="94">
        <v>388</v>
      </c>
      <c r="X26" s="94">
        <v>388</v>
      </c>
      <c r="Y26" s="94">
        <v>388</v>
      </c>
      <c r="Z26" s="94">
        <v>410</v>
      </c>
      <c r="AA26" s="94">
        <v>410</v>
      </c>
      <c r="AB26" s="94">
        <v>410</v>
      </c>
      <c r="AC26" s="94">
        <v>410</v>
      </c>
      <c r="AD26" s="94">
        <v>449</v>
      </c>
      <c r="AE26" s="94">
        <v>449</v>
      </c>
      <c r="AF26" s="94">
        <v>449</v>
      </c>
      <c r="AG26" s="94">
        <v>449</v>
      </c>
      <c r="AH26" s="94">
        <v>483</v>
      </c>
      <c r="AI26" s="94">
        <v>483</v>
      </c>
      <c r="AJ26" s="94">
        <v>483</v>
      </c>
      <c r="AK26" s="94">
        <v>483</v>
      </c>
      <c r="AL26" s="94">
        <v>490</v>
      </c>
      <c r="AM26" s="94">
        <v>490</v>
      </c>
      <c r="AN26" s="94">
        <v>490</v>
      </c>
      <c r="AO26" s="94">
        <v>490</v>
      </c>
      <c r="AP26" s="94">
        <v>488</v>
      </c>
      <c r="AQ26" s="94">
        <v>488</v>
      </c>
      <c r="AR26" s="94">
        <v>488</v>
      </c>
      <c r="AS26" s="94">
        <v>488</v>
      </c>
      <c r="AT26" s="94">
        <v>499</v>
      </c>
      <c r="AU26" s="94">
        <v>499</v>
      </c>
      <c r="AV26" s="94">
        <v>499</v>
      </c>
      <c r="AW26" s="94">
        <v>499</v>
      </c>
      <c r="AX26" s="94">
        <v>510</v>
      </c>
      <c r="AY26" s="94">
        <v>510</v>
      </c>
      <c r="AZ26" s="94">
        <v>510</v>
      </c>
      <c r="BA26" s="94">
        <v>510</v>
      </c>
      <c r="BB26" s="94">
        <v>509</v>
      </c>
      <c r="BC26" s="94">
        <v>509</v>
      </c>
      <c r="BD26" s="94">
        <v>509</v>
      </c>
      <c r="BE26" s="94">
        <v>509</v>
      </c>
      <c r="BF26" s="94">
        <v>492</v>
      </c>
      <c r="BG26" s="94">
        <v>492</v>
      </c>
      <c r="BH26" s="94">
        <v>492</v>
      </c>
      <c r="BI26" s="94">
        <v>492</v>
      </c>
      <c r="BJ26" s="94">
        <v>514</v>
      </c>
      <c r="BK26" s="94">
        <v>514</v>
      </c>
      <c r="BL26" s="94">
        <v>514</v>
      </c>
      <c r="BM26" s="94">
        <v>514</v>
      </c>
      <c r="BN26" s="94">
        <v>540</v>
      </c>
      <c r="BO26" s="94">
        <v>540</v>
      </c>
      <c r="BP26" s="94">
        <v>540</v>
      </c>
      <c r="BQ26" s="94">
        <v>540</v>
      </c>
      <c r="BR26" s="94">
        <v>576</v>
      </c>
      <c r="BS26" s="94">
        <v>576</v>
      </c>
      <c r="BT26" s="94">
        <v>576</v>
      </c>
      <c r="BU26" s="94">
        <v>576</v>
      </c>
      <c r="BV26" s="94">
        <v>586</v>
      </c>
      <c r="BW26" s="94">
        <v>586</v>
      </c>
      <c r="BX26" s="94">
        <v>586</v>
      </c>
      <c r="BY26" s="94">
        <v>586</v>
      </c>
      <c r="BZ26" s="94">
        <v>576</v>
      </c>
      <c r="CA26" s="94">
        <v>576</v>
      </c>
      <c r="CB26" s="94">
        <v>576</v>
      </c>
      <c r="CC26" s="94">
        <v>576</v>
      </c>
      <c r="CD26" s="94">
        <v>550</v>
      </c>
      <c r="CE26" s="94">
        <v>550</v>
      </c>
      <c r="CF26" s="94">
        <v>550</v>
      </c>
      <c r="CG26" s="94">
        <v>550</v>
      </c>
      <c r="CH26" s="94">
        <v>504</v>
      </c>
      <c r="CI26" s="94">
        <v>504</v>
      </c>
      <c r="CJ26" s="94">
        <v>504</v>
      </c>
      <c r="CK26" s="94">
        <v>504</v>
      </c>
      <c r="CL26" s="94">
        <v>467</v>
      </c>
      <c r="CM26" s="94">
        <v>467</v>
      </c>
      <c r="CN26" s="94">
        <v>467</v>
      </c>
      <c r="CO26" s="94">
        <v>467</v>
      </c>
      <c r="CP26" s="94">
        <v>414</v>
      </c>
      <c r="CQ26" s="94">
        <v>414</v>
      </c>
      <c r="CR26" s="94">
        <v>414</v>
      </c>
      <c r="CS26" s="94">
        <v>414</v>
      </c>
      <c r="CT26" s="94"/>
      <c r="CU26" s="94"/>
      <c r="CV26" s="94"/>
      <c r="CW26" s="94"/>
      <c r="CX26" s="97">
        <f t="array" ref="CX26">SUMPRODUCT(B26:CW26*0.25)</f>
        <v>11436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5672.0659999999998</v>
      </c>
      <c r="C28" s="107">
        <f t="shared" ref="C28:BN28" si="2">SUM(C21:C27)</f>
        <v>5618.5529999999999</v>
      </c>
      <c r="D28" s="107">
        <f t="shared" si="2"/>
        <v>5566.9690000000001</v>
      </c>
      <c r="E28" s="107">
        <f t="shared" si="2"/>
        <v>5513.09</v>
      </c>
      <c r="F28" s="107">
        <f t="shared" si="2"/>
        <v>5420.1130000000003</v>
      </c>
      <c r="G28" s="107">
        <f t="shared" si="2"/>
        <v>5375.1990000000005</v>
      </c>
      <c r="H28" s="107">
        <f t="shared" si="2"/>
        <v>5333.8360000000002</v>
      </c>
      <c r="I28" s="107">
        <f t="shared" si="2"/>
        <v>5288.6980000000003</v>
      </c>
      <c r="J28" s="107">
        <f t="shared" si="2"/>
        <v>5225.3429999999998</v>
      </c>
      <c r="K28" s="107">
        <f t="shared" si="2"/>
        <v>5196.5689999999995</v>
      </c>
      <c r="L28" s="107">
        <f t="shared" si="2"/>
        <v>5165.4799999999996</v>
      </c>
      <c r="M28" s="107">
        <f t="shared" si="2"/>
        <v>5136.335</v>
      </c>
      <c r="N28" s="107">
        <f t="shared" si="2"/>
        <v>5068.1039999999994</v>
      </c>
      <c r="O28" s="107">
        <f t="shared" si="2"/>
        <v>5047.7370000000001</v>
      </c>
      <c r="P28" s="107">
        <f t="shared" si="2"/>
        <v>5030.2629999999999</v>
      </c>
      <c r="Q28" s="107">
        <f t="shared" si="2"/>
        <v>5017.0010000000002</v>
      </c>
      <c r="R28" s="107">
        <f t="shared" si="2"/>
        <v>4996.0569999999998</v>
      </c>
      <c r="S28" s="107">
        <f t="shared" si="2"/>
        <v>4974.335</v>
      </c>
      <c r="T28" s="107">
        <f t="shared" si="2"/>
        <v>4959.49</v>
      </c>
      <c r="U28" s="107">
        <f t="shared" si="2"/>
        <v>4927.2380000000003</v>
      </c>
      <c r="V28" s="107">
        <f t="shared" si="2"/>
        <v>4917.741</v>
      </c>
      <c r="W28" s="107">
        <f t="shared" si="2"/>
        <v>4890.723</v>
      </c>
      <c r="X28" s="107">
        <f t="shared" si="2"/>
        <v>4918.5630000000001</v>
      </c>
      <c r="Y28" s="107">
        <f t="shared" si="2"/>
        <v>4939.6260000000002</v>
      </c>
      <c r="Z28" s="107">
        <f t="shared" si="2"/>
        <v>4979.8940000000002</v>
      </c>
      <c r="AA28" s="107">
        <f t="shared" si="2"/>
        <v>5017.8220000000001</v>
      </c>
      <c r="AB28" s="107">
        <f t="shared" si="2"/>
        <v>5055.2809999999999</v>
      </c>
      <c r="AC28" s="107">
        <f t="shared" si="2"/>
        <v>5101.8860000000004</v>
      </c>
      <c r="AD28" s="107">
        <f t="shared" si="2"/>
        <v>5193.99</v>
      </c>
      <c r="AE28" s="107">
        <f t="shared" si="2"/>
        <v>5255.7129999999997</v>
      </c>
      <c r="AF28" s="107">
        <f t="shared" si="2"/>
        <v>5339.15</v>
      </c>
      <c r="AG28" s="107">
        <f t="shared" si="2"/>
        <v>5427.3370000000004</v>
      </c>
      <c r="AH28" s="107">
        <f t="shared" si="2"/>
        <v>5632.8649999999998</v>
      </c>
      <c r="AI28" s="107">
        <f t="shared" si="2"/>
        <v>5694.4359999999997</v>
      </c>
      <c r="AJ28" s="107">
        <f t="shared" si="2"/>
        <v>5748.7809999999999</v>
      </c>
      <c r="AK28" s="107">
        <f t="shared" si="2"/>
        <v>5823.6179999999995</v>
      </c>
      <c r="AL28" s="107">
        <f t="shared" si="2"/>
        <v>5870.0540000000001</v>
      </c>
      <c r="AM28" s="107">
        <f t="shared" si="2"/>
        <v>5923.549</v>
      </c>
      <c r="AN28" s="107">
        <f t="shared" si="2"/>
        <v>5963.7790000000005</v>
      </c>
      <c r="AO28" s="107">
        <f t="shared" si="2"/>
        <v>6010.0640000000003</v>
      </c>
      <c r="AP28" s="107">
        <f t="shared" si="2"/>
        <v>5813.3369999999995</v>
      </c>
      <c r="AQ28" s="107">
        <f t="shared" si="2"/>
        <v>5856.9769999999999</v>
      </c>
      <c r="AR28" s="107">
        <f t="shared" si="2"/>
        <v>5893.5239999999994</v>
      </c>
      <c r="AS28" s="107">
        <f t="shared" si="2"/>
        <v>5938.58</v>
      </c>
      <c r="AT28" s="107">
        <f t="shared" si="2"/>
        <v>6001.5769999999993</v>
      </c>
      <c r="AU28" s="107">
        <f t="shared" si="2"/>
        <v>6041.1900000000005</v>
      </c>
      <c r="AV28" s="107">
        <f t="shared" si="2"/>
        <v>6076.3819999999996</v>
      </c>
      <c r="AW28" s="107">
        <f t="shared" si="2"/>
        <v>6102.9670000000006</v>
      </c>
      <c r="AX28" s="107">
        <f t="shared" si="2"/>
        <v>6133.973</v>
      </c>
      <c r="AY28" s="107">
        <f t="shared" si="2"/>
        <v>6138.3919999999998</v>
      </c>
      <c r="AZ28" s="107">
        <f t="shared" si="2"/>
        <v>6120.9250000000002</v>
      </c>
      <c r="BA28" s="107">
        <f t="shared" si="2"/>
        <v>6095.5339999999997</v>
      </c>
      <c r="BB28" s="107">
        <f t="shared" si="2"/>
        <v>6049.3359999999993</v>
      </c>
      <c r="BC28" s="107">
        <f t="shared" si="2"/>
        <v>6011.6540000000005</v>
      </c>
      <c r="BD28" s="107">
        <f t="shared" si="2"/>
        <v>5988.098</v>
      </c>
      <c r="BE28" s="107">
        <f t="shared" si="2"/>
        <v>5960.933</v>
      </c>
      <c r="BF28" s="107">
        <f t="shared" si="2"/>
        <v>5909.7150000000001</v>
      </c>
      <c r="BG28" s="107">
        <f t="shared" si="2"/>
        <v>5879.4059999999999</v>
      </c>
      <c r="BH28" s="107">
        <f t="shared" si="2"/>
        <v>5879.13</v>
      </c>
      <c r="BI28" s="107">
        <f t="shared" si="2"/>
        <v>5880.9589999999998</v>
      </c>
      <c r="BJ28" s="107">
        <f t="shared" si="2"/>
        <v>5938.9130000000005</v>
      </c>
      <c r="BK28" s="107">
        <f t="shared" si="2"/>
        <v>5939.1549999999997</v>
      </c>
      <c r="BL28" s="107">
        <f t="shared" si="2"/>
        <v>5955.0709999999999</v>
      </c>
      <c r="BM28" s="107">
        <f t="shared" si="2"/>
        <v>6015.8510000000006</v>
      </c>
      <c r="BN28" s="107">
        <f t="shared" si="2"/>
        <v>6189.63</v>
      </c>
      <c r="BO28" s="107">
        <f t="shared" ref="BO28:CW28" si="3">SUM(BO21:BO27)</f>
        <v>6230.018</v>
      </c>
      <c r="BP28" s="107">
        <f t="shared" si="3"/>
        <v>6281.29</v>
      </c>
      <c r="BQ28" s="107">
        <f t="shared" si="3"/>
        <v>6334.7620000000006</v>
      </c>
      <c r="BR28" s="107">
        <f t="shared" si="3"/>
        <v>6469.9340000000002</v>
      </c>
      <c r="BS28" s="107">
        <f t="shared" si="3"/>
        <v>6491.5519999999997</v>
      </c>
      <c r="BT28" s="107">
        <f t="shared" si="3"/>
        <v>6487.7719999999999</v>
      </c>
      <c r="BU28" s="107">
        <f t="shared" si="3"/>
        <v>6482.3890000000001</v>
      </c>
      <c r="BV28" s="107">
        <f t="shared" si="3"/>
        <v>6512.0360000000001</v>
      </c>
      <c r="BW28" s="107">
        <f t="shared" si="3"/>
        <v>6550.0789999999997</v>
      </c>
      <c r="BX28" s="107">
        <f t="shared" si="3"/>
        <v>6571.8220000000001</v>
      </c>
      <c r="BY28" s="107">
        <f t="shared" si="3"/>
        <v>6546.1019999999999</v>
      </c>
      <c r="BZ28" s="107">
        <f t="shared" si="3"/>
        <v>6607.7739999999994</v>
      </c>
      <c r="CA28" s="107">
        <f t="shared" si="3"/>
        <v>6631.8029999999999</v>
      </c>
      <c r="CB28" s="107">
        <f t="shared" si="3"/>
        <v>6695.35</v>
      </c>
      <c r="CC28" s="107">
        <f t="shared" si="3"/>
        <v>6750.5949999999993</v>
      </c>
      <c r="CD28" s="107">
        <f t="shared" si="3"/>
        <v>6821.2389999999996</v>
      </c>
      <c r="CE28" s="107">
        <f t="shared" si="3"/>
        <v>6869.9390000000003</v>
      </c>
      <c r="CF28" s="107">
        <f t="shared" si="3"/>
        <v>6912.9650000000001</v>
      </c>
      <c r="CG28" s="107">
        <f t="shared" si="3"/>
        <v>6887.8</v>
      </c>
      <c r="CH28" s="107">
        <f t="shared" si="3"/>
        <v>6782.74</v>
      </c>
      <c r="CI28" s="107">
        <f t="shared" si="3"/>
        <v>6705.7470000000003</v>
      </c>
      <c r="CJ28" s="107">
        <f t="shared" si="3"/>
        <v>6620.7389999999996</v>
      </c>
      <c r="CK28" s="107">
        <f t="shared" si="3"/>
        <v>6530.1450000000004</v>
      </c>
      <c r="CL28" s="107">
        <f t="shared" si="3"/>
        <v>6431.9210000000003</v>
      </c>
      <c r="CM28" s="107">
        <f t="shared" si="3"/>
        <v>6331.1939999999995</v>
      </c>
      <c r="CN28" s="107">
        <f t="shared" si="3"/>
        <v>6252.2110000000002</v>
      </c>
      <c r="CO28" s="107">
        <f t="shared" si="3"/>
        <v>6131.8890000000001</v>
      </c>
      <c r="CP28" s="107">
        <f t="shared" si="3"/>
        <v>6011.2579999999998</v>
      </c>
      <c r="CQ28" s="107">
        <f t="shared" si="3"/>
        <v>5936.25</v>
      </c>
      <c r="CR28" s="107">
        <f t="shared" si="3"/>
        <v>5876.7420000000002</v>
      </c>
      <c r="CS28" s="107">
        <f t="shared" si="3"/>
        <v>5826.2359999999999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140655.21249999997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772.4</v>
      </c>
      <c r="C31" s="88">
        <v>771.4</v>
      </c>
      <c r="D31" s="88">
        <v>769.4</v>
      </c>
      <c r="E31" s="88">
        <v>768.4</v>
      </c>
      <c r="F31" s="88">
        <v>761.4</v>
      </c>
      <c r="G31" s="88">
        <v>760.4</v>
      </c>
      <c r="H31" s="88">
        <v>759.4</v>
      </c>
      <c r="I31" s="88">
        <v>757.4</v>
      </c>
      <c r="J31" s="88">
        <v>742.4</v>
      </c>
      <c r="K31" s="88">
        <v>742.4</v>
      </c>
      <c r="L31" s="88">
        <v>741.4</v>
      </c>
      <c r="M31" s="88">
        <v>740.4</v>
      </c>
      <c r="N31" s="88">
        <v>727.4</v>
      </c>
      <c r="O31" s="88">
        <v>727.4</v>
      </c>
      <c r="P31" s="88">
        <v>726.4</v>
      </c>
      <c r="Q31" s="88">
        <v>726.4</v>
      </c>
      <c r="R31" s="88">
        <v>722.4</v>
      </c>
      <c r="S31" s="88">
        <v>721.4</v>
      </c>
      <c r="T31" s="88">
        <v>721.4</v>
      </c>
      <c r="U31" s="88">
        <v>721.4</v>
      </c>
      <c r="V31" s="88">
        <v>730.4</v>
      </c>
      <c r="W31" s="88">
        <v>729.4</v>
      </c>
      <c r="X31" s="88">
        <v>728.4</v>
      </c>
      <c r="Y31" s="88">
        <v>728.4</v>
      </c>
      <c r="Z31" s="88">
        <v>759.07</v>
      </c>
      <c r="AA31" s="88">
        <v>758.07</v>
      </c>
      <c r="AB31" s="88">
        <v>755.07</v>
      </c>
      <c r="AC31" s="88">
        <v>752.07</v>
      </c>
      <c r="AD31" s="88">
        <v>805.9</v>
      </c>
      <c r="AE31" s="88">
        <v>801.9</v>
      </c>
      <c r="AF31" s="88">
        <v>797.9</v>
      </c>
      <c r="AG31" s="88">
        <v>793.9</v>
      </c>
      <c r="AH31" s="88">
        <v>847.42</v>
      </c>
      <c r="AI31" s="88">
        <v>845.42</v>
      </c>
      <c r="AJ31" s="88">
        <v>843.42</v>
      </c>
      <c r="AK31" s="88">
        <v>842.42</v>
      </c>
      <c r="AL31" s="88">
        <v>871.54</v>
      </c>
      <c r="AM31" s="88">
        <v>871.54</v>
      </c>
      <c r="AN31" s="88">
        <v>870.54</v>
      </c>
      <c r="AO31" s="88">
        <v>870.54</v>
      </c>
      <c r="AP31" s="88">
        <v>964.14</v>
      </c>
      <c r="AQ31" s="88">
        <v>964.14</v>
      </c>
      <c r="AR31" s="88">
        <v>964.14</v>
      </c>
      <c r="AS31" s="88">
        <v>979.14</v>
      </c>
      <c r="AT31" s="88">
        <v>1074.06</v>
      </c>
      <c r="AU31" s="88">
        <v>1160.56</v>
      </c>
      <c r="AV31" s="88">
        <v>1182.76</v>
      </c>
      <c r="AW31" s="88">
        <v>1182.76</v>
      </c>
      <c r="AX31" s="88">
        <v>1204.6199999999999</v>
      </c>
      <c r="AY31" s="88">
        <v>1222.6199999999999</v>
      </c>
      <c r="AZ31" s="88">
        <v>1225.42</v>
      </c>
      <c r="BA31" s="88">
        <v>1243.1199999999999</v>
      </c>
      <c r="BB31" s="88">
        <v>1241.81</v>
      </c>
      <c r="BC31" s="88">
        <v>1241.81</v>
      </c>
      <c r="BD31" s="88">
        <v>1241.81</v>
      </c>
      <c r="BE31" s="88">
        <v>1221.31</v>
      </c>
      <c r="BF31" s="88">
        <v>1224.04</v>
      </c>
      <c r="BG31" s="88">
        <v>1190.04</v>
      </c>
      <c r="BH31" s="88">
        <v>1153.6599999999999</v>
      </c>
      <c r="BI31" s="88">
        <v>1131.26</v>
      </c>
      <c r="BJ31" s="88">
        <v>1001.1</v>
      </c>
      <c r="BK31" s="88">
        <v>984.1</v>
      </c>
      <c r="BL31" s="88">
        <v>984.1</v>
      </c>
      <c r="BM31" s="88">
        <v>985.1</v>
      </c>
      <c r="BN31" s="88">
        <v>889.21</v>
      </c>
      <c r="BO31" s="88">
        <v>891.21</v>
      </c>
      <c r="BP31" s="88">
        <v>895.21</v>
      </c>
      <c r="BQ31" s="88">
        <v>900.21</v>
      </c>
      <c r="BR31" s="88">
        <v>931.8</v>
      </c>
      <c r="BS31" s="88">
        <v>939.8</v>
      </c>
      <c r="BT31" s="88">
        <v>947.8</v>
      </c>
      <c r="BU31" s="88">
        <v>955.8</v>
      </c>
      <c r="BV31" s="88">
        <v>965.64</v>
      </c>
      <c r="BW31" s="88">
        <v>973.64</v>
      </c>
      <c r="BX31" s="88">
        <v>979.64</v>
      </c>
      <c r="BY31" s="88">
        <v>983.64</v>
      </c>
      <c r="BZ31" s="88">
        <v>957.59</v>
      </c>
      <c r="CA31" s="88">
        <v>960.59</v>
      </c>
      <c r="CB31" s="88">
        <v>963.59</v>
      </c>
      <c r="CC31" s="88">
        <v>965.59</v>
      </c>
      <c r="CD31" s="88">
        <v>941.4</v>
      </c>
      <c r="CE31" s="88">
        <v>942.4</v>
      </c>
      <c r="CF31" s="88">
        <v>942.4</v>
      </c>
      <c r="CG31" s="88">
        <v>941.4</v>
      </c>
      <c r="CH31" s="88">
        <v>893.4</v>
      </c>
      <c r="CI31" s="88">
        <v>891.4</v>
      </c>
      <c r="CJ31" s="88">
        <v>889.4</v>
      </c>
      <c r="CK31" s="88">
        <v>887.4</v>
      </c>
      <c r="CL31" s="88">
        <v>848.4</v>
      </c>
      <c r="CM31" s="88">
        <v>846.4</v>
      </c>
      <c r="CN31" s="88">
        <v>843.4</v>
      </c>
      <c r="CO31" s="88">
        <v>841.4</v>
      </c>
      <c r="CP31" s="88">
        <v>775.4</v>
      </c>
      <c r="CQ31" s="88">
        <v>772.4</v>
      </c>
      <c r="CR31" s="88">
        <v>770.4</v>
      </c>
      <c r="CS31" s="88">
        <v>767.4</v>
      </c>
      <c r="CT31" s="89"/>
      <c r="CU31" s="89"/>
      <c r="CV31" s="89"/>
      <c r="CW31" s="90"/>
      <c r="CX31" s="91">
        <f t="array" ref="CX31">SUMPRODUCT(B31:CW31*0.25)</f>
        <v>21686.824999999975</v>
      </c>
    </row>
    <row r="32" spans="1:102" ht="24.95" customHeight="1" x14ac:dyDescent="0.2">
      <c r="A32" s="92" t="s">
        <v>27</v>
      </c>
      <c r="B32" s="93">
        <v>5326.6660000000002</v>
      </c>
      <c r="C32" s="94">
        <v>5274.1530000000002</v>
      </c>
      <c r="D32" s="94">
        <v>5224.5690000000004</v>
      </c>
      <c r="E32" s="94">
        <v>5171.6899999999996</v>
      </c>
      <c r="F32" s="94">
        <v>5112.7129999999997</v>
      </c>
      <c r="G32" s="94">
        <v>5068.799</v>
      </c>
      <c r="H32" s="94">
        <v>5028.4359999999997</v>
      </c>
      <c r="I32" s="94">
        <v>4985.2979999999998</v>
      </c>
      <c r="J32" s="94">
        <v>4916.9430000000002</v>
      </c>
      <c r="K32" s="94">
        <v>4888.1689999999999</v>
      </c>
      <c r="L32" s="94">
        <v>4858.08</v>
      </c>
      <c r="M32" s="94">
        <v>4829.9350000000004</v>
      </c>
      <c r="N32" s="94">
        <v>4697.7039999999997</v>
      </c>
      <c r="O32" s="94">
        <v>4677.3370000000004</v>
      </c>
      <c r="P32" s="94">
        <v>4660.8630000000003</v>
      </c>
      <c r="Q32" s="94">
        <v>4647.6009999999997</v>
      </c>
      <c r="R32" s="94">
        <v>4664.6570000000002</v>
      </c>
      <c r="S32" s="94">
        <v>4643.9350000000004</v>
      </c>
      <c r="T32" s="94">
        <v>4629.09</v>
      </c>
      <c r="U32" s="94">
        <v>4596.8379999999997</v>
      </c>
      <c r="V32" s="94">
        <v>4583.3410000000003</v>
      </c>
      <c r="W32" s="94">
        <v>4556.8010000000004</v>
      </c>
      <c r="X32" s="94">
        <v>4584.7740000000003</v>
      </c>
      <c r="Y32" s="94">
        <v>4604.384</v>
      </c>
      <c r="Z32" s="94">
        <v>4583.0529999999999</v>
      </c>
      <c r="AA32" s="94">
        <v>4619.8909999999996</v>
      </c>
      <c r="AB32" s="94">
        <v>4657.8</v>
      </c>
      <c r="AC32" s="94">
        <v>4703.866</v>
      </c>
      <c r="AD32" s="94">
        <v>4765.7240000000002</v>
      </c>
      <c r="AE32" s="94">
        <v>4827.3119999999999</v>
      </c>
      <c r="AF32" s="94">
        <v>4910.97</v>
      </c>
      <c r="AG32" s="94">
        <v>4999.058</v>
      </c>
      <c r="AH32" s="94">
        <v>5416.6990000000005</v>
      </c>
      <c r="AI32" s="94">
        <v>5476.049</v>
      </c>
      <c r="AJ32" s="94">
        <v>5528.7939999999999</v>
      </c>
      <c r="AK32" s="94">
        <v>5601.3420000000006</v>
      </c>
      <c r="AL32" s="94">
        <v>5634.15</v>
      </c>
      <c r="AM32" s="94">
        <v>5686.009</v>
      </c>
      <c r="AN32" s="94">
        <v>5727.2389999999996</v>
      </c>
      <c r="AO32" s="94">
        <v>5773.5240000000003</v>
      </c>
      <c r="AP32" s="94">
        <v>5484.1970000000001</v>
      </c>
      <c r="AQ32" s="94">
        <v>5527.8370000000004</v>
      </c>
      <c r="AR32" s="94">
        <v>5564.384</v>
      </c>
      <c r="AS32" s="94">
        <v>5609.44</v>
      </c>
      <c r="AT32" s="94">
        <v>5635.5169999999998</v>
      </c>
      <c r="AU32" s="94">
        <v>5675.13</v>
      </c>
      <c r="AV32" s="94">
        <v>5710.3220000000001</v>
      </c>
      <c r="AW32" s="94">
        <v>5736.9070000000002</v>
      </c>
      <c r="AX32" s="94">
        <v>5770.5529999999999</v>
      </c>
      <c r="AY32" s="94">
        <v>5774.9719999999998</v>
      </c>
      <c r="AZ32" s="94">
        <v>5757.5050000000001</v>
      </c>
      <c r="BA32" s="94">
        <v>5732.1139999999996</v>
      </c>
      <c r="BB32" s="94">
        <v>5661.2259999999997</v>
      </c>
      <c r="BC32" s="94">
        <v>5623.5439999999999</v>
      </c>
      <c r="BD32" s="94">
        <v>5599.9880000000003</v>
      </c>
      <c r="BE32" s="94">
        <v>5572.8230000000003</v>
      </c>
      <c r="BF32" s="94">
        <v>5544.375</v>
      </c>
      <c r="BG32" s="94">
        <v>5514.0659999999998</v>
      </c>
      <c r="BH32" s="94">
        <v>5513.79</v>
      </c>
      <c r="BI32" s="94">
        <v>5515.6189999999997</v>
      </c>
      <c r="BJ32" s="94">
        <v>5635.8130000000001</v>
      </c>
      <c r="BK32" s="94">
        <v>5635.0550000000003</v>
      </c>
      <c r="BL32" s="94">
        <v>5652.2719999999999</v>
      </c>
      <c r="BM32" s="94">
        <v>5715.6580000000004</v>
      </c>
      <c r="BN32" s="94">
        <v>5898.24</v>
      </c>
      <c r="BO32" s="94">
        <v>5940.2830000000004</v>
      </c>
      <c r="BP32" s="94">
        <v>5991.4470000000001</v>
      </c>
      <c r="BQ32" s="94">
        <v>6044.634</v>
      </c>
      <c r="BR32" s="94">
        <v>5936.0720000000001</v>
      </c>
      <c r="BS32" s="94">
        <v>5953.5739999999996</v>
      </c>
      <c r="BT32" s="94">
        <v>5945.1260000000002</v>
      </c>
      <c r="BU32" s="94">
        <v>5935.33</v>
      </c>
      <c r="BV32" s="94">
        <v>5943.0020000000004</v>
      </c>
      <c r="BW32" s="94">
        <v>5976.0569999999998</v>
      </c>
      <c r="BX32" s="94">
        <v>5993.8280000000004</v>
      </c>
      <c r="BY32" s="94">
        <v>5965.6760000000004</v>
      </c>
      <c r="BZ32" s="94">
        <v>6075.8639999999996</v>
      </c>
      <c r="CA32" s="94">
        <v>6098.0230000000001</v>
      </c>
      <c r="CB32" s="94">
        <v>6159.29</v>
      </c>
      <c r="CC32" s="94">
        <v>6213.0050000000001</v>
      </c>
      <c r="CD32" s="94">
        <v>6316.8389999999999</v>
      </c>
      <c r="CE32" s="94">
        <v>6364.5389999999998</v>
      </c>
      <c r="CF32" s="94">
        <v>6407.5649999999996</v>
      </c>
      <c r="CG32" s="94">
        <v>6383.4</v>
      </c>
      <c r="CH32" s="94">
        <v>6312.34</v>
      </c>
      <c r="CI32" s="94">
        <v>6237.3469999999998</v>
      </c>
      <c r="CJ32" s="94">
        <v>6154.3389999999999</v>
      </c>
      <c r="CK32" s="94">
        <v>6065.7449999999999</v>
      </c>
      <c r="CL32" s="94">
        <v>6008.5209999999997</v>
      </c>
      <c r="CM32" s="94">
        <v>5909.7939999999999</v>
      </c>
      <c r="CN32" s="94">
        <v>5833.8109999999997</v>
      </c>
      <c r="CO32" s="94">
        <v>5715.4889999999996</v>
      </c>
      <c r="CP32" s="94">
        <v>5644.8580000000002</v>
      </c>
      <c r="CQ32" s="94">
        <v>5572.85</v>
      </c>
      <c r="CR32" s="94">
        <v>5515.3419999999996</v>
      </c>
      <c r="CS32" s="94">
        <v>5467.8360000000002</v>
      </c>
      <c r="CT32" s="95"/>
      <c r="CU32" s="95"/>
      <c r="CV32" s="95"/>
      <c r="CW32" s="96"/>
      <c r="CX32" s="97">
        <f t="array" ref="CX32">SUMPRODUCT(B32:CW32*0.25)</f>
        <v>131571.85724999997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6099.0659999999998</v>
      </c>
      <c r="C34" s="77">
        <f t="shared" ref="C34:BN34" si="4">SUM(C31:C33)</f>
        <v>6045.5529999999999</v>
      </c>
      <c r="D34" s="77">
        <f t="shared" si="4"/>
        <v>5993.9690000000001</v>
      </c>
      <c r="E34" s="77">
        <f t="shared" si="4"/>
        <v>5940.0899999999992</v>
      </c>
      <c r="F34" s="77">
        <f t="shared" si="4"/>
        <v>5874.1129999999994</v>
      </c>
      <c r="G34" s="77">
        <f t="shared" si="4"/>
        <v>5829.1989999999996</v>
      </c>
      <c r="H34" s="77">
        <f t="shared" si="4"/>
        <v>5787.8359999999993</v>
      </c>
      <c r="I34" s="77">
        <f t="shared" si="4"/>
        <v>5742.6979999999994</v>
      </c>
      <c r="J34" s="77">
        <f t="shared" si="4"/>
        <v>5659.3429999999998</v>
      </c>
      <c r="K34" s="77">
        <f t="shared" si="4"/>
        <v>5630.5689999999995</v>
      </c>
      <c r="L34" s="77">
        <f t="shared" si="4"/>
        <v>5599.48</v>
      </c>
      <c r="M34" s="77">
        <f t="shared" si="4"/>
        <v>5570.335</v>
      </c>
      <c r="N34" s="77">
        <f t="shared" si="4"/>
        <v>5425.1039999999994</v>
      </c>
      <c r="O34" s="77">
        <f t="shared" si="4"/>
        <v>5404.7370000000001</v>
      </c>
      <c r="P34" s="77">
        <f t="shared" si="4"/>
        <v>5387.2629999999999</v>
      </c>
      <c r="Q34" s="77">
        <f t="shared" si="4"/>
        <v>5374.0009999999993</v>
      </c>
      <c r="R34" s="77">
        <f t="shared" si="4"/>
        <v>5387.0569999999998</v>
      </c>
      <c r="S34" s="77">
        <f t="shared" si="4"/>
        <v>5365.335</v>
      </c>
      <c r="T34" s="77">
        <f t="shared" si="4"/>
        <v>5350.49</v>
      </c>
      <c r="U34" s="77">
        <f t="shared" si="4"/>
        <v>5318.2379999999994</v>
      </c>
      <c r="V34" s="77">
        <f t="shared" si="4"/>
        <v>5313.741</v>
      </c>
      <c r="W34" s="77">
        <f t="shared" si="4"/>
        <v>5286.201</v>
      </c>
      <c r="X34" s="77">
        <f t="shared" si="4"/>
        <v>5313.174</v>
      </c>
      <c r="Y34" s="77">
        <f t="shared" si="4"/>
        <v>5332.7839999999997</v>
      </c>
      <c r="Z34" s="77">
        <f t="shared" si="4"/>
        <v>5342.1229999999996</v>
      </c>
      <c r="AA34" s="77">
        <f t="shared" si="4"/>
        <v>5377.9609999999993</v>
      </c>
      <c r="AB34" s="77">
        <f t="shared" si="4"/>
        <v>5412.87</v>
      </c>
      <c r="AC34" s="77">
        <f t="shared" si="4"/>
        <v>5455.9359999999997</v>
      </c>
      <c r="AD34" s="77">
        <f t="shared" si="4"/>
        <v>5571.6239999999998</v>
      </c>
      <c r="AE34" s="77">
        <f t="shared" si="4"/>
        <v>5629.2119999999995</v>
      </c>
      <c r="AF34" s="77">
        <f t="shared" si="4"/>
        <v>5708.87</v>
      </c>
      <c r="AG34" s="77">
        <f t="shared" si="4"/>
        <v>5792.9579999999996</v>
      </c>
      <c r="AH34" s="77">
        <f t="shared" si="4"/>
        <v>6264.1190000000006</v>
      </c>
      <c r="AI34" s="77">
        <f t="shared" si="4"/>
        <v>6321.4690000000001</v>
      </c>
      <c r="AJ34" s="77">
        <f t="shared" si="4"/>
        <v>6372.2139999999999</v>
      </c>
      <c r="AK34" s="77">
        <f t="shared" si="4"/>
        <v>6443.7620000000006</v>
      </c>
      <c r="AL34" s="77">
        <f t="shared" si="4"/>
        <v>6505.69</v>
      </c>
      <c r="AM34" s="77">
        <f t="shared" si="4"/>
        <v>6557.549</v>
      </c>
      <c r="AN34" s="77">
        <f t="shared" si="4"/>
        <v>6597.7789999999995</v>
      </c>
      <c r="AO34" s="77">
        <f t="shared" si="4"/>
        <v>6644.0640000000003</v>
      </c>
      <c r="AP34" s="77">
        <f t="shared" si="4"/>
        <v>6448.3370000000004</v>
      </c>
      <c r="AQ34" s="77">
        <f t="shared" si="4"/>
        <v>6491.9770000000008</v>
      </c>
      <c r="AR34" s="77">
        <f t="shared" si="4"/>
        <v>6528.5240000000003</v>
      </c>
      <c r="AS34" s="77">
        <f t="shared" si="4"/>
        <v>6588.58</v>
      </c>
      <c r="AT34" s="77">
        <f t="shared" si="4"/>
        <v>6709.5769999999993</v>
      </c>
      <c r="AU34" s="77">
        <f t="shared" si="4"/>
        <v>6835.6900000000005</v>
      </c>
      <c r="AV34" s="77">
        <f t="shared" si="4"/>
        <v>6893.0820000000003</v>
      </c>
      <c r="AW34" s="77">
        <f t="shared" si="4"/>
        <v>6919.6670000000004</v>
      </c>
      <c r="AX34" s="77">
        <f t="shared" si="4"/>
        <v>6975.1729999999998</v>
      </c>
      <c r="AY34" s="77">
        <f t="shared" si="4"/>
        <v>6997.5919999999996</v>
      </c>
      <c r="AZ34" s="77">
        <f t="shared" si="4"/>
        <v>6982.9250000000002</v>
      </c>
      <c r="BA34" s="77">
        <f t="shared" si="4"/>
        <v>6975.2339999999995</v>
      </c>
      <c r="BB34" s="77">
        <f t="shared" si="4"/>
        <v>6903.0360000000001</v>
      </c>
      <c r="BC34" s="77">
        <f t="shared" si="4"/>
        <v>6865.3539999999994</v>
      </c>
      <c r="BD34" s="77">
        <f t="shared" si="4"/>
        <v>6841.7980000000007</v>
      </c>
      <c r="BE34" s="77">
        <f t="shared" si="4"/>
        <v>6794.1329999999998</v>
      </c>
      <c r="BF34" s="77">
        <f t="shared" si="4"/>
        <v>6768.415</v>
      </c>
      <c r="BG34" s="77">
        <f t="shared" si="4"/>
        <v>6704.1059999999998</v>
      </c>
      <c r="BH34" s="77">
        <f t="shared" si="4"/>
        <v>6667.45</v>
      </c>
      <c r="BI34" s="77">
        <f t="shared" si="4"/>
        <v>6646.8789999999999</v>
      </c>
      <c r="BJ34" s="77">
        <f t="shared" si="4"/>
        <v>6636.9130000000005</v>
      </c>
      <c r="BK34" s="77">
        <f t="shared" si="4"/>
        <v>6619.1550000000007</v>
      </c>
      <c r="BL34" s="77">
        <f t="shared" si="4"/>
        <v>6636.3720000000003</v>
      </c>
      <c r="BM34" s="77">
        <f t="shared" si="4"/>
        <v>6700.7580000000007</v>
      </c>
      <c r="BN34" s="77">
        <f t="shared" si="4"/>
        <v>6787.45</v>
      </c>
      <c r="BO34" s="77">
        <f t="shared" ref="BO34:CW34" si="5">SUM(BO31:BO33)</f>
        <v>6831.4930000000004</v>
      </c>
      <c r="BP34" s="77">
        <f t="shared" si="5"/>
        <v>6886.6570000000002</v>
      </c>
      <c r="BQ34" s="77">
        <f t="shared" si="5"/>
        <v>6944.8440000000001</v>
      </c>
      <c r="BR34" s="77">
        <f t="shared" si="5"/>
        <v>6867.8720000000003</v>
      </c>
      <c r="BS34" s="77">
        <f t="shared" si="5"/>
        <v>6893.3739999999998</v>
      </c>
      <c r="BT34" s="77">
        <f t="shared" si="5"/>
        <v>6892.9260000000004</v>
      </c>
      <c r="BU34" s="77">
        <f t="shared" si="5"/>
        <v>6891.13</v>
      </c>
      <c r="BV34" s="77">
        <f t="shared" si="5"/>
        <v>6908.6420000000007</v>
      </c>
      <c r="BW34" s="77">
        <f t="shared" si="5"/>
        <v>6949.6970000000001</v>
      </c>
      <c r="BX34" s="77">
        <f t="shared" si="5"/>
        <v>6973.4680000000008</v>
      </c>
      <c r="BY34" s="77">
        <f t="shared" si="5"/>
        <v>6949.3160000000007</v>
      </c>
      <c r="BZ34" s="77">
        <f t="shared" si="5"/>
        <v>7033.4539999999997</v>
      </c>
      <c r="CA34" s="77">
        <f t="shared" si="5"/>
        <v>7058.6130000000003</v>
      </c>
      <c r="CB34" s="77">
        <f t="shared" si="5"/>
        <v>7122.88</v>
      </c>
      <c r="CC34" s="77">
        <f t="shared" si="5"/>
        <v>7178.5950000000003</v>
      </c>
      <c r="CD34" s="77">
        <f t="shared" si="5"/>
        <v>7258.2389999999996</v>
      </c>
      <c r="CE34" s="77">
        <f t="shared" si="5"/>
        <v>7306.9389999999994</v>
      </c>
      <c r="CF34" s="77">
        <f t="shared" si="5"/>
        <v>7349.9649999999992</v>
      </c>
      <c r="CG34" s="77">
        <f t="shared" si="5"/>
        <v>7324.7999999999993</v>
      </c>
      <c r="CH34" s="77">
        <f t="shared" si="5"/>
        <v>7205.74</v>
      </c>
      <c r="CI34" s="77">
        <f t="shared" si="5"/>
        <v>7128.7469999999994</v>
      </c>
      <c r="CJ34" s="77">
        <f t="shared" si="5"/>
        <v>7043.7389999999996</v>
      </c>
      <c r="CK34" s="77">
        <f t="shared" si="5"/>
        <v>6953.1449999999995</v>
      </c>
      <c r="CL34" s="77">
        <f t="shared" si="5"/>
        <v>6856.9209999999994</v>
      </c>
      <c r="CM34" s="77">
        <f t="shared" si="5"/>
        <v>6756.1939999999995</v>
      </c>
      <c r="CN34" s="77">
        <f t="shared" si="5"/>
        <v>6677.2109999999993</v>
      </c>
      <c r="CO34" s="77">
        <f t="shared" si="5"/>
        <v>6556.8889999999992</v>
      </c>
      <c r="CP34" s="77">
        <f t="shared" si="5"/>
        <v>6420.2579999999998</v>
      </c>
      <c r="CQ34" s="77">
        <f t="shared" si="5"/>
        <v>6345.25</v>
      </c>
      <c r="CR34" s="77">
        <f t="shared" si="5"/>
        <v>6285.7419999999993</v>
      </c>
      <c r="CS34" s="77">
        <f t="shared" si="5"/>
        <v>6235.2359999999999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153258.68224999995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133</v>
      </c>
      <c r="C37" s="115">
        <v>133</v>
      </c>
      <c r="D37" s="115">
        <v>133</v>
      </c>
      <c r="E37" s="115">
        <v>133</v>
      </c>
      <c r="F37" s="115">
        <v>192</v>
      </c>
      <c r="G37" s="115">
        <v>192</v>
      </c>
      <c r="H37" s="115">
        <v>192</v>
      </c>
      <c r="I37" s="115">
        <v>192</v>
      </c>
      <c r="J37" s="115">
        <v>195</v>
      </c>
      <c r="K37" s="115">
        <v>195</v>
      </c>
      <c r="L37" s="115">
        <v>195</v>
      </c>
      <c r="M37" s="115">
        <v>195</v>
      </c>
      <c r="N37" s="115">
        <v>135</v>
      </c>
      <c r="O37" s="115">
        <v>135</v>
      </c>
      <c r="P37" s="115">
        <v>135</v>
      </c>
      <c r="Q37" s="115">
        <v>135</v>
      </c>
      <c r="R37" s="115">
        <v>169</v>
      </c>
      <c r="S37" s="115">
        <v>169</v>
      </c>
      <c r="T37" s="115">
        <v>169</v>
      </c>
      <c r="U37" s="115">
        <v>169</v>
      </c>
      <c r="V37" s="115">
        <v>175</v>
      </c>
      <c r="W37" s="115">
        <v>175</v>
      </c>
      <c r="X37" s="115">
        <v>175</v>
      </c>
      <c r="Y37" s="115">
        <v>175</v>
      </c>
      <c r="Z37" s="115">
        <v>135</v>
      </c>
      <c r="AA37" s="115">
        <v>135</v>
      </c>
      <c r="AB37" s="115">
        <v>135</v>
      </c>
      <c r="AC37" s="115">
        <v>135</v>
      </c>
      <c r="AD37" s="115">
        <v>114</v>
      </c>
      <c r="AE37" s="115">
        <v>114</v>
      </c>
      <c r="AF37" s="115">
        <v>114</v>
      </c>
      <c r="AG37" s="115">
        <v>114</v>
      </c>
      <c r="AH37" s="115">
        <v>195</v>
      </c>
      <c r="AI37" s="115">
        <v>195</v>
      </c>
      <c r="AJ37" s="115">
        <v>195</v>
      </c>
      <c r="AK37" s="115">
        <v>195</v>
      </c>
      <c r="AL37" s="115">
        <v>195</v>
      </c>
      <c r="AM37" s="115">
        <v>195</v>
      </c>
      <c r="AN37" s="115">
        <v>195</v>
      </c>
      <c r="AO37" s="115">
        <v>195</v>
      </c>
      <c r="AP37" s="115">
        <v>195</v>
      </c>
      <c r="AQ37" s="115">
        <v>195</v>
      </c>
      <c r="AR37" s="115">
        <v>195</v>
      </c>
      <c r="AS37" s="115">
        <v>195</v>
      </c>
      <c r="AT37" s="115">
        <v>180</v>
      </c>
      <c r="AU37" s="115">
        <v>180</v>
      </c>
      <c r="AV37" s="115">
        <v>180</v>
      </c>
      <c r="AW37" s="115">
        <v>180</v>
      </c>
      <c r="AX37" s="115">
        <v>189</v>
      </c>
      <c r="AY37" s="115">
        <v>189</v>
      </c>
      <c r="AZ37" s="115">
        <v>189</v>
      </c>
      <c r="BA37" s="115">
        <v>189</v>
      </c>
      <c r="BB37" s="115">
        <v>196</v>
      </c>
      <c r="BC37" s="115">
        <v>196</v>
      </c>
      <c r="BD37" s="115">
        <v>196</v>
      </c>
      <c r="BE37" s="115">
        <v>196</v>
      </c>
      <c r="BF37" s="115">
        <v>200</v>
      </c>
      <c r="BG37" s="115">
        <v>200</v>
      </c>
      <c r="BH37" s="115">
        <v>200</v>
      </c>
      <c r="BI37" s="115">
        <v>200</v>
      </c>
      <c r="BJ37" s="115">
        <v>200</v>
      </c>
      <c r="BK37" s="115">
        <v>200</v>
      </c>
      <c r="BL37" s="115">
        <v>200</v>
      </c>
      <c r="BM37" s="115">
        <v>200</v>
      </c>
      <c r="BN37" s="115">
        <v>200</v>
      </c>
      <c r="BO37" s="115">
        <v>200</v>
      </c>
      <c r="BP37" s="115">
        <v>200</v>
      </c>
      <c r="BQ37" s="115">
        <v>200</v>
      </c>
      <c r="BR37" s="115">
        <v>181</v>
      </c>
      <c r="BS37" s="115">
        <v>181</v>
      </c>
      <c r="BT37" s="115">
        <v>181</v>
      </c>
      <c r="BU37" s="115">
        <v>181</v>
      </c>
      <c r="BV37" s="115">
        <v>147</v>
      </c>
      <c r="BW37" s="115">
        <v>147</v>
      </c>
      <c r="BX37" s="115">
        <v>147</v>
      </c>
      <c r="BY37" s="115">
        <v>147</v>
      </c>
      <c r="BZ37" s="115">
        <v>170</v>
      </c>
      <c r="CA37" s="115">
        <v>170</v>
      </c>
      <c r="CB37" s="115">
        <v>170</v>
      </c>
      <c r="CC37" s="115">
        <v>170</v>
      </c>
      <c r="CD37" s="115">
        <v>178</v>
      </c>
      <c r="CE37" s="115">
        <v>178</v>
      </c>
      <c r="CF37" s="115">
        <v>178</v>
      </c>
      <c r="CG37" s="115">
        <v>178</v>
      </c>
      <c r="CH37" s="115">
        <v>165</v>
      </c>
      <c r="CI37" s="115">
        <v>165</v>
      </c>
      <c r="CJ37" s="115">
        <v>165</v>
      </c>
      <c r="CK37" s="115">
        <v>165</v>
      </c>
      <c r="CL37" s="115">
        <v>169</v>
      </c>
      <c r="CM37" s="115">
        <v>169</v>
      </c>
      <c r="CN37" s="115">
        <v>169</v>
      </c>
      <c r="CO37" s="115">
        <v>169</v>
      </c>
      <c r="CP37" s="115">
        <v>155</v>
      </c>
      <c r="CQ37" s="115">
        <v>155</v>
      </c>
      <c r="CR37" s="115">
        <v>155</v>
      </c>
      <c r="CS37" s="115">
        <v>155</v>
      </c>
      <c r="CT37" s="116"/>
      <c r="CU37" s="116"/>
      <c r="CV37" s="116"/>
      <c r="CW37" s="117"/>
      <c r="CX37" s="91">
        <f t="array" ref="CX37">SUMPRODUCT(B37:CW37*0.25)</f>
        <v>4163</v>
      </c>
    </row>
    <row r="38" spans="1:102" ht="24.95" customHeight="1" x14ac:dyDescent="0.2">
      <c r="A38" s="118" t="s">
        <v>45</v>
      </c>
      <c r="B38" s="119">
        <v>237</v>
      </c>
      <c r="C38" s="120">
        <v>237</v>
      </c>
      <c r="D38" s="120">
        <v>237</v>
      </c>
      <c r="E38" s="120">
        <v>237</v>
      </c>
      <c r="F38" s="120">
        <v>205</v>
      </c>
      <c r="G38" s="120">
        <v>205</v>
      </c>
      <c r="H38" s="120">
        <v>205</v>
      </c>
      <c r="I38" s="120">
        <v>205</v>
      </c>
      <c r="J38" s="120">
        <v>182</v>
      </c>
      <c r="K38" s="120">
        <v>182</v>
      </c>
      <c r="L38" s="120">
        <v>182</v>
      </c>
      <c r="M38" s="120">
        <v>182</v>
      </c>
      <c r="N38" s="120">
        <v>165</v>
      </c>
      <c r="O38" s="120">
        <v>165</v>
      </c>
      <c r="P38" s="120">
        <v>165</v>
      </c>
      <c r="Q38" s="120">
        <v>165</v>
      </c>
      <c r="R38" s="120">
        <v>165</v>
      </c>
      <c r="S38" s="120">
        <v>165</v>
      </c>
      <c r="T38" s="120">
        <v>165</v>
      </c>
      <c r="U38" s="120">
        <v>165</v>
      </c>
      <c r="V38" s="120">
        <v>164</v>
      </c>
      <c r="W38" s="120">
        <v>164</v>
      </c>
      <c r="X38" s="120">
        <v>164</v>
      </c>
      <c r="Y38" s="120">
        <v>164</v>
      </c>
      <c r="Z38" s="120">
        <v>175</v>
      </c>
      <c r="AA38" s="120">
        <v>175</v>
      </c>
      <c r="AB38" s="120">
        <v>175</v>
      </c>
      <c r="AC38" s="120">
        <v>175</v>
      </c>
      <c r="AD38" s="120">
        <v>224</v>
      </c>
      <c r="AE38" s="120">
        <v>224</v>
      </c>
      <c r="AF38" s="120">
        <v>224</v>
      </c>
      <c r="AG38" s="120">
        <v>224</v>
      </c>
      <c r="AH38" s="120">
        <v>208</v>
      </c>
      <c r="AI38" s="120">
        <v>208</v>
      </c>
      <c r="AJ38" s="120">
        <v>208</v>
      </c>
      <c r="AK38" s="120">
        <v>208</v>
      </c>
      <c r="AL38" s="120">
        <v>227</v>
      </c>
      <c r="AM38" s="120">
        <v>227</v>
      </c>
      <c r="AN38" s="120">
        <v>227</v>
      </c>
      <c r="AO38" s="120">
        <v>227</v>
      </c>
      <c r="AP38" s="120">
        <v>128</v>
      </c>
      <c r="AQ38" s="120">
        <v>128</v>
      </c>
      <c r="AR38" s="120">
        <v>128</v>
      </c>
      <c r="AS38" s="120">
        <v>128</v>
      </c>
      <c r="AT38" s="120">
        <v>131</v>
      </c>
      <c r="AU38" s="120">
        <v>131</v>
      </c>
      <c r="AV38" s="120">
        <v>131</v>
      </c>
      <c r="AW38" s="120">
        <v>131</v>
      </c>
      <c r="AX38" s="120">
        <v>136</v>
      </c>
      <c r="AY38" s="120">
        <v>136</v>
      </c>
      <c r="AZ38" s="120">
        <v>136</v>
      </c>
      <c r="BA38" s="120">
        <v>136</v>
      </c>
      <c r="BB38" s="120">
        <v>133</v>
      </c>
      <c r="BC38" s="120">
        <v>133</v>
      </c>
      <c r="BD38" s="120">
        <v>133</v>
      </c>
      <c r="BE38" s="120">
        <v>133</v>
      </c>
      <c r="BF38" s="120">
        <v>134</v>
      </c>
      <c r="BG38" s="120">
        <v>134</v>
      </c>
      <c r="BH38" s="120">
        <v>134</v>
      </c>
      <c r="BI38" s="120">
        <v>134</v>
      </c>
      <c r="BJ38" s="120">
        <v>168</v>
      </c>
      <c r="BK38" s="120">
        <v>168</v>
      </c>
      <c r="BL38" s="120">
        <v>168</v>
      </c>
      <c r="BM38" s="120">
        <v>168</v>
      </c>
      <c r="BN38" s="120">
        <v>170</v>
      </c>
      <c r="BO38" s="120">
        <v>170</v>
      </c>
      <c r="BP38" s="120">
        <v>170</v>
      </c>
      <c r="BQ38" s="120">
        <v>170</v>
      </c>
      <c r="BR38" s="120">
        <v>185</v>
      </c>
      <c r="BS38" s="120">
        <v>185</v>
      </c>
      <c r="BT38" s="120">
        <v>185</v>
      </c>
      <c r="BU38" s="120">
        <v>185</v>
      </c>
      <c r="BV38" s="120">
        <v>203</v>
      </c>
      <c r="BW38" s="120">
        <v>203</v>
      </c>
      <c r="BX38" s="120">
        <v>203</v>
      </c>
      <c r="BY38" s="120">
        <v>203</v>
      </c>
      <c r="BZ38" s="120">
        <v>201</v>
      </c>
      <c r="CA38" s="120">
        <v>201</v>
      </c>
      <c r="CB38" s="120">
        <v>201</v>
      </c>
      <c r="CC38" s="120">
        <v>201</v>
      </c>
      <c r="CD38" s="120">
        <v>202</v>
      </c>
      <c r="CE38" s="120">
        <v>202</v>
      </c>
      <c r="CF38" s="120">
        <v>202</v>
      </c>
      <c r="CG38" s="120">
        <v>202</v>
      </c>
      <c r="CH38" s="120">
        <v>201</v>
      </c>
      <c r="CI38" s="120">
        <v>201</v>
      </c>
      <c r="CJ38" s="120">
        <v>201</v>
      </c>
      <c r="CK38" s="120">
        <v>201</v>
      </c>
      <c r="CL38" s="120">
        <v>199</v>
      </c>
      <c r="CM38" s="120">
        <v>199</v>
      </c>
      <c r="CN38" s="120">
        <v>199</v>
      </c>
      <c r="CO38" s="120">
        <v>199</v>
      </c>
      <c r="CP38" s="120">
        <v>197</v>
      </c>
      <c r="CQ38" s="120">
        <v>197</v>
      </c>
      <c r="CR38" s="120">
        <v>197</v>
      </c>
      <c r="CS38" s="120">
        <v>197</v>
      </c>
      <c r="CT38" s="120"/>
      <c r="CU38" s="120"/>
      <c r="CV38" s="120"/>
      <c r="CW38" s="121"/>
      <c r="CX38" s="97">
        <f t="array" ref="CX38">SUMPRODUCT(B38:CW38*0.25)</f>
        <v>4340</v>
      </c>
    </row>
    <row r="39" spans="1:102" ht="24.95" customHeight="1" x14ac:dyDescent="0.2">
      <c r="A39" s="118" t="s">
        <v>46</v>
      </c>
      <c r="B39" s="119">
        <v>808.3</v>
      </c>
      <c r="C39" s="120">
        <v>657.4</v>
      </c>
      <c r="D39" s="120">
        <v>615.5</v>
      </c>
      <c r="E39" s="120">
        <v>137.19999999999999</v>
      </c>
      <c r="F39" s="120">
        <v>316.7</v>
      </c>
      <c r="G39" s="120">
        <v>222.2</v>
      </c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>
        <v>87.8</v>
      </c>
      <c r="AK39" s="120">
        <v>450</v>
      </c>
      <c r="AL39" s="120">
        <v>450</v>
      </c>
      <c r="AM39" s="120">
        <v>450</v>
      </c>
      <c r="AN39" s="120">
        <v>450</v>
      </c>
      <c r="AO39" s="120">
        <v>450</v>
      </c>
      <c r="AP39" s="120">
        <v>777</v>
      </c>
      <c r="AQ39" s="120">
        <v>777</v>
      </c>
      <c r="AR39" s="120">
        <v>777</v>
      </c>
      <c r="AS39" s="120">
        <v>777</v>
      </c>
      <c r="AT39" s="120">
        <v>800</v>
      </c>
      <c r="AU39" s="120">
        <v>800</v>
      </c>
      <c r="AV39" s="120">
        <v>800</v>
      </c>
      <c r="AW39" s="120">
        <v>800</v>
      </c>
      <c r="AX39" s="120">
        <v>800</v>
      </c>
      <c r="AY39" s="120">
        <v>800</v>
      </c>
      <c r="AZ39" s="120">
        <v>800</v>
      </c>
      <c r="BA39" s="120">
        <v>800</v>
      </c>
      <c r="BB39" s="120">
        <v>800</v>
      </c>
      <c r="BC39" s="120">
        <v>800</v>
      </c>
      <c r="BD39" s="120">
        <v>800</v>
      </c>
      <c r="BE39" s="120">
        <v>791.6</v>
      </c>
      <c r="BF39" s="120">
        <v>522.70000000000005</v>
      </c>
      <c r="BG39" s="120">
        <v>679.7</v>
      </c>
      <c r="BH39" s="120">
        <v>872</v>
      </c>
      <c r="BI39" s="120">
        <v>900</v>
      </c>
      <c r="BJ39" s="120">
        <v>713.2</v>
      </c>
      <c r="BK39" s="120">
        <v>900</v>
      </c>
      <c r="BL39" s="120">
        <v>900</v>
      </c>
      <c r="BM39" s="120">
        <v>900</v>
      </c>
      <c r="BN39" s="120">
        <v>900</v>
      </c>
      <c r="BO39" s="120">
        <v>634.4</v>
      </c>
      <c r="BP39" s="120">
        <v>304.60000000000002</v>
      </c>
      <c r="BQ39" s="120"/>
      <c r="BR39" s="120"/>
      <c r="BS39" s="120"/>
      <c r="BT39" s="120"/>
      <c r="BU39" s="120">
        <v>157.4</v>
      </c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6544.6750000000002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205.238</v>
      </c>
      <c r="AI40" s="120">
        <v>205.238</v>
      </c>
      <c r="AJ40" s="120">
        <v>205.238</v>
      </c>
      <c r="AK40" s="120">
        <v>205.238</v>
      </c>
      <c r="AL40" s="120">
        <v>212</v>
      </c>
      <c r="AM40" s="120">
        <v>212</v>
      </c>
      <c r="AN40" s="120">
        <v>212</v>
      </c>
      <c r="AO40" s="120">
        <v>212</v>
      </c>
      <c r="AP40" s="120">
        <v>212</v>
      </c>
      <c r="AQ40" s="120">
        <v>212</v>
      </c>
      <c r="AR40" s="120">
        <v>212</v>
      </c>
      <c r="AS40" s="120">
        <v>212</v>
      </c>
      <c r="AT40" s="120">
        <v>212</v>
      </c>
      <c r="AU40" s="120">
        <v>212</v>
      </c>
      <c r="AV40" s="120">
        <v>212</v>
      </c>
      <c r="AW40" s="120">
        <v>212</v>
      </c>
      <c r="AX40" s="120">
        <v>212</v>
      </c>
      <c r="AY40" s="120">
        <v>212</v>
      </c>
      <c r="AZ40" s="120">
        <v>212</v>
      </c>
      <c r="BA40" s="120">
        <v>212</v>
      </c>
      <c r="BB40" s="120">
        <v>182</v>
      </c>
      <c r="BC40" s="120">
        <v>182</v>
      </c>
      <c r="BD40" s="120">
        <v>182</v>
      </c>
      <c r="BE40" s="120">
        <v>182</v>
      </c>
      <c r="BF40" s="120">
        <v>182</v>
      </c>
      <c r="BG40" s="120">
        <v>182</v>
      </c>
      <c r="BH40" s="120">
        <v>182</v>
      </c>
      <c r="BI40" s="120">
        <v>182</v>
      </c>
      <c r="BJ40" s="120">
        <v>212</v>
      </c>
      <c r="BK40" s="120">
        <v>212</v>
      </c>
      <c r="BL40" s="120">
        <v>212</v>
      </c>
      <c r="BM40" s="120">
        <v>212</v>
      </c>
      <c r="BN40" s="120">
        <v>217</v>
      </c>
      <c r="BO40" s="120">
        <v>217</v>
      </c>
      <c r="BP40" s="120">
        <v>217</v>
      </c>
      <c r="BQ40" s="120">
        <v>217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1846.2380000000001</v>
      </c>
    </row>
    <row r="41" spans="1:102" ht="24.95" customHeight="1" x14ac:dyDescent="0.2">
      <c r="A41" s="118" t="s">
        <v>48</v>
      </c>
      <c r="B41" s="119">
        <v>250</v>
      </c>
      <c r="C41" s="120">
        <v>250</v>
      </c>
      <c r="D41" s="120">
        <v>250</v>
      </c>
      <c r="E41" s="120">
        <v>250</v>
      </c>
      <c r="F41" s="120">
        <v>250</v>
      </c>
      <c r="G41" s="120">
        <v>250</v>
      </c>
      <c r="H41" s="120">
        <v>250</v>
      </c>
      <c r="I41" s="120">
        <v>250</v>
      </c>
      <c r="J41" s="120">
        <v>250</v>
      </c>
      <c r="K41" s="120">
        <v>250</v>
      </c>
      <c r="L41" s="120">
        <v>250</v>
      </c>
      <c r="M41" s="120">
        <v>250</v>
      </c>
      <c r="N41" s="120">
        <v>250</v>
      </c>
      <c r="O41" s="120">
        <v>250</v>
      </c>
      <c r="P41" s="120">
        <v>250</v>
      </c>
      <c r="Q41" s="120">
        <v>250</v>
      </c>
      <c r="R41" s="120">
        <v>250</v>
      </c>
      <c r="S41" s="120">
        <v>250</v>
      </c>
      <c r="T41" s="120">
        <v>250</v>
      </c>
      <c r="U41" s="120">
        <v>250</v>
      </c>
      <c r="V41" s="120">
        <v>250</v>
      </c>
      <c r="W41" s="120">
        <v>250</v>
      </c>
      <c r="X41" s="120">
        <v>250</v>
      </c>
      <c r="Y41" s="120">
        <v>250</v>
      </c>
      <c r="Z41" s="120">
        <v>250</v>
      </c>
      <c r="AA41" s="120">
        <v>250</v>
      </c>
      <c r="AB41" s="120">
        <v>250</v>
      </c>
      <c r="AC41" s="120">
        <v>250</v>
      </c>
      <c r="AD41" s="120">
        <v>250</v>
      </c>
      <c r="AE41" s="120">
        <v>250</v>
      </c>
      <c r="AF41" s="120">
        <v>250</v>
      </c>
      <c r="AG41" s="120">
        <v>250</v>
      </c>
      <c r="AH41" s="120">
        <v>250</v>
      </c>
      <c r="AI41" s="120">
        <v>250</v>
      </c>
      <c r="AJ41" s="120">
        <v>250</v>
      </c>
      <c r="AK41" s="120">
        <v>250</v>
      </c>
      <c r="AL41" s="120">
        <v>250</v>
      </c>
      <c r="AM41" s="120">
        <v>250</v>
      </c>
      <c r="AN41" s="120">
        <v>250</v>
      </c>
      <c r="AO41" s="120">
        <v>250</v>
      </c>
      <c r="AP41" s="120">
        <v>250</v>
      </c>
      <c r="AQ41" s="120">
        <v>250</v>
      </c>
      <c r="AR41" s="120">
        <v>250</v>
      </c>
      <c r="AS41" s="120">
        <v>250</v>
      </c>
      <c r="AT41" s="120">
        <v>250</v>
      </c>
      <c r="AU41" s="120">
        <v>250</v>
      </c>
      <c r="AV41" s="120">
        <v>250</v>
      </c>
      <c r="AW41" s="120">
        <v>250</v>
      </c>
      <c r="AX41" s="120">
        <v>250</v>
      </c>
      <c r="AY41" s="120">
        <v>250</v>
      </c>
      <c r="AZ41" s="120">
        <v>250</v>
      </c>
      <c r="BA41" s="120">
        <v>250</v>
      </c>
      <c r="BB41" s="120">
        <v>250</v>
      </c>
      <c r="BC41" s="120">
        <v>250</v>
      </c>
      <c r="BD41" s="120">
        <v>250</v>
      </c>
      <c r="BE41" s="120">
        <v>250</v>
      </c>
      <c r="BF41" s="120">
        <v>250</v>
      </c>
      <c r="BG41" s="120">
        <v>250</v>
      </c>
      <c r="BH41" s="120">
        <v>250</v>
      </c>
      <c r="BI41" s="120">
        <v>250</v>
      </c>
      <c r="BJ41" s="120">
        <v>250</v>
      </c>
      <c r="BK41" s="120">
        <v>250</v>
      </c>
      <c r="BL41" s="120">
        <v>250</v>
      </c>
      <c r="BM41" s="120">
        <v>250</v>
      </c>
      <c r="BN41" s="120">
        <v>250</v>
      </c>
      <c r="BO41" s="120">
        <v>250</v>
      </c>
      <c r="BP41" s="120">
        <v>250</v>
      </c>
      <c r="BQ41" s="120">
        <v>250</v>
      </c>
      <c r="BR41" s="120">
        <v>250</v>
      </c>
      <c r="BS41" s="120">
        <v>250</v>
      </c>
      <c r="BT41" s="120">
        <v>250</v>
      </c>
      <c r="BU41" s="120">
        <v>250</v>
      </c>
      <c r="BV41" s="120">
        <v>250</v>
      </c>
      <c r="BW41" s="120">
        <v>250</v>
      </c>
      <c r="BX41" s="120">
        <v>250</v>
      </c>
      <c r="BY41" s="120">
        <v>250</v>
      </c>
      <c r="BZ41" s="120">
        <v>250</v>
      </c>
      <c r="CA41" s="120">
        <v>250</v>
      </c>
      <c r="CB41" s="120">
        <v>250</v>
      </c>
      <c r="CC41" s="120">
        <v>250</v>
      </c>
      <c r="CD41" s="120">
        <v>250</v>
      </c>
      <c r="CE41" s="120">
        <v>250</v>
      </c>
      <c r="CF41" s="120">
        <v>250</v>
      </c>
      <c r="CG41" s="120">
        <v>250</v>
      </c>
      <c r="CH41" s="120">
        <v>250</v>
      </c>
      <c r="CI41" s="120">
        <v>250</v>
      </c>
      <c r="CJ41" s="120">
        <v>250</v>
      </c>
      <c r="CK41" s="120">
        <v>250</v>
      </c>
      <c r="CL41" s="120">
        <v>250</v>
      </c>
      <c r="CM41" s="120">
        <v>250</v>
      </c>
      <c r="CN41" s="120">
        <v>250</v>
      </c>
      <c r="CO41" s="120">
        <v>250</v>
      </c>
      <c r="CP41" s="120">
        <v>250</v>
      </c>
      <c r="CQ41" s="120">
        <v>250</v>
      </c>
      <c r="CR41" s="120">
        <v>250</v>
      </c>
      <c r="CS41" s="120">
        <v>250</v>
      </c>
      <c r="CT41" s="122"/>
      <c r="CU41" s="122"/>
      <c r="CV41" s="122"/>
      <c r="CW41" s="121"/>
      <c r="CX41" s="97">
        <f t="array" ref="CX41">SUMPRODUCT(B41:CW41*0.25)</f>
        <v>6000</v>
      </c>
    </row>
    <row r="42" spans="1:102" ht="30" customHeight="1" thickBot="1" x14ac:dyDescent="0.25">
      <c r="A42" s="105" t="s">
        <v>49</v>
      </c>
      <c r="B42" s="106">
        <f>SUM(B37:B41)</f>
        <v>1428.3</v>
      </c>
      <c r="C42" s="107">
        <f t="shared" ref="C42:BN42" si="6">SUM(C37:C41)</f>
        <v>1277.4000000000001</v>
      </c>
      <c r="D42" s="107">
        <f t="shared" si="6"/>
        <v>1235.5</v>
      </c>
      <c r="E42" s="107">
        <f t="shared" si="6"/>
        <v>757.2</v>
      </c>
      <c r="F42" s="107">
        <f t="shared" si="6"/>
        <v>963.7</v>
      </c>
      <c r="G42" s="107">
        <f t="shared" si="6"/>
        <v>869.2</v>
      </c>
      <c r="H42" s="107">
        <f t="shared" si="6"/>
        <v>647</v>
      </c>
      <c r="I42" s="107">
        <f t="shared" si="6"/>
        <v>647</v>
      </c>
      <c r="J42" s="107">
        <f t="shared" si="6"/>
        <v>627</v>
      </c>
      <c r="K42" s="107">
        <f t="shared" si="6"/>
        <v>627</v>
      </c>
      <c r="L42" s="107">
        <f t="shared" si="6"/>
        <v>627</v>
      </c>
      <c r="M42" s="107">
        <f t="shared" si="6"/>
        <v>627</v>
      </c>
      <c r="N42" s="107">
        <f t="shared" si="6"/>
        <v>550</v>
      </c>
      <c r="O42" s="107">
        <f t="shared" si="6"/>
        <v>550</v>
      </c>
      <c r="P42" s="107">
        <f t="shared" si="6"/>
        <v>550</v>
      </c>
      <c r="Q42" s="107">
        <f t="shared" si="6"/>
        <v>550</v>
      </c>
      <c r="R42" s="107">
        <f t="shared" si="6"/>
        <v>584</v>
      </c>
      <c r="S42" s="107">
        <f t="shared" si="6"/>
        <v>584</v>
      </c>
      <c r="T42" s="107">
        <f t="shared" si="6"/>
        <v>584</v>
      </c>
      <c r="U42" s="107">
        <f t="shared" si="6"/>
        <v>584</v>
      </c>
      <c r="V42" s="107">
        <f t="shared" si="6"/>
        <v>589</v>
      </c>
      <c r="W42" s="107">
        <f t="shared" si="6"/>
        <v>589</v>
      </c>
      <c r="X42" s="107">
        <f t="shared" si="6"/>
        <v>589</v>
      </c>
      <c r="Y42" s="107">
        <f t="shared" si="6"/>
        <v>589</v>
      </c>
      <c r="Z42" s="107">
        <f t="shared" si="6"/>
        <v>560</v>
      </c>
      <c r="AA42" s="107">
        <f t="shared" si="6"/>
        <v>560</v>
      </c>
      <c r="AB42" s="107">
        <f t="shared" si="6"/>
        <v>560</v>
      </c>
      <c r="AC42" s="107">
        <f t="shared" si="6"/>
        <v>560</v>
      </c>
      <c r="AD42" s="107">
        <f t="shared" si="6"/>
        <v>588</v>
      </c>
      <c r="AE42" s="107">
        <f t="shared" si="6"/>
        <v>588</v>
      </c>
      <c r="AF42" s="107">
        <f t="shared" si="6"/>
        <v>588</v>
      </c>
      <c r="AG42" s="107">
        <f t="shared" si="6"/>
        <v>588</v>
      </c>
      <c r="AH42" s="107">
        <f t="shared" si="6"/>
        <v>858.23800000000006</v>
      </c>
      <c r="AI42" s="107">
        <f t="shared" si="6"/>
        <v>858.23800000000006</v>
      </c>
      <c r="AJ42" s="107">
        <f t="shared" si="6"/>
        <v>946.03800000000001</v>
      </c>
      <c r="AK42" s="107">
        <f t="shared" si="6"/>
        <v>1308.2380000000001</v>
      </c>
      <c r="AL42" s="107">
        <f t="shared" si="6"/>
        <v>1334</v>
      </c>
      <c r="AM42" s="107">
        <f t="shared" si="6"/>
        <v>1334</v>
      </c>
      <c r="AN42" s="107">
        <f t="shared" si="6"/>
        <v>1334</v>
      </c>
      <c r="AO42" s="107">
        <f t="shared" si="6"/>
        <v>1334</v>
      </c>
      <c r="AP42" s="107">
        <f t="shared" si="6"/>
        <v>1562</v>
      </c>
      <c r="AQ42" s="107">
        <f t="shared" si="6"/>
        <v>1562</v>
      </c>
      <c r="AR42" s="107">
        <f t="shared" si="6"/>
        <v>1562</v>
      </c>
      <c r="AS42" s="107">
        <f t="shared" si="6"/>
        <v>1562</v>
      </c>
      <c r="AT42" s="107">
        <f t="shared" si="6"/>
        <v>1573</v>
      </c>
      <c r="AU42" s="107">
        <f t="shared" si="6"/>
        <v>1573</v>
      </c>
      <c r="AV42" s="107">
        <f t="shared" si="6"/>
        <v>1573</v>
      </c>
      <c r="AW42" s="107">
        <f t="shared" si="6"/>
        <v>1573</v>
      </c>
      <c r="AX42" s="107">
        <f t="shared" si="6"/>
        <v>1587</v>
      </c>
      <c r="AY42" s="107">
        <f t="shared" si="6"/>
        <v>1587</v>
      </c>
      <c r="AZ42" s="107">
        <f t="shared" si="6"/>
        <v>1587</v>
      </c>
      <c r="BA42" s="107">
        <f t="shared" si="6"/>
        <v>1587</v>
      </c>
      <c r="BB42" s="107">
        <f t="shared" si="6"/>
        <v>1561</v>
      </c>
      <c r="BC42" s="107">
        <f t="shared" si="6"/>
        <v>1561</v>
      </c>
      <c r="BD42" s="107">
        <f t="shared" si="6"/>
        <v>1561</v>
      </c>
      <c r="BE42" s="107">
        <f t="shared" si="6"/>
        <v>1552.6</v>
      </c>
      <c r="BF42" s="107">
        <f t="shared" si="6"/>
        <v>1288.7</v>
      </c>
      <c r="BG42" s="107">
        <f t="shared" si="6"/>
        <v>1445.7</v>
      </c>
      <c r="BH42" s="107">
        <f t="shared" si="6"/>
        <v>1638</v>
      </c>
      <c r="BI42" s="107">
        <f t="shared" si="6"/>
        <v>1666</v>
      </c>
      <c r="BJ42" s="107">
        <f t="shared" si="6"/>
        <v>1543.2</v>
      </c>
      <c r="BK42" s="107">
        <f t="shared" si="6"/>
        <v>1730</v>
      </c>
      <c r="BL42" s="107">
        <f t="shared" si="6"/>
        <v>1730</v>
      </c>
      <c r="BM42" s="107">
        <f t="shared" si="6"/>
        <v>1730</v>
      </c>
      <c r="BN42" s="107">
        <f t="shared" si="6"/>
        <v>1737</v>
      </c>
      <c r="BO42" s="107">
        <f t="shared" ref="BO42:CW42" si="7">SUM(BO37:BO41)</f>
        <v>1471.4</v>
      </c>
      <c r="BP42" s="107">
        <f t="shared" si="7"/>
        <v>1141.5999999999999</v>
      </c>
      <c r="BQ42" s="107">
        <f t="shared" si="7"/>
        <v>837</v>
      </c>
      <c r="BR42" s="107">
        <f t="shared" si="7"/>
        <v>616</v>
      </c>
      <c r="BS42" s="107">
        <f t="shared" si="7"/>
        <v>616</v>
      </c>
      <c r="BT42" s="107">
        <f t="shared" si="7"/>
        <v>616</v>
      </c>
      <c r="BU42" s="107">
        <f t="shared" si="7"/>
        <v>773.4</v>
      </c>
      <c r="BV42" s="107">
        <f t="shared" si="7"/>
        <v>600</v>
      </c>
      <c r="BW42" s="107">
        <f t="shared" si="7"/>
        <v>600</v>
      </c>
      <c r="BX42" s="107">
        <f t="shared" si="7"/>
        <v>600</v>
      </c>
      <c r="BY42" s="107">
        <f t="shared" si="7"/>
        <v>600</v>
      </c>
      <c r="BZ42" s="107">
        <f t="shared" si="7"/>
        <v>621</v>
      </c>
      <c r="CA42" s="107">
        <f t="shared" si="7"/>
        <v>621</v>
      </c>
      <c r="CB42" s="107">
        <f t="shared" si="7"/>
        <v>621</v>
      </c>
      <c r="CC42" s="107">
        <f t="shared" si="7"/>
        <v>621</v>
      </c>
      <c r="CD42" s="107">
        <f t="shared" si="7"/>
        <v>630</v>
      </c>
      <c r="CE42" s="107">
        <f t="shared" si="7"/>
        <v>630</v>
      </c>
      <c r="CF42" s="107">
        <f t="shared" si="7"/>
        <v>630</v>
      </c>
      <c r="CG42" s="107">
        <f t="shared" si="7"/>
        <v>630</v>
      </c>
      <c r="CH42" s="107">
        <f t="shared" si="7"/>
        <v>616</v>
      </c>
      <c r="CI42" s="107">
        <f t="shared" si="7"/>
        <v>616</v>
      </c>
      <c r="CJ42" s="107">
        <f t="shared" si="7"/>
        <v>616</v>
      </c>
      <c r="CK42" s="107">
        <f t="shared" si="7"/>
        <v>616</v>
      </c>
      <c r="CL42" s="107">
        <f t="shared" si="7"/>
        <v>618</v>
      </c>
      <c r="CM42" s="107">
        <f t="shared" si="7"/>
        <v>618</v>
      </c>
      <c r="CN42" s="107">
        <f t="shared" si="7"/>
        <v>618</v>
      </c>
      <c r="CO42" s="107">
        <f t="shared" si="7"/>
        <v>618</v>
      </c>
      <c r="CP42" s="107">
        <f t="shared" si="7"/>
        <v>602</v>
      </c>
      <c r="CQ42" s="107">
        <f t="shared" si="7"/>
        <v>602</v>
      </c>
      <c r="CR42" s="107">
        <f t="shared" si="7"/>
        <v>602</v>
      </c>
      <c r="CS42" s="107">
        <f t="shared" si="7"/>
        <v>602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22893.913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808.3</v>
      </c>
      <c r="C47" s="120">
        <v>657.4</v>
      </c>
      <c r="D47" s="120">
        <v>615.5</v>
      </c>
      <c r="E47" s="120">
        <v>137.19999999999999</v>
      </c>
      <c r="F47" s="120">
        <v>316.7</v>
      </c>
      <c r="G47" s="120">
        <v>222.2</v>
      </c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>
        <v>87.8</v>
      </c>
      <c r="AK47" s="120">
        <v>450</v>
      </c>
      <c r="AL47" s="120">
        <v>450</v>
      </c>
      <c r="AM47" s="120">
        <v>450</v>
      </c>
      <c r="AN47" s="120">
        <v>450</v>
      </c>
      <c r="AO47" s="120">
        <v>450</v>
      </c>
      <c r="AP47" s="120">
        <v>777</v>
      </c>
      <c r="AQ47" s="120">
        <v>777</v>
      </c>
      <c r="AR47" s="120">
        <v>777</v>
      </c>
      <c r="AS47" s="120">
        <v>777</v>
      </c>
      <c r="AT47" s="120">
        <v>800</v>
      </c>
      <c r="AU47" s="120">
        <v>800</v>
      </c>
      <c r="AV47" s="120">
        <v>800</v>
      </c>
      <c r="AW47" s="120">
        <v>800</v>
      </c>
      <c r="AX47" s="120">
        <v>800</v>
      </c>
      <c r="AY47" s="120">
        <v>800</v>
      </c>
      <c r="AZ47" s="120">
        <v>800</v>
      </c>
      <c r="BA47" s="120">
        <v>800</v>
      </c>
      <c r="BB47" s="120">
        <v>800</v>
      </c>
      <c r="BC47" s="120">
        <v>800</v>
      </c>
      <c r="BD47" s="120">
        <v>800</v>
      </c>
      <c r="BE47" s="120">
        <v>791.6</v>
      </c>
      <c r="BF47" s="120">
        <v>522.70000000000005</v>
      </c>
      <c r="BG47" s="120">
        <v>679.7</v>
      </c>
      <c r="BH47" s="120">
        <v>872</v>
      </c>
      <c r="BI47" s="120">
        <v>900</v>
      </c>
      <c r="BJ47" s="120">
        <v>713.2</v>
      </c>
      <c r="BK47" s="120">
        <v>900</v>
      </c>
      <c r="BL47" s="120">
        <v>900</v>
      </c>
      <c r="BM47" s="120">
        <v>900</v>
      </c>
      <c r="BN47" s="120">
        <v>900</v>
      </c>
      <c r="BO47" s="120">
        <v>634.4</v>
      </c>
      <c r="BP47" s="120">
        <v>304.60000000000002</v>
      </c>
      <c r="BQ47" s="120"/>
      <c r="BR47" s="120"/>
      <c r="BS47" s="120"/>
      <c r="BT47" s="120"/>
      <c r="BU47" s="120">
        <v>157.4</v>
      </c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6544.6750000000002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250</v>
      </c>
      <c r="C49" s="120">
        <v>250</v>
      </c>
      <c r="D49" s="120">
        <v>250</v>
      </c>
      <c r="E49" s="120">
        <v>250</v>
      </c>
      <c r="F49" s="120">
        <v>250</v>
      </c>
      <c r="G49" s="120">
        <v>250</v>
      </c>
      <c r="H49" s="120">
        <v>250</v>
      </c>
      <c r="I49" s="120">
        <v>250</v>
      </c>
      <c r="J49" s="120">
        <v>250</v>
      </c>
      <c r="K49" s="120">
        <v>250</v>
      </c>
      <c r="L49" s="120">
        <v>250</v>
      </c>
      <c r="M49" s="120">
        <v>250</v>
      </c>
      <c r="N49" s="120">
        <v>250</v>
      </c>
      <c r="O49" s="120">
        <v>250</v>
      </c>
      <c r="P49" s="120">
        <v>250</v>
      </c>
      <c r="Q49" s="120">
        <v>250</v>
      </c>
      <c r="R49" s="120">
        <v>250</v>
      </c>
      <c r="S49" s="120">
        <v>250</v>
      </c>
      <c r="T49" s="120">
        <v>250</v>
      </c>
      <c r="U49" s="120">
        <v>250</v>
      </c>
      <c r="V49" s="120">
        <v>250</v>
      </c>
      <c r="W49" s="120">
        <v>250</v>
      </c>
      <c r="X49" s="120">
        <v>250</v>
      </c>
      <c r="Y49" s="120">
        <v>250</v>
      </c>
      <c r="Z49" s="120">
        <v>250</v>
      </c>
      <c r="AA49" s="120">
        <v>250</v>
      </c>
      <c r="AB49" s="120">
        <v>250</v>
      </c>
      <c r="AC49" s="120">
        <v>250</v>
      </c>
      <c r="AD49" s="120">
        <v>250</v>
      </c>
      <c r="AE49" s="120">
        <v>250</v>
      </c>
      <c r="AF49" s="120">
        <v>250</v>
      </c>
      <c r="AG49" s="120">
        <v>250</v>
      </c>
      <c r="AH49" s="120">
        <v>250</v>
      </c>
      <c r="AI49" s="120">
        <v>250</v>
      </c>
      <c r="AJ49" s="120">
        <v>250</v>
      </c>
      <c r="AK49" s="120">
        <v>250</v>
      </c>
      <c r="AL49" s="120">
        <v>250</v>
      </c>
      <c r="AM49" s="120">
        <v>250</v>
      </c>
      <c r="AN49" s="120">
        <v>250</v>
      </c>
      <c r="AO49" s="120">
        <v>250</v>
      </c>
      <c r="AP49" s="120">
        <v>250</v>
      </c>
      <c r="AQ49" s="120">
        <v>250</v>
      </c>
      <c r="AR49" s="120">
        <v>250</v>
      </c>
      <c r="AS49" s="120">
        <v>250</v>
      </c>
      <c r="AT49" s="120">
        <v>250</v>
      </c>
      <c r="AU49" s="120">
        <v>250</v>
      </c>
      <c r="AV49" s="120">
        <v>250</v>
      </c>
      <c r="AW49" s="120">
        <v>250</v>
      </c>
      <c r="AX49" s="120">
        <v>250</v>
      </c>
      <c r="AY49" s="120">
        <v>250</v>
      </c>
      <c r="AZ49" s="120">
        <v>250</v>
      </c>
      <c r="BA49" s="120">
        <v>250</v>
      </c>
      <c r="BB49" s="120">
        <v>250</v>
      </c>
      <c r="BC49" s="120">
        <v>250</v>
      </c>
      <c r="BD49" s="120">
        <v>250</v>
      </c>
      <c r="BE49" s="120">
        <v>250</v>
      </c>
      <c r="BF49" s="120">
        <v>250</v>
      </c>
      <c r="BG49" s="120">
        <v>250</v>
      </c>
      <c r="BH49" s="120">
        <v>250</v>
      </c>
      <c r="BI49" s="120">
        <v>250</v>
      </c>
      <c r="BJ49" s="120">
        <v>250</v>
      </c>
      <c r="BK49" s="120">
        <v>250</v>
      </c>
      <c r="BL49" s="120">
        <v>250</v>
      </c>
      <c r="BM49" s="120">
        <v>250</v>
      </c>
      <c r="BN49" s="120">
        <v>250</v>
      </c>
      <c r="BO49" s="120">
        <v>250</v>
      </c>
      <c r="BP49" s="120">
        <v>250</v>
      </c>
      <c r="BQ49" s="120">
        <v>250</v>
      </c>
      <c r="BR49" s="120">
        <v>250</v>
      </c>
      <c r="BS49" s="120">
        <v>250</v>
      </c>
      <c r="BT49" s="120">
        <v>250</v>
      </c>
      <c r="BU49" s="120">
        <v>250</v>
      </c>
      <c r="BV49" s="120">
        <v>250</v>
      </c>
      <c r="BW49" s="120">
        <v>250</v>
      </c>
      <c r="BX49" s="120">
        <v>250</v>
      </c>
      <c r="BY49" s="120">
        <v>250</v>
      </c>
      <c r="BZ49" s="120">
        <v>250</v>
      </c>
      <c r="CA49" s="120">
        <v>250</v>
      </c>
      <c r="CB49" s="120">
        <v>250</v>
      </c>
      <c r="CC49" s="120">
        <v>250</v>
      </c>
      <c r="CD49" s="120">
        <v>250</v>
      </c>
      <c r="CE49" s="120">
        <v>250</v>
      </c>
      <c r="CF49" s="120">
        <v>250</v>
      </c>
      <c r="CG49" s="120">
        <v>250</v>
      </c>
      <c r="CH49" s="120">
        <v>250</v>
      </c>
      <c r="CI49" s="120">
        <v>250</v>
      </c>
      <c r="CJ49" s="120">
        <v>250</v>
      </c>
      <c r="CK49" s="120">
        <v>250</v>
      </c>
      <c r="CL49" s="120">
        <v>250</v>
      </c>
      <c r="CM49" s="120">
        <v>250</v>
      </c>
      <c r="CN49" s="120">
        <v>250</v>
      </c>
      <c r="CO49" s="120">
        <v>250</v>
      </c>
      <c r="CP49" s="120">
        <v>250</v>
      </c>
      <c r="CQ49" s="120">
        <v>250</v>
      </c>
      <c r="CR49" s="120">
        <v>250</v>
      </c>
      <c r="CS49" s="120">
        <v>250</v>
      </c>
      <c r="CT49" s="122"/>
      <c r="CU49" s="122"/>
      <c r="CV49" s="122"/>
      <c r="CW49" s="121"/>
      <c r="CX49" s="97">
        <f t="array" ref="CX49">SUMPRODUCT(B49:CW49*0.25)</f>
        <v>6000</v>
      </c>
    </row>
    <row r="50" spans="1:102" ht="24.95" customHeight="1" x14ac:dyDescent="0.2">
      <c r="A50" s="104" t="s">
        <v>51</v>
      </c>
      <c r="B50" s="119">
        <v>286</v>
      </c>
      <c r="C50" s="120">
        <v>286</v>
      </c>
      <c r="D50" s="120">
        <v>286</v>
      </c>
      <c r="E50" s="120">
        <v>286</v>
      </c>
      <c r="F50" s="120">
        <v>266</v>
      </c>
      <c r="G50" s="120">
        <v>266</v>
      </c>
      <c r="H50" s="120">
        <v>266</v>
      </c>
      <c r="I50" s="120">
        <v>266</v>
      </c>
      <c r="J50" s="120">
        <v>252</v>
      </c>
      <c r="K50" s="120">
        <v>252</v>
      </c>
      <c r="L50" s="120">
        <v>252</v>
      </c>
      <c r="M50" s="120">
        <v>252</v>
      </c>
      <c r="N50" s="120">
        <v>240</v>
      </c>
      <c r="O50" s="120">
        <v>240</v>
      </c>
      <c r="P50" s="120">
        <v>240</v>
      </c>
      <c r="Q50" s="120">
        <v>240</v>
      </c>
      <c r="R50" s="120">
        <v>235</v>
      </c>
      <c r="S50" s="120">
        <v>235</v>
      </c>
      <c r="T50" s="120">
        <v>235</v>
      </c>
      <c r="U50" s="120">
        <v>235</v>
      </c>
      <c r="V50" s="120">
        <v>244</v>
      </c>
      <c r="W50" s="120">
        <v>244</v>
      </c>
      <c r="X50" s="120">
        <v>244</v>
      </c>
      <c r="Y50" s="120">
        <v>244</v>
      </c>
      <c r="Z50" s="120">
        <v>262</v>
      </c>
      <c r="AA50" s="120">
        <v>262</v>
      </c>
      <c r="AB50" s="120">
        <v>262</v>
      </c>
      <c r="AC50" s="120">
        <v>262</v>
      </c>
      <c r="AD50" s="120">
        <v>292</v>
      </c>
      <c r="AE50" s="120">
        <v>292</v>
      </c>
      <c r="AF50" s="120">
        <v>292</v>
      </c>
      <c r="AG50" s="120">
        <v>292</v>
      </c>
      <c r="AH50" s="120">
        <v>309</v>
      </c>
      <c r="AI50" s="120">
        <v>309</v>
      </c>
      <c r="AJ50" s="120">
        <v>309</v>
      </c>
      <c r="AK50" s="120">
        <v>309</v>
      </c>
      <c r="AL50" s="120">
        <v>302</v>
      </c>
      <c r="AM50" s="120">
        <v>302</v>
      </c>
      <c r="AN50" s="120">
        <v>302</v>
      </c>
      <c r="AO50" s="120">
        <v>302</v>
      </c>
      <c r="AP50" s="120">
        <v>292</v>
      </c>
      <c r="AQ50" s="120">
        <v>292</v>
      </c>
      <c r="AR50" s="120">
        <v>292</v>
      </c>
      <c r="AS50" s="120">
        <v>292</v>
      </c>
      <c r="AT50" s="120">
        <v>298</v>
      </c>
      <c r="AU50" s="120">
        <v>298</v>
      </c>
      <c r="AV50" s="120">
        <v>298</v>
      </c>
      <c r="AW50" s="120">
        <v>298</v>
      </c>
      <c r="AX50" s="120">
        <v>309</v>
      </c>
      <c r="AY50" s="120">
        <v>309</v>
      </c>
      <c r="AZ50" s="120">
        <v>309</v>
      </c>
      <c r="BA50" s="120">
        <v>309</v>
      </c>
      <c r="BB50" s="120">
        <v>311</v>
      </c>
      <c r="BC50" s="120">
        <v>311</v>
      </c>
      <c r="BD50" s="120">
        <v>311</v>
      </c>
      <c r="BE50" s="120">
        <v>311</v>
      </c>
      <c r="BF50" s="120">
        <v>300</v>
      </c>
      <c r="BG50" s="120">
        <v>300</v>
      </c>
      <c r="BH50" s="120">
        <v>300</v>
      </c>
      <c r="BI50" s="120">
        <v>300</v>
      </c>
      <c r="BJ50" s="120">
        <v>334</v>
      </c>
      <c r="BK50" s="120">
        <v>334</v>
      </c>
      <c r="BL50" s="120">
        <v>334</v>
      </c>
      <c r="BM50" s="120">
        <v>334</v>
      </c>
      <c r="BN50" s="120">
        <v>377</v>
      </c>
      <c r="BO50" s="120">
        <v>377</v>
      </c>
      <c r="BP50" s="120">
        <v>377</v>
      </c>
      <c r="BQ50" s="120">
        <v>377</v>
      </c>
      <c r="BR50" s="120">
        <v>432</v>
      </c>
      <c r="BS50" s="120">
        <v>432</v>
      </c>
      <c r="BT50" s="120">
        <v>432</v>
      </c>
      <c r="BU50" s="120">
        <v>432</v>
      </c>
      <c r="BV50" s="120">
        <v>459</v>
      </c>
      <c r="BW50" s="120">
        <v>459</v>
      </c>
      <c r="BX50" s="120">
        <v>459</v>
      </c>
      <c r="BY50" s="120">
        <v>459</v>
      </c>
      <c r="BZ50" s="120">
        <v>457</v>
      </c>
      <c r="CA50" s="120">
        <v>457</v>
      </c>
      <c r="CB50" s="120">
        <v>457</v>
      </c>
      <c r="CC50" s="120">
        <v>457</v>
      </c>
      <c r="CD50" s="120">
        <v>434</v>
      </c>
      <c r="CE50" s="120">
        <v>434</v>
      </c>
      <c r="CF50" s="120">
        <v>434</v>
      </c>
      <c r="CG50" s="120">
        <v>434</v>
      </c>
      <c r="CH50" s="120">
        <v>392</v>
      </c>
      <c r="CI50" s="120">
        <v>392</v>
      </c>
      <c r="CJ50" s="120">
        <v>392</v>
      </c>
      <c r="CK50" s="120">
        <v>392</v>
      </c>
      <c r="CL50" s="120">
        <v>360</v>
      </c>
      <c r="CM50" s="120">
        <v>360</v>
      </c>
      <c r="CN50" s="120">
        <v>360</v>
      </c>
      <c r="CO50" s="120">
        <v>360</v>
      </c>
      <c r="CP50" s="120">
        <v>311</v>
      </c>
      <c r="CQ50" s="120">
        <v>311</v>
      </c>
      <c r="CR50" s="120">
        <v>311</v>
      </c>
      <c r="CS50" s="120">
        <v>311</v>
      </c>
      <c r="CT50" s="122"/>
      <c r="CU50" s="122"/>
      <c r="CV50" s="122"/>
      <c r="CW50" s="121"/>
      <c r="CX50" s="97">
        <f t="array" ref="CX50">SUMPRODUCT(B50:CW50*0.25)</f>
        <v>7754</v>
      </c>
    </row>
    <row r="51" spans="1:102" ht="30" customHeight="1" thickBot="1" x14ac:dyDescent="0.25">
      <c r="A51" s="105" t="s">
        <v>52</v>
      </c>
      <c r="B51" s="106">
        <f>SUM(B45:B50)</f>
        <v>1344.3</v>
      </c>
      <c r="C51" s="107">
        <f t="shared" ref="C51:BN51" si="8">SUM(C45:C50)</f>
        <v>1193.4000000000001</v>
      </c>
      <c r="D51" s="107">
        <f t="shared" si="8"/>
        <v>1151.5</v>
      </c>
      <c r="E51" s="107">
        <f t="shared" si="8"/>
        <v>673.2</v>
      </c>
      <c r="F51" s="107">
        <f t="shared" si="8"/>
        <v>832.7</v>
      </c>
      <c r="G51" s="107">
        <f t="shared" si="8"/>
        <v>738.2</v>
      </c>
      <c r="H51" s="107">
        <f t="shared" si="8"/>
        <v>516</v>
      </c>
      <c r="I51" s="107">
        <f t="shared" si="8"/>
        <v>516</v>
      </c>
      <c r="J51" s="107">
        <f t="shared" si="8"/>
        <v>502</v>
      </c>
      <c r="K51" s="107">
        <f t="shared" si="8"/>
        <v>502</v>
      </c>
      <c r="L51" s="107">
        <f t="shared" si="8"/>
        <v>502</v>
      </c>
      <c r="M51" s="107">
        <f t="shared" si="8"/>
        <v>502</v>
      </c>
      <c r="N51" s="107">
        <f t="shared" si="8"/>
        <v>490</v>
      </c>
      <c r="O51" s="107">
        <f t="shared" si="8"/>
        <v>490</v>
      </c>
      <c r="P51" s="107">
        <f t="shared" si="8"/>
        <v>490</v>
      </c>
      <c r="Q51" s="107">
        <f t="shared" si="8"/>
        <v>490</v>
      </c>
      <c r="R51" s="107">
        <f t="shared" si="8"/>
        <v>485</v>
      </c>
      <c r="S51" s="107">
        <f t="shared" si="8"/>
        <v>485</v>
      </c>
      <c r="T51" s="107">
        <f t="shared" si="8"/>
        <v>485</v>
      </c>
      <c r="U51" s="107">
        <f t="shared" si="8"/>
        <v>485</v>
      </c>
      <c r="V51" s="107">
        <f t="shared" si="8"/>
        <v>494</v>
      </c>
      <c r="W51" s="107">
        <f t="shared" si="8"/>
        <v>494</v>
      </c>
      <c r="X51" s="107">
        <f t="shared" si="8"/>
        <v>494</v>
      </c>
      <c r="Y51" s="107">
        <f t="shared" si="8"/>
        <v>494</v>
      </c>
      <c r="Z51" s="107">
        <f t="shared" si="8"/>
        <v>512</v>
      </c>
      <c r="AA51" s="107">
        <f t="shared" si="8"/>
        <v>512</v>
      </c>
      <c r="AB51" s="107">
        <f t="shared" si="8"/>
        <v>512</v>
      </c>
      <c r="AC51" s="107">
        <f t="shared" si="8"/>
        <v>512</v>
      </c>
      <c r="AD51" s="107">
        <f t="shared" si="8"/>
        <v>542</v>
      </c>
      <c r="AE51" s="107">
        <f t="shared" si="8"/>
        <v>542</v>
      </c>
      <c r="AF51" s="107">
        <f t="shared" si="8"/>
        <v>542</v>
      </c>
      <c r="AG51" s="107">
        <f t="shared" si="8"/>
        <v>542</v>
      </c>
      <c r="AH51" s="107">
        <f t="shared" si="8"/>
        <v>559</v>
      </c>
      <c r="AI51" s="107">
        <f t="shared" si="8"/>
        <v>559</v>
      </c>
      <c r="AJ51" s="107">
        <f t="shared" si="8"/>
        <v>646.79999999999995</v>
      </c>
      <c r="AK51" s="107">
        <f t="shared" si="8"/>
        <v>1009</v>
      </c>
      <c r="AL51" s="107">
        <f t="shared" si="8"/>
        <v>1002</v>
      </c>
      <c r="AM51" s="107">
        <f t="shared" si="8"/>
        <v>1002</v>
      </c>
      <c r="AN51" s="107">
        <f t="shared" si="8"/>
        <v>1002</v>
      </c>
      <c r="AO51" s="107">
        <f t="shared" si="8"/>
        <v>1002</v>
      </c>
      <c r="AP51" s="107">
        <f t="shared" si="8"/>
        <v>1319</v>
      </c>
      <c r="AQ51" s="107">
        <f t="shared" si="8"/>
        <v>1319</v>
      </c>
      <c r="AR51" s="107">
        <f t="shared" si="8"/>
        <v>1319</v>
      </c>
      <c r="AS51" s="107">
        <f t="shared" si="8"/>
        <v>1319</v>
      </c>
      <c r="AT51" s="107">
        <f t="shared" si="8"/>
        <v>1348</v>
      </c>
      <c r="AU51" s="107">
        <f t="shared" si="8"/>
        <v>1348</v>
      </c>
      <c r="AV51" s="107">
        <f t="shared" si="8"/>
        <v>1348</v>
      </c>
      <c r="AW51" s="107">
        <f t="shared" si="8"/>
        <v>1348</v>
      </c>
      <c r="AX51" s="107">
        <f t="shared" si="8"/>
        <v>1359</v>
      </c>
      <c r="AY51" s="107">
        <f t="shared" si="8"/>
        <v>1359</v>
      </c>
      <c r="AZ51" s="107">
        <f t="shared" si="8"/>
        <v>1359</v>
      </c>
      <c r="BA51" s="107">
        <f t="shared" si="8"/>
        <v>1359</v>
      </c>
      <c r="BB51" s="107">
        <f t="shared" si="8"/>
        <v>1361</v>
      </c>
      <c r="BC51" s="107">
        <f t="shared" si="8"/>
        <v>1361</v>
      </c>
      <c r="BD51" s="107">
        <f t="shared" si="8"/>
        <v>1361</v>
      </c>
      <c r="BE51" s="107">
        <f t="shared" si="8"/>
        <v>1352.6</v>
      </c>
      <c r="BF51" s="107">
        <f t="shared" si="8"/>
        <v>1072.7</v>
      </c>
      <c r="BG51" s="107">
        <f t="shared" si="8"/>
        <v>1229.7</v>
      </c>
      <c r="BH51" s="107">
        <f t="shared" si="8"/>
        <v>1422</v>
      </c>
      <c r="BI51" s="107">
        <f t="shared" si="8"/>
        <v>1450</v>
      </c>
      <c r="BJ51" s="107">
        <f t="shared" si="8"/>
        <v>1297.2</v>
      </c>
      <c r="BK51" s="107">
        <f t="shared" si="8"/>
        <v>1484</v>
      </c>
      <c r="BL51" s="107">
        <f t="shared" si="8"/>
        <v>1484</v>
      </c>
      <c r="BM51" s="107">
        <f t="shared" si="8"/>
        <v>1484</v>
      </c>
      <c r="BN51" s="107">
        <f t="shared" si="8"/>
        <v>1527</v>
      </c>
      <c r="BO51" s="107">
        <f t="shared" ref="BO51:CW51" si="9">SUM(BO45:BO50)</f>
        <v>1261.4000000000001</v>
      </c>
      <c r="BP51" s="107">
        <f t="shared" si="9"/>
        <v>931.6</v>
      </c>
      <c r="BQ51" s="107">
        <f t="shared" si="9"/>
        <v>627</v>
      </c>
      <c r="BR51" s="107">
        <f t="shared" si="9"/>
        <v>682</v>
      </c>
      <c r="BS51" s="107">
        <f t="shared" si="9"/>
        <v>682</v>
      </c>
      <c r="BT51" s="107">
        <f t="shared" si="9"/>
        <v>682</v>
      </c>
      <c r="BU51" s="107">
        <f t="shared" si="9"/>
        <v>839.4</v>
      </c>
      <c r="BV51" s="107">
        <f t="shared" si="9"/>
        <v>709</v>
      </c>
      <c r="BW51" s="107">
        <f t="shared" si="9"/>
        <v>709</v>
      </c>
      <c r="BX51" s="107">
        <f t="shared" si="9"/>
        <v>709</v>
      </c>
      <c r="BY51" s="107">
        <f t="shared" si="9"/>
        <v>709</v>
      </c>
      <c r="BZ51" s="107">
        <f t="shared" si="9"/>
        <v>707</v>
      </c>
      <c r="CA51" s="107">
        <f t="shared" si="9"/>
        <v>707</v>
      </c>
      <c r="CB51" s="107">
        <f t="shared" si="9"/>
        <v>707</v>
      </c>
      <c r="CC51" s="107">
        <f t="shared" si="9"/>
        <v>707</v>
      </c>
      <c r="CD51" s="107">
        <f t="shared" si="9"/>
        <v>684</v>
      </c>
      <c r="CE51" s="107">
        <f t="shared" si="9"/>
        <v>684</v>
      </c>
      <c r="CF51" s="107">
        <f t="shared" si="9"/>
        <v>684</v>
      </c>
      <c r="CG51" s="107">
        <f t="shared" si="9"/>
        <v>684</v>
      </c>
      <c r="CH51" s="107">
        <f t="shared" si="9"/>
        <v>642</v>
      </c>
      <c r="CI51" s="107">
        <f t="shared" si="9"/>
        <v>642</v>
      </c>
      <c r="CJ51" s="107">
        <f t="shared" si="9"/>
        <v>642</v>
      </c>
      <c r="CK51" s="107">
        <f t="shared" si="9"/>
        <v>642</v>
      </c>
      <c r="CL51" s="107">
        <f t="shared" si="9"/>
        <v>610</v>
      </c>
      <c r="CM51" s="107">
        <f t="shared" si="9"/>
        <v>610</v>
      </c>
      <c r="CN51" s="107">
        <f t="shared" si="9"/>
        <v>610</v>
      </c>
      <c r="CO51" s="107">
        <f t="shared" si="9"/>
        <v>610</v>
      </c>
      <c r="CP51" s="107">
        <f t="shared" si="9"/>
        <v>561</v>
      </c>
      <c r="CQ51" s="107">
        <f t="shared" si="9"/>
        <v>561</v>
      </c>
      <c r="CR51" s="107">
        <f t="shared" si="9"/>
        <v>561</v>
      </c>
      <c r="CS51" s="107">
        <f t="shared" si="9"/>
        <v>561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20298.674999999999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7157.366</v>
      </c>
      <c r="C54" s="107">
        <f t="shared" ref="C54:BN54" si="12">C18+C28+C42</f>
        <v>6952.9529999999995</v>
      </c>
      <c r="D54" s="107">
        <f t="shared" si="12"/>
        <v>6859.4690000000001</v>
      </c>
      <c r="E54" s="107">
        <f t="shared" si="12"/>
        <v>6327.29</v>
      </c>
      <c r="F54" s="107">
        <f t="shared" si="12"/>
        <v>6440.8130000000001</v>
      </c>
      <c r="G54" s="107">
        <f t="shared" si="12"/>
        <v>6301.3990000000003</v>
      </c>
      <c r="H54" s="107">
        <f t="shared" si="12"/>
        <v>6037.8360000000002</v>
      </c>
      <c r="I54" s="107">
        <f t="shared" si="12"/>
        <v>5992.6980000000003</v>
      </c>
      <c r="J54" s="107">
        <f t="shared" si="12"/>
        <v>5909.3429999999998</v>
      </c>
      <c r="K54" s="107">
        <f t="shared" si="12"/>
        <v>5880.5689999999995</v>
      </c>
      <c r="L54" s="107">
        <f t="shared" si="12"/>
        <v>5849.48</v>
      </c>
      <c r="M54" s="107">
        <f t="shared" si="12"/>
        <v>5820.335</v>
      </c>
      <c r="N54" s="107">
        <f t="shared" si="12"/>
        <v>5675.1039999999994</v>
      </c>
      <c r="O54" s="107">
        <f t="shared" si="12"/>
        <v>5654.7370000000001</v>
      </c>
      <c r="P54" s="107">
        <f t="shared" si="12"/>
        <v>5637.2629999999999</v>
      </c>
      <c r="Q54" s="107">
        <f t="shared" si="12"/>
        <v>5624.0010000000002</v>
      </c>
      <c r="R54" s="107">
        <f t="shared" si="12"/>
        <v>5637.0569999999998</v>
      </c>
      <c r="S54" s="107">
        <f t="shared" si="12"/>
        <v>5615.335</v>
      </c>
      <c r="T54" s="107">
        <f t="shared" si="12"/>
        <v>5600.49</v>
      </c>
      <c r="U54" s="107">
        <f t="shared" si="12"/>
        <v>5568.2380000000003</v>
      </c>
      <c r="V54" s="107">
        <f t="shared" si="12"/>
        <v>5563.741</v>
      </c>
      <c r="W54" s="107">
        <f t="shared" si="12"/>
        <v>5536.201</v>
      </c>
      <c r="X54" s="107">
        <f t="shared" si="12"/>
        <v>5563.174</v>
      </c>
      <c r="Y54" s="107">
        <f t="shared" si="12"/>
        <v>5582.7840000000006</v>
      </c>
      <c r="Z54" s="107">
        <f t="shared" si="12"/>
        <v>5592.1230000000005</v>
      </c>
      <c r="AA54" s="107">
        <f t="shared" si="12"/>
        <v>5627.9610000000002</v>
      </c>
      <c r="AB54" s="107">
        <f t="shared" si="12"/>
        <v>5662.87</v>
      </c>
      <c r="AC54" s="107">
        <f t="shared" si="12"/>
        <v>5705.9360000000006</v>
      </c>
      <c r="AD54" s="107">
        <f t="shared" si="12"/>
        <v>5821.6239999999998</v>
      </c>
      <c r="AE54" s="107">
        <f t="shared" si="12"/>
        <v>5879.2119999999995</v>
      </c>
      <c r="AF54" s="107">
        <f t="shared" si="12"/>
        <v>5958.87</v>
      </c>
      <c r="AG54" s="107">
        <f t="shared" si="12"/>
        <v>6042.9580000000005</v>
      </c>
      <c r="AH54" s="107">
        <f t="shared" si="12"/>
        <v>6514.1189999999997</v>
      </c>
      <c r="AI54" s="107">
        <f t="shared" si="12"/>
        <v>6571.4690000000001</v>
      </c>
      <c r="AJ54" s="107">
        <f t="shared" si="12"/>
        <v>6710.0139999999992</v>
      </c>
      <c r="AK54" s="107">
        <f t="shared" si="12"/>
        <v>7143.7619999999997</v>
      </c>
      <c r="AL54" s="107">
        <f t="shared" si="12"/>
        <v>7205.6900000000005</v>
      </c>
      <c r="AM54" s="107">
        <f t="shared" si="12"/>
        <v>7257.549</v>
      </c>
      <c r="AN54" s="107">
        <f t="shared" si="12"/>
        <v>7297.7790000000005</v>
      </c>
      <c r="AO54" s="107">
        <f t="shared" si="12"/>
        <v>7344.0640000000003</v>
      </c>
      <c r="AP54" s="107">
        <f t="shared" si="12"/>
        <v>7475.3369999999995</v>
      </c>
      <c r="AQ54" s="107">
        <f t="shared" si="12"/>
        <v>7518.9769999999999</v>
      </c>
      <c r="AR54" s="107">
        <f t="shared" si="12"/>
        <v>7555.5239999999994</v>
      </c>
      <c r="AS54" s="107">
        <f t="shared" si="12"/>
        <v>7615.58</v>
      </c>
      <c r="AT54" s="107">
        <f t="shared" si="12"/>
        <v>7759.5769999999993</v>
      </c>
      <c r="AU54" s="107">
        <f t="shared" si="12"/>
        <v>7885.6900000000005</v>
      </c>
      <c r="AV54" s="107">
        <f t="shared" si="12"/>
        <v>7943.0819999999994</v>
      </c>
      <c r="AW54" s="107">
        <f t="shared" si="12"/>
        <v>7969.6670000000004</v>
      </c>
      <c r="AX54" s="107">
        <f t="shared" si="12"/>
        <v>8025.1729999999998</v>
      </c>
      <c r="AY54" s="107">
        <f t="shared" si="12"/>
        <v>8047.5919999999996</v>
      </c>
      <c r="AZ54" s="107">
        <f t="shared" si="12"/>
        <v>8032.9250000000002</v>
      </c>
      <c r="BA54" s="107">
        <f t="shared" si="12"/>
        <v>8025.2339999999995</v>
      </c>
      <c r="BB54" s="107">
        <f t="shared" si="12"/>
        <v>7953.0359999999991</v>
      </c>
      <c r="BC54" s="107">
        <f t="shared" si="12"/>
        <v>7915.3540000000003</v>
      </c>
      <c r="BD54" s="107">
        <f t="shared" si="12"/>
        <v>7891.7979999999998</v>
      </c>
      <c r="BE54" s="107">
        <f t="shared" si="12"/>
        <v>7835.7330000000002</v>
      </c>
      <c r="BF54" s="107">
        <f t="shared" si="12"/>
        <v>7541.1149999999998</v>
      </c>
      <c r="BG54" s="107">
        <f t="shared" si="12"/>
        <v>7633.8059999999996</v>
      </c>
      <c r="BH54" s="107">
        <f t="shared" si="12"/>
        <v>7789.45</v>
      </c>
      <c r="BI54" s="107">
        <f t="shared" si="12"/>
        <v>7796.8789999999999</v>
      </c>
      <c r="BJ54" s="107">
        <f t="shared" si="12"/>
        <v>7600.1130000000003</v>
      </c>
      <c r="BK54" s="107">
        <f t="shared" si="12"/>
        <v>7769.1549999999997</v>
      </c>
      <c r="BL54" s="107">
        <f t="shared" si="12"/>
        <v>7786.3720000000003</v>
      </c>
      <c r="BM54" s="107">
        <f t="shared" si="12"/>
        <v>7850.7580000000007</v>
      </c>
      <c r="BN54" s="107">
        <f t="shared" si="12"/>
        <v>7937.45</v>
      </c>
      <c r="BO54" s="107">
        <f t="shared" ref="BO54:CX54" si="13">BO18+BO28+BO42</f>
        <v>7715.893</v>
      </c>
      <c r="BP54" s="107">
        <f t="shared" si="13"/>
        <v>7441.2569999999996</v>
      </c>
      <c r="BQ54" s="107">
        <f t="shared" si="13"/>
        <v>7194.844000000001</v>
      </c>
      <c r="BR54" s="107">
        <f t="shared" si="13"/>
        <v>7117.8720000000003</v>
      </c>
      <c r="BS54" s="107">
        <f t="shared" si="13"/>
        <v>7143.3739999999998</v>
      </c>
      <c r="BT54" s="107">
        <f t="shared" si="13"/>
        <v>7142.9260000000004</v>
      </c>
      <c r="BU54" s="107">
        <f t="shared" si="13"/>
        <v>7298.53</v>
      </c>
      <c r="BV54" s="107">
        <f t="shared" si="13"/>
        <v>7158.6419999999998</v>
      </c>
      <c r="BW54" s="107">
        <f t="shared" si="13"/>
        <v>7199.6970000000001</v>
      </c>
      <c r="BX54" s="107">
        <f t="shared" si="13"/>
        <v>7223.4679999999998</v>
      </c>
      <c r="BY54" s="107">
        <f t="shared" si="13"/>
        <v>7199.3159999999998</v>
      </c>
      <c r="BZ54" s="107">
        <f t="shared" si="13"/>
        <v>7283.4539999999997</v>
      </c>
      <c r="CA54" s="107">
        <f t="shared" si="13"/>
        <v>7308.6130000000003</v>
      </c>
      <c r="CB54" s="107">
        <f t="shared" si="13"/>
        <v>7372.88</v>
      </c>
      <c r="CC54" s="107">
        <f t="shared" si="13"/>
        <v>7428.5949999999993</v>
      </c>
      <c r="CD54" s="107">
        <f t="shared" si="13"/>
        <v>7508.2389999999996</v>
      </c>
      <c r="CE54" s="107">
        <f t="shared" si="13"/>
        <v>7556.9390000000003</v>
      </c>
      <c r="CF54" s="107">
        <f t="shared" si="13"/>
        <v>7599.9650000000001</v>
      </c>
      <c r="CG54" s="107">
        <f t="shared" si="13"/>
        <v>7574.8</v>
      </c>
      <c r="CH54" s="107">
        <f t="shared" si="13"/>
        <v>7455.74</v>
      </c>
      <c r="CI54" s="107">
        <f t="shared" si="13"/>
        <v>7378.7470000000003</v>
      </c>
      <c r="CJ54" s="107">
        <f t="shared" si="13"/>
        <v>7293.7389999999996</v>
      </c>
      <c r="CK54" s="107">
        <f t="shared" si="13"/>
        <v>7203.1450000000004</v>
      </c>
      <c r="CL54" s="107">
        <f t="shared" si="13"/>
        <v>7106.9210000000003</v>
      </c>
      <c r="CM54" s="107">
        <f t="shared" si="13"/>
        <v>7006.1939999999995</v>
      </c>
      <c r="CN54" s="107">
        <f t="shared" si="13"/>
        <v>6927.2110000000002</v>
      </c>
      <c r="CO54" s="107">
        <f t="shared" si="13"/>
        <v>6806.8890000000001</v>
      </c>
      <c r="CP54" s="107">
        <f t="shared" si="13"/>
        <v>6670.2579999999998</v>
      </c>
      <c r="CQ54" s="107">
        <f t="shared" si="13"/>
        <v>6595.25</v>
      </c>
      <c r="CR54" s="107">
        <f t="shared" si="13"/>
        <v>6535.7420000000002</v>
      </c>
      <c r="CS54" s="107">
        <f t="shared" si="13"/>
        <v>6485.2359999999999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165803.35724999997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1058.3</v>
      </c>
      <c r="C5" s="25">
        <v>907.4</v>
      </c>
      <c r="D5" s="25">
        <v>865.5</v>
      </c>
      <c r="E5" s="25">
        <v>387.2</v>
      </c>
      <c r="F5" s="25">
        <v>566.70000000000005</v>
      </c>
      <c r="G5" s="25">
        <v>472.2</v>
      </c>
      <c r="H5" s="25">
        <v>87.1</v>
      </c>
      <c r="I5" s="25">
        <v>90.5</v>
      </c>
      <c r="J5" s="25">
        <v>-30</v>
      </c>
      <c r="K5" s="25">
        <v>-210.39999999999998</v>
      </c>
      <c r="L5" s="25">
        <v>-310.20000000000005</v>
      </c>
      <c r="M5" s="25">
        <v>-449.9</v>
      </c>
      <c r="N5" s="25">
        <v>147.80000000000001</v>
      </c>
      <c r="O5" s="25">
        <v>-439.4</v>
      </c>
      <c r="P5" s="25">
        <v>-422.1</v>
      </c>
      <c r="Q5" s="25">
        <v>-412.29999999999995</v>
      </c>
      <c r="R5" s="25">
        <v>-430.1</v>
      </c>
      <c r="S5" s="25">
        <v>-310.20000000000005</v>
      </c>
      <c r="T5" s="25">
        <v>-254.60000000000002</v>
      </c>
      <c r="U5" s="25">
        <v>-254.10000000000002</v>
      </c>
      <c r="V5" s="25">
        <v>-481.4</v>
      </c>
      <c r="W5" s="25">
        <v>-534.70000000000005</v>
      </c>
      <c r="X5" s="25">
        <v>-564.6</v>
      </c>
      <c r="Y5" s="25">
        <v>-532.29999999999995</v>
      </c>
      <c r="Z5" s="25">
        <v>-495.20000000000005</v>
      </c>
      <c r="AA5" s="25">
        <v>-611.20000000000005</v>
      </c>
      <c r="AB5" s="25">
        <v>-935</v>
      </c>
      <c r="AC5" s="25">
        <v>-935</v>
      </c>
      <c r="AD5" s="25">
        <v>-524.1</v>
      </c>
      <c r="AE5" s="25">
        <v>-424.20000000000005</v>
      </c>
      <c r="AF5" s="25">
        <v>-368.79999999999995</v>
      </c>
      <c r="AG5" s="25">
        <v>68.300000000000011</v>
      </c>
      <c r="AH5" s="25">
        <v>-269.5</v>
      </c>
      <c r="AI5" s="25">
        <v>75.800000000000011</v>
      </c>
      <c r="AJ5" s="25">
        <v>337.8</v>
      </c>
      <c r="AK5" s="25">
        <v>700</v>
      </c>
      <c r="AL5" s="25">
        <v>700</v>
      </c>
      <c r="AM5" s="25">
        <v>700</v>
      </c>
      <c r="AN5" s="25">
        <v>700</v>
      </c>
      <c r="AO5" s="25">
        <v>700</v>
      </c>
      <c r="AP5" s="25">
        <v>1027</v>
      </c>
      <c r="AQ5" s="25">
        <v>1027</v>
      </c>
      <c r="AR5" s="25">
        <v>1027</v>
      </c>
      <c r="AS5" s="25">
        <v>1027</v>
      </c>
      <c r="AT5" s="25">
        <v>1050</v>
      </c>
      <c r="AU5" s="25">
        <v>1050</v>
      </c>
      <c r="AV5" s="25">
        <v>1050</v>
      </c>
      <c r="AW5" s="25">
        <v>1050</v>
      </c>
      <c r="AX5" s="25">
        <v>1050</v>
      </c>
      <c r="AY5" s="25">
        <v>1050</v>
      </c>
      <c r="AZ5" s="25">
        <v>1050</v>
      </c>
      <c r="BA5" s="25">
        <v>1050</v>
      </c>
      <c r="BB5" s="25">
        <v>1050</v>
      </c>
      <c r="BC5" s="25">
        <v>1050</v>
      </c>
      <c r="BD5" s="25">
        <v>1050</v>
      </c>
      <c r="BE5" s="25">
        <v>1041.5999999999999</v>
      </c>
      <c r="BF5" s="25">
        <v>772.7</v>
      </c>
      <c r="BG5" s="25">
        <v>929.7</v>
      </c>
      <c r="BH5" s="25">
        <v>1122</v>
      </c>
      <c r="BI5" s="25">
        <v>1150</v>
      </c>
      <c r="BJ5" s="25">
        <v>963.2</v>
      </c>
      <c r="BK5" s="25">
        <v>1150</v>
      </c>
      <c r="BL5" s="25">
        <v>1150</v>
      </c>
      <c r="BM5" s="25">
        <v>1150</v>
      </c>
      <c r="BN5" s="25">
        <v>1150</v>
      </c>
      <c r="BO5" s="25">
        <v>884.4</v>
      </c>
      <c r="BP5" s="25">
        <v>554.6</v>
      </c>
      <c r="BQ5" s="25">
        <v>83.4</v>
      </c>
      <c r="BR5" s="25">
        <v>16.5</v>
      </c>
      <c r="BS5" s="25">
        <v>-290.70000000000005</v>
      </c>
      <c r="BT5" s="25">
        <v>28.800000000000011</v>
      </c>
      <c r="BU5" s="25">
        <v>407.4</v>
      </c>
      <c r="BV5" s="25">
        <v>-710.9</v>
      </c>
      <c r="BW5" s="25">
        <v>-516.20000000000005</v>
      </c>
      <c r="BX5" s="25">
        <v>-522.4</v>
      </c>
      <c r="BY5" s="25">
        <v>-261.39999999999998</v>
      </c>
      <c r="BZ5" s="25">
        <v>-872.59999999999991</v>
      </c>
      <c r="CA5" s="25">
        <v>-370.70000000000005</v>
      </c>
      <c r="CB5" s="25">
        <v>-527</v>
      </c>
      <c r="CC5" s="25">
        <v>-575.1</v>
      </c>
      <c r="CD5" s="25">
        <v>-615.5</v>
      </c>
      <c r="CE5" s="25">
        <v>-699.4</v>
      </c>
      <c r="CF5" s="25">
        <v>-1022.2</v>
      </c>
      <c r="CG5" s="25">
        <v>-1031.4000000000001</v>
      </c>
      <c r="CH5" s="25">
        <v>-1000.5</v>
      </c>
      <c r="CI5" s="25">
        <v>-757.3</v>
      </c>
      <c r="CJ5" s="25">
        <v>-593</v>
      </c>
      <c r="CK5" s="25">
        <v>-602.1</v>
      </c>
      <c r="CL5" s="25">
        <v>-733.1</v>
      </c>
      <c r="CM5" s="25">
        <v>-685.1</v>
      </c>
      <c r="CN5" s="25">
        <v>-529.4</v>
      </c>
      <c r="CO5" s="25">
        <v>-326.20000000000005</v>
      </c>
      <c r="CP5" s="25">
        <v>-170.39999999999998</v>
      </c>
      <c r="CQ5" s="25">
        <v>-322.20000000000005</v>
      </c>
      <c r="CR5" s="25">
        <v>-479.5</v>
      </c>
      <c r="CS5" s="25">
        <v>-790.7</v>
      </c>
      <c r="CT5" s="26"/>
      <c r="CU5" s="26"/>
      <c r="CV5" s="26"/>
      <c r="CW5" s="27"/>
      <c r="CX5" s="132">
        <f t="array" ref="CX5">SUMPRODUCT(B5:CW5*0.25)</f>
        <v>2893.1499999999992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135.72999999999999</v>
      </c>
      <c r="C8" s="138">
        <v>134.41999999999999</v>
      </c>
      <c r="D8" s="138">
        <v>135.32</v>
      </c>
      <c r="E8" s="138">
        <v>128.72</v>
      </c>
      <c r="F8" s="138">
        <v>133.08000000000001</v>
      </c>
      <c r="G8" s="138">
        <v>129.49</v>
      </c>
      <c r="H8" s="138">
        <v>132.88</v>
      </c>
      <c r="I8" s="138">
        <v>131.63999999999999</v>
      </c>
      <c r="J8" s="138">
        <v>132.86000000000001</v>
      </c>
      <c r="K8" s="138">
        <v>128.15</v>
      </c>
      <c r="L8" s="138">
        <v>128.49</v>
      </c>
      <c r="M8" s="138">
        <v>127.64</v>
      </c>
      <c r="N8" s="138">
        <v>152.49</v>
      </c>
      <c r="O8" s="138">
        <v>163.16999999999999</v>
      </c>
      <c r="P8" s="138">
        <v>163.07</v>
      </c>
      <c r="Q8" s="138">
        <v>160.11000000000001</v>
      </c>
      <c r="R8" s="138">
        <v>157.65</v>
      </c>
      <c r="S8" s="138">
        <v>150.44999999999999</v>
      </c>
      <c r="T8" s="138">
        <v>149.44</v>
      </c>
      <c r="U8" s="138">
        <v>147.85</v>
      </c>
      <c r="V8" s="138">
        <v>134.5</v>
      </c>
      <c r="W8" s="138">
        <v>129.58000000000001</v>
      </c>
      <c r="X8" s="138">
        <v>127.1</v>
      </c>
      <c r="Y8" s="138">
        <v>123.5</v>
      </c>
      <c r="Z8" s="138">
        <v>143.12</v>
      </c>
      <c r="AA8" s="138">
        <v>135.53</v>
      </c>
      <c r="AB8" s="138">
        <v>131.76</v>
      </c>
      <c r="AC8" s="138">
        <v>117.8</v>
      </c>
      <c r="AD8" s="138">
        <v>128.19</v>
      </c>
      <c r="AE8" s="138">
        <v>122.31</v>
      </c>
      <c r="AF8" s="138">
        <v>65.709999999999994</v>
      </c>
      <c r="AG8" s="138">
        <v>9.1999999999999993</v>
      </c>
      <c r="AH8" s="138">
        <v>22.73</v>
      </c>
      <c r="AI8" s="138">
        <v>10</v>
      </c>
      <c r="AJ8" s="138">
        <v>9.99</v>
      </c>
      <c r="AK8" s="138">
        <v>2.2799999999999998</v>
      </c>
      <c r="AL8" s="138">
        <v>0</v>
      </c>
      <c r="AM8" s="138">
        <v>-0.01</v>
      </c>
      <c r="AN8" s="138">
        <v>-0.01</v>
      </c>
      <c r="AO8" s="138">
        <v>-0.01</v>
      </c>
      <c r="AP8" s="138">
        <v>-0.01</v>
      </c>
      <c r="AQ8" s="138">
        <v>-0.01</v>
      </c>
      <c r="AR8" s="138">
        <v>-0.01</v>
      </c>
      <c r="AS8" s="138">
        <v>-0.01</v>
      </c>
      <c r="AT8" s="138">
        <v>-0.01</v>
      </c>
      <c r="AU8" s="138">
        <v>-0.01</v>
      </c>
      <c r="AV8" s="138">
        <v>-0.01</v>
      </c>
      <c r="AW8" s="138">
        <v>-0.01</v>
      </c>
      <c r="AX8" s="138">
        <v>-0.01</v>
      </c>
      <c r="AY8" s="138">
        <v>-0.01</v>
      </c>
      <c r="AZ8" s="138">
        <v>-0.01</v>
      </c>
      <c r="BA8" s="138">
        <v>-0.01</v>
      </c>
      <c r="BB8" s="138">
        <v>-0.01</v>
      </c>
      <c r="BC8" s="138">
        <v>-0.01</v>
      </c>
      <c r="BD8" s="138">
        <v>-0.01</v>
      </c>
      <c r="BE8" s="138">
        <v>-0.01</v>
      </c>
      <c r="BF8" s="138">
        <v>-0.01</v>
      </c>
      <c r="BG8" s="138">
        <v>-0.01</v>
      </c>
      <c r="BH8" s="138">
        <v>-0.01</v>
      </c>
      <c r="BI8" s="138">
        <v>-0.01</v>
      </c>
      <c r="BJ8" s="138">
        <v>-0.01</v>
      </c>
      <c r="BK8" s="138">
        <v>-0.01</v>
      </c>
      <c r="BL8" s="138">
        <v>-0.01</v>
      </c>
      <c r="BM8" s="138">
        <v>-0.01</v>
      </c>
      <c r="BN8" s="138">
        <v>0</v>
      </c>
      <c r="BO8" s="138">
        <v>1.76</v>
      </c>
      <c r="BP8" s="138">
        <v>5.0999999999999996</v>
      </c>
      <c r="BQ8" s="138">
        <v>26.9</v>
      </c>
      <c r="BR8" s="138">
        <v>6.95</v>
      </c>
      <c r="BS8" s="138">
        <v>52.67</v>
      </c>
      <c r="BT8" s="138">
        <v>141.4</v>
      </c>
      <c r="BU8" s="138">
        <v>169.73</v>
      </c>
      <c r="BV8" s="138">
        <v>123.26</v>
      </c>
      <c r="BW8" s="138">
        <v>145.47999999999999</v>
      </c>
      <c r="BX8" s="138">
        <v>173.2</v>
      </c>
      <c r="BY8" s="138">
        <v>179.87</v>
      </c>
      <c r="BZ8" s="138">
        <v>155.56</v>
      </c>
      <c r="CA8" s="138">
        <v>138.46</v>
      </c>
      <c r="CB8" s="138">
        <v>134.01</v>
      </c>
      <c r="CC8" s="138">
        <v>134.84</v>
      </c>
      <c r="CD8" s="138">
        <v>135.32</v>
      </c>
      <c r="CE8" s="138">
        <v>128.06</v>
      </c>
      <c r="CF8" s="138">
        <v>118.4</v>
      </c>
      <c r="CG8" s="138">
        <v>118</v>
      </c>
      <c r="CH8" s="138">
        <v>116.92</v>
      </c>
      <c r="CI8" s="138">
        <v>119.9</v>
      </c>
      <c r="CJ8" s="138">
        <v>122.93</v>
      </c>
      <c r="CK8" s="138">
        <v>120.41</v>
      </c>
      <c r="CL8" s="138">
        <v>116.82</v>
      </c>
      <c r="CM8" s="138">
        <v>116.81</v>
      </c>
      <c r="CN8" s="138">
        <v>117.81</v>
      </c>
      <c r="CO8" s="138">
        <v>139.84</v>
      </c>
      <c r="CP8" s="138">
        <v>145.35</v>
      </c>
      <c r="CQ8" s="138">
        <v>138.09</v>
      </c>
      <c r="CR8" s="138">
        <v>136.72999999999999</v>
      </c>
      <c r="CS8" s="138">
        <v>127.01</v>
      </c>
      <c r="CT8" s="139"/>
      <c r="CU8" s="139"/>
      <c r="CV8" s="139"/>
      <c r="CW8" s="140"/>
      <c r="CX8" s="141">
        <f>IF(SUM(B8:CW8)&lt;&gt;0,AVERAGEIF(B8:CW8,"&lt;&gt;"""),"")</f>
        <v>81.700729166666591</v>
      </c>
    </row>
    <row r="9" spans="1:102" ht="24.95" customHeight="1" thickBot="1" x14ac:dyDescent="0.25">
      <c r="A9" s="133" t="s">
        <v>6</v>
      </c>
      <c r="B9" s="42">
        <v>133.54750000000001</v>
      </c>
      <c r="C9" s="43">
        <v>133.54750000000001</v>
      </c>
      <c r="D9" s="43">
        <v>133.54750000000001</v>
      </c>
      <c r="E9" s="43">
        <v>133.54750000000001</v>
      </c>
      <c r="F9" s="43">
        <v>131.77250000000001</v>
      </c>
      <c r="G9" s="43">
        <v>131.77250000000001</v>
      </c>
      <c r="H9" s="43">
        <v>131.77250000000001</v>
      </c>
      <c r="I9" s="43">
        <v>131.77250000000001</v>
      </c>
      <c r="J9" s="43">
        <v>129.285</v>
      </c>
      <c r="K9" s="43">
        <v>129.285</v>
      </c>
      <c r="L9" s="43">
        <v>129.285</v>
      </c>
      <c r="M9" s="43">
        <v>129.285</v>
      </c>
      <c r="N9" s="43">
        <v>159.71</v>
      </c>
      <c r="O9" s="43">
        <v>159.71</v>
      </c>
      <c r="P9" s="43">
        <v>159.71</v>
      </c>
      <c r="Q9" s="43">
        <v>159.71</v>
      </c>
      <c r="R9" s="43">
        <v>151.3475</v>
      </c>
      <c r="S9" s="43">
        <v>151.3475</v>
      </c>
      <c r="T9" s="43">
        <v>151.3475</v>
      </c>
      <c r="U9" s="43">
        <v>151.3475</v>
      </c>
      <c r="V9" s="43">
        <v>128.66999999999999</v>
      </c>
      <c r="W9" s="43">
        <v>128.66999999999999</v>
      </c>
      <c r="X9" s="43">
        <v>128.66999999999999</v>
      </c>
      <c r="Y9" s="43">
        <v>128.66999999999999</v>
      </c>
      <c r="Z9" s="43">
        <v>132.05250000000001</v>
      </c>
      <c r="AA9" s="43">
        <v>132.05250000000001</v>
      </c>
      <c r="AB9" s="43">
        <v>132.05250000000001</v>
      </c>
      <c r="AC9" s="43">
        <v>132.05250000000001</v>
      </c>
      <c r="AD9" s="43">
        <v>81.352500000000006</v>
      </c>
      <c r="AE9" s="43">
        <v>81.352500000000006</v>
      </c>
      <c r="AF9" s="43">
        <v>81.352500000000006</v>
      </c>
      <c r="AG9" s="43">
        <v>81.352500000000006</v>
      </c>
      <c r="AH9" s="43">
        <v>11.25</v>
      </c>
      <c r="AI9" s="43">
        <v>11.25</v>
      </c>
      <c r="AJ9" s="43">
        <v>11.25</v>
      </c>
      <c r="AK9" s="43">
        <v>11.25</v>
      </c>
      <c r="AL9" s="43">
        <v>-7.4999999999999997E-3</v>
      </c>
      <c r="AM9" s="43">
        <v>-7.4999999999999997E-3</v>
      </c>
      <c r="AN9" s="43">
        <v>-7.4999999999999997E-3</v>
      </c>
      <c r="AO9" s="43">
        <v>-7.4999999999999997E-3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8.44</v>
      </c>
      <c r="BO9" s="43">
        <v>8.44</v>
      </c>
      <c r="BP9" s="43">
        <v>8.44</v>
      </c>
      <c r="BQ9" s="43">
        <v>8.44</v>
      </c>
      <c r="BR9" s="43">
        <v>92.6875</v>
      </c>
      <c r="BS9" s="43">
        <v>92.6875</v>
      </c>
      <c r="BT9" s="43">
        <v>92.6875</v>
      </c>
      <c r="BU9" s="43">
        <v>92.6875</v>
      </c>
      <c r="BV9" s="43">
        <v>155.45249999999999</v>
      </c>
      <c r="BW9" s="43">
        <v>155.45249999999999</v>
      </c>
      <c r="BX9" s="43">
        <v>155.45249999999999</v>
      </c>
      <c r="BY9" s="43">
        <v>155.45249999999999</v>
      </c>
      <c r="BZ9" s="43">
        <v>140.7175</v>
      </c>
      <c r="CA9" s="43">
        <v>140.7175</v>
      </c>
      <c r="CB9" s="43">
        <v>140.7175</v>
      </c>
      <c r="CC9" s="43">
        <v>140.7175</v>
      </c>
      <c r="CD9" s="43">
        <v>124.94499999999999</v>
      </c>
      <c r="CE9" s="43">
        <v>124.94499999999999</v>
      </c>
      <c r="CF9" s="43">
        <v>124.94499999999999</v>
      </c>
      <c r="CG9" s="43">
        <v>124.94499999999999</v>
      </c>
      <c r="CH9" s="43">
        <v>120.04</v>
      </c>
      <c r="CI9" s="43">
        <v>120.04</v>
      </c>
      <c r="CJ9" s="43">
        <v>120.04</v>
      </c>
      <c r="CK9" s="43">
        <v>120.04</v>
      </c>
      <c r="CL9" s="43">
        <v>122.82</v>
      </c>
      <c r="CM9" s="43">
        <v>122.82</v>
      </c>
      <c r="CN9" s="43">
        <v>122.82</v>
      </c>
      <c r="CO9" s="43">
        <v>122.82</v>
      </c>
      <c r="CP9" s="43">
        <v>136.79499999999999</v>
      </c>
      <c r="CQ9" s="43">
        <v>136.79499999999999</v>
      </c>
      <c r="CR9" s="43">
        <v>136.79499999999999</v>
      </c>
      <c r="CS9" s="43">
        <v>136.79499999999999</v>
      </c>
      <c r="CT9" s="44"/>
      <c r="CU9" s="44"/>
      <c r="CV9" s="44"/>
      <c r="CW9" s="45"/>
      <c r="CX9" s="142">
        <f>IF(SUM(B9:CW9)&lt;&gt;0,AVERAGEIF(B9:CW9,"&lt;&gt;"""),"")</f>
        <v>81.700729166666591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>
        <v>162.9</v>
      </c>
      <c r="I14" s="149">
        <v>159.5</v>
      </c>
      <c r="J14" s="149">
        <v>280</v>
      </c>
      <c r="K14" s="149">
        <v>460.4</v>
      </c>
      <c r="L14" s="149">
        <v>560.20000000000005</v>
      </c>
      <c r="M14" s="149">
        <v>699.9</v>
      </c>
      <c r="N14" s="149">
        <v>102.2</v>
      </c>
      <c r="O14" s="149">
        <v>689.4</v>
      </c>
      <c r="P14" s="149">
        <v>672.1</v>
      </c>
      <c r="Q14" s="149">
        <v>662.3</v>
      </c>
      <c r="R14" s="149">
        <v>680.1</v>
      </c>
      <c r="S14" s="149">
        <v>560.20000000000005</v>
      </c>
      <c r="T14" s="149">
        <v>504.6</v>
      </c>
      <c r="U14" s="149">
        <v>504.1</v>
      </c>
      <c r="V14" s="149">
        <v>731.4</v>
      </c>
      <c r="W14" s="149">
        <v>784.7</v>
      </c>
      <c r="X14" s="149">
        <v>814.6</v>
      </c>
      <c r="Y14" s="149">
        <v>782.3</v>
      </c>
      <c r="Z14" s="149">
        <v>745.2</v>
      </c>
      <c r="AA14" s="149">
        <v>861.2</v>
      </c>
      <c r="AB14" s="149">
        <v>1185</v>
      </c>
      <c r="AC14" s="149">
        <v>1185</v>
      </c>
      <c r="AD14" s="149">
        <v>774.1</v>
      </c>
      <c r="AE14" s="149">
        <v>674.2</v>
      </c>
      <c r="AF14" s="149">
        <v>618.79999999999995</v>
      </c>
      <c r="AG14" s="149">
        <v>181.7</v>
      </c>
      <c r="AH14" s="149">
        <v>519.5</v>
      </c>
      <c r="AI14" s="149">
        <v>174.2</v>
      </c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>
        <v>166.6</v>
      </c>
      <c r="BR14" s="149">
        <v>233.5</v>
      </c>
      <c r="BS14" s="149">
        <v>540.70000000000005</v>
      </c>
      <c r="BT14" s="149">
        <v>221.2</v>
      </c>
      <c r="BU14" s="149"/>
      <c r="BV14" s="149">
        <v>960.9</v>
      </c>
      <c r="BW14" s="149">
        <v>766.2</v>
      </c>
      <c r="BX14" s="149">
        <v>772.4</v>
      </c>
      <c r="BY14" s="149">
        <v>511.4</v>
      </c>
      <c r="BZ14" s="149">
        <v>1122.5999999999999</v>
      </c>
      <c r="CA14" s="149">
        <v>620.70000000000005</v>
      </c>
      <c r="CB14" s="149">
        <v>777</v>
      </c>
      <c r="CC14" s="149">
        <v>825.1</v>
      </c>
      <c r="CD14" s="149">
        <v>865.5</v>
      </c>
      <c r="CE14" s="149">
        <v>949.4</v>
      </c>
      <c r="CF14" s="149">
        <v>1272.2</v>
      </c>
      <c r="CG14" s="149">
        <v>1281.4000000000001</v>
      </c>
      <c r="CH14" s="149">
        <v>1250.5</v>
      </c>
      <c r="CI14" s="149">
        <v>1007.3</v>
      </c>
      <c r="CJ14" s="149">
        <v>843</v>
      </c>
      <c r="CK14" s="149">
        <v>852.1</v>
      </c>
      <c r="CL14" s="149">
        <v>983.1</v>
      </c>
      <c r="CM14" s="149">
        <v>935.1</v>
      </c>
      <c r="CN14" s="149">
        <v>779.4</v>
      </c>
      <c r="CO14" s="149">
        <v>576.20000000000005</v>
      </c>
      <c r="CP14" s="149">
        <v>420.4</v>
      </c>
      <c r="CQ14" s="149">
        <v>572.20000000000005</v>
      </c>
      <c r="CR14" s="149">
        <v>729.5</v>
      </c>
      <c r="CS14" s="149">
        <v>1040.7</v>
      </c>
      <c r="CT14" s="150"/>
      <c r="CU14" s="150"/>
      <c r="CV14" s="150"/>
      <c r="CW14" s="151"/>
      <c r="CX14" s="152">
        <f t="array" ref="CX14">SUMPRODUCT(B14:CW14*0.25)</f>
        <v>9651.5249999999996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162.9</v>
      </c>
      <c r="I17" s="160">
        <f t="shared" si="0"/>
        <v>159.5</v>
      </c>
      <c r="J17" s="160">
        <f t="shared" si="0"/>
        <v>280</v>
      </c>
      <c r="K17" s="160">
        <f t="shared" si="0"/>
        <v>460.4</v>
      </c>
      <c r="L17" s="160">
        <f t="shared" si="0"/>
        <v>560.20000000000005</v>
      </c>
      <c r="M17" s="160">
        <f t="shared" si="0"/>
        <v>699.9</v>
      </c>
      <c r="N17" s="160">
        <f t="shared" si="0"/>
        <v>102.2</v>
      </c>
      <c r="O17" s="160">
        <f t="shared" si="0"/>
        <v>689.4</v>
      </c>
      <c r="P17" s="160">
        <f t="shared" si="0"/>
        <v>672.1</v>
      </c>
      <c r="Q17" s="160">
        <f t="shared" si="0"/>
        <v>662.3</v>
      </c>
      <c r="R17" s="160">
        <f t="shared" si="0"/>
        <v>680.1</v>
      </c>
      <c r="S17" s="160">
        <f t="shared" si="0"/>
        <v>560.20000000000005</v>
      </c>
      <c r="T17" s="160">
        <f t="shared" si="0"/>
        <v>504.6</v>
      </c>
      <c r="U17" s="160">
        <f t="shared" si="0"/>
        <v>504.1</v>
      </c>
      <c r="V17" s="160">
        <f t="shared" si="0"/>
        <v>731.4</v>
      </c>
      <c r="W17" s="160">
        <f t="shared" si="0"/>
        <v>784.7</v>
      </c>
      <c r="X17" s="160">
        <f t="shared" si="0"/>
        <v>814.6</v>
      </c>
      <c r="Y17" s="160">
        <f t="shared" si="0"/>
        <v>782.3</v>
      </c>
      <c r="Z17" s="160">
        <f t="shared" si="0"/>
        <v>745.2</v>
      </c>
      <c r="AA17" s="160">
        <f t="shared" si="0"/>
        <v>861.2</v>
      </c>
      <c r="AB17" s="160">
        <f t="shared" si="0"/>
        <v>1185</v>
      </c>
      <c r="AC17" s="160">
        <f t="shared" si="0"/>
        <v>1185</v>
      </c>
      <c r="AD17" s="160">
        <f t="shared" si="0"/>
        <v>774.1</v>
      </c>
      <c r="AE17" s="160">
        <f t="shared" si="0"/>
        <v>674.2</v>
      </c>
      <c r="AF17" s="160">
        <f t="shared" si="0"/>
        <v>618.79999999999995</v>
      </c>
      <c r="AG17" s="160">
        <f t="shared" si="0"/>
        <v>181.7</v>
      </c>
      <c r="AH17" s="160">
        <f t="shared" si="0"/>
        <v>519.5</v>
      </c>
      <c r="AI17" s="160">
        <f t="shared" si="0"/>
        <v>174.2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166.6</v>
      </c>
      <c r="BR17" s="160">
        <f t="shared" si="1"/>
        <v>233.5</v>
      </c>
      <c r="BS17" s="160">
        <f t="shared" si="1"/>
        <v>540.70000000000005</v>
      </c>
      <c r="BT17" s="160">
        <f t="shared" si="1"/>
        <v>221.2</v>
      </c>
      <c r="BU17" s="160">
        <f t="shared" si="1"/>
        <v>0</v>
      </c>
      <c r="BV17" s="160">
        <f t="shared" si="1"/>
        <v>960.9</v>
      </c>
      <c r="BW17" s="160">
        <f t="shared" si="1"/>
        <v>766.2</v>
      </c>
      <c r="BX17" s="160">
        <f t="shared" si="1"/>
        <v>772.4</v>
      </c>
      <c r="BY17" s="160">
        <f t="shared" si="1"/>
        <v>511.4</v>
      </c>
      <c r="BZ17" s="160">
        <f t="shared" si="1"/>
        <v>1122.5999999999999</v>
      </c>
      <c r="CA17" s="160">
        <f t="shared" si="1"/>
        <v>620.70000000000005</v>
      </c>
      <c r="CB17" s="160">
        <f t="shared" si="1"/>
        <v>777</v>
      </c>
      <c r="CC17" s="160">
        <f t="shared" si="1"/>
        <v>825.1</v>
      </c>
      <c r="CD17" s="160">
        <f t="shared" si="1"/>
        <v>865.5</v>
      </c>
      <c r="CE17" s="160">
        <f t="shared" si="1"/>
        <v>949.4</v>
      </c>
      <c r="CF17" s="160">
        <f t="shared" si="1"/>
        <v>1272.2</v>
      </c>
      <c r="CG17" s="160">
        <f t="shared" si="1"/>
        <v>1281.4000000000001</v>
      </c>
      <c r="CH17" s="160">
        <f t="shared" si="1"/>
        <v>1250.5</v>
      </c>
      <c r="CI17" s="160">
        <f t="shared" si="1"/>
        <v>1007.3</v>
      </c>
      <c r="CJ17" s="160">
        <f t="shared" si="1"/>
        <v>843</v>
      </c>
      <c r="CK17" s="160">
        <f t="shared" si="1"/>
        <v>852.1</v>
      </c>
      <c r="CL17" s="160">
        <f t="shared" si="1"/>
        <v>983.1</v>
      </c>
      <c r="CM17" s="160">
        <f t="shared" si="1"/>
        <v>935.1</v>
      </c>
      <c r="CN17" s="160">
        <f t="shared" si="1"/>
        <v>779.4</v>
      </c>
      <c r="CO17" s="160">
        <f t="shared" si="1"/>
        <v>576.20000000000005</v>
      </c>
      <c r="CP17" s="160">
        <f t="shared" si="1"/>
        <v>420.4</v>
      </c>
      <c r="CQ17" s="160">
        <f t="shared" si="1"/>
        <v>572.20000000000005</v>
      </c>
      <c r="CR17" s="160">
        <f t="shared" si="1"/>
        <v>729.5</v>
      </c>
      <c r="CS17" s="160">
        <f t="shared" si="1"/>
        <v>1040.7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9651.5249999999996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808.3</v>
      </c>
      <c r="C22" s="149">
        <v>657.4</v>
      </c>
      <c r="D22" s="149">
        <v>615.5</v>
      </c>
      <c r="E22" s="149">
        <v>137.19999999999999</v>
      </c>
      <c r="F22" s="149">
        <v>316.7</v>
      </c>
      <c r="G22" s="149">
        <v>222.2</v>
      </c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>
        <v>87.8</v>
      </c>
      <c r="AK22" s="149">
        <v>450</v>
      </c>
      <c r="AL22" s="149">
        <v>450</v>
      </c>
      <c r="AM22" s="149">
        <v>450</v>
      </c>
      <c r="AN22" s="149">
        <v>450</v>
      </c>
      <c r="AO22" s="149">
        <v>450</v>
      </c>
      <c r="AP22" s="149">
        <v>777</v>
      </c>
      <c r="AQ22" s="149">
        <v>777</v>
      </c>
      <c r="AR22" s="149">
        <v>777</v>
      </c>
      <c r="AS22" s="149">
        <v>777</v>
      </c>
      <c r="AT22" s="149">
        <v>800</v>
      </c>
      <c r="AU22" s="149">
        <v>800</v>
      </c>
      <c r="AV22" s="149">
        <v>800</v>
      </c>
      <c r="AW22" s="149">
        <v>800</v>
      </c>
      <c r="AX22" s="149">
        <v>800</v>
      </c>
      <c r="AY22" s="149">
        <v>800</v>
      </c>
      <c r="AZ22" s="149">
        <v>800</v>
      </c>
      <c r="BA22" s="149">
        <v>800</v>
      </c>
      <c r="BB22" s="149">
        <v>800</v>
      </c>
      <c r="BC22" s="149">
        <v>800</v>
      </c>
      <c r="BD22" s="149">
        <v>800</v>
      </c>
      <c r="BE22" s="149">
        <v>791.6</v>
      </c>
      <c r="BF22" s="149">
        <v>522.70000000000005</v>
      </c>
      <c r="BG22" s="149">
        <v>679.7</v>
      </c>
      <c r="BH22" s="149">
        <v>872</v>
      </c>
      <c r="BI22" s="149">
        <v>900</v>
      </c>
      <c r="BJ22" s="149">
        <v>713.2</v>
      </c>
      <c r="BK22" s="149">
        <v>900</v>
      </c>
      <c r="BL22" s="149">
        <v>900</v>
      </c>
      <c r="BM22" s="149">
        <v>900</v>
      </c>
      <c r="BN22" s="149">
        <v>900</v>
      </c>
      <c r="BO22" s="149">
        <v>634.4</v>
      </c>
      <c r="BP22" s="149">
        <v>304.60000000000002</v>
      </c>
      <c r="BQ22" s="149"/>
      <c r="BR22" s="149"/>
      <c r="BS22" s="149"/>
      <c r="BT22" s="149"/>
      <c r="BU22" s="149">
        <v>157.4</v>
      </c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6544.6750000000002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250</v>
      </c>
      <c r="C24" s="155">
        <v>250</v>
      </c>
      <c r="D24" s="155">
        <v>250</v>
      </c>
      <c r="E24" s="155">
        <v>250</v>
      </c>
      <c r="F24" s="155">
        <v>250</v>
      </c>
      <c r="G24" s="155">
        <v>250</v>
      </c>
      <c r="H24" s="155">
        <v>250</v>
      </c>
      <c r="I24" s="155">
        <v>250</v>
      </c>
      <c r="J24" s="155">
        <v>250</v>
      </c>
      <c r="K24" s="155">
        <v>250</v>
      </c>
      <c r="L24" s="155">
        <v>250</v>
      </c>
      <c r="M24" s="155">
        <v>250</v>
      </c>
      <c r="N24" s="155">
        <v>250</v>
      </c>
      <c r="O24" s="155">
        <v>250</v>
      </c>
      <c r="P24" s="155">
        <v>250</v>
      </c>
      <c r="Q24" s="155">
        <v>250</v>
      </c>
      <c r="R24" s="155">
        <v>250</v>
      </c>
      <c r="S24" s="155">
        <v>250</v>
      </c>
      <c r="T24" s="155">
        <v>250</v>
      </c>
      <c r="U24" s="155">
        <v>250</v>
      </c>
      <c r="V24" s="155">
        <v>250</v>
      </c>
      <c r="W24" s="155">
        <v>250</v>
      </c>
      <c r="X24" s="155">
        <v>250</v>
      </c>
      <c r="Y24" s="155">
        <v>250</v>
      </c>
      <c r="Z24" s="155">
        <v>250</v>
      </c>
      <c r="AA24" s="155">
        <v>250</v>
      </c>
      <c r="AB24" s="155">
        <v>250</v>
      </c>
      <c r="AC24" s="155">
        <v>250</v>
      </c>
      <c r="AD24" s="155">
        <v>250</v>
      </c>
      <c r="AE24" s="155">
        <v>250</v>
      </c>
      <c r="AF24" s="155">
        <v>250</v>
      </c>
      <c r="AG24" s="155">
        <v>250</v>
      </c>
      <c r="AH24" s="155">
        <v>250</v>
      </c>
      <c r="AI24" s="155">
        <v>250</v>
      </c>
      <c r="AJ24" s="155">
        <v>250</v>
      </c>
      <c r="AK24" s="155">
        <v>250</v>
      </c>
      <c r="AL24" s="155">
        <v>250</v>
      </c>
      <c r="AM24" s="155">
        <v>250</v>
      </c>
      <c r="AN24" s="155">
        <v>250</v>
      </c>
      <c r="AO24" s="155">
        <v>250</v>
      </c>
      <c r="AP24" s="155">
        <v>250</v>
      </c>
      <c r="AQ24" s="155">
        <v>250</v>
      </c>
      <c r="AR24" s="155">
        <v>250</v>
      </c>
      <c r="AS24" s="155">
        <v>250</v>
      </c>
      <c r="AT24" s="155">
        <v>250</v>
      </c>
      <c r="AU24" s="155">
        <v>250</v>
      </c>
      <c r="AV24" s="155">
        <v>250</v>
      </c>
      <c r="AW24" s="155">
        <v>250</v>
      </c>
      <c r="AX24" s="155">
        <v>250</v>
      </c>
      <c r="AY24" s="155">
        <v>250</v>
      </c>
      <c r="AZ24" s="155">
        <v>250</v>
      </c>
      <c r="BA24" s="155">
        <v>250</v>
      </c>
      <c r="BB24" s="155">
        <v>250</v>
      </c>
      <c r="BC24" s="155">
        <v>250</v>
      </c>
      <c r="BD24" s="155">
        <v>250</v>
      </c>
      <c r="BE24" s="155">
        <v>250</v>
      </c>
      <c r="BF24" s="155">
        <v>250</v>
      </c>
      <c r="BG24" s="155">
        <v>250</v>
      </c>
      <c r="BH24" s="155">
        <v>250</v>
      </c>
      <c r="BI24" s="155">
        <v>250</v>
      </c>
      <c r="BJ24" s="155">
        <v>250</v>
      </c>
      <c r="BK24" s="155">
        <v>250</v>
      </c>
      <c r="BL24" s="155">
        <v>250</v>
      </c>
      <c r="BM24" s="155">
        <v>250</v>
      </c>
      <c r="BN24" s="155">
        <v>250</v>
      </c>
      <c r="BO24" s="155">
        <v>250</v>
      </c>
      <c r="BP24" s="155">
        <v>250</v>
      </c>
      <c r="BQ24" s="155">
        <v>250</v>
      </c>
      <c r="BR24" s="155">
        <v>250</v>
      </c>
      <c r="BS24" s="155">
        <v>250</v>
      </c>
      <c r="BT24" s="155">
        <v>250</v>
      </c>
      <c r="BU24" s="155">
        <v>250</v>
      </c>
      <c r="BV24" s="155">
        <v>250</v>
      </c>
      <c r="BW24" s="155">
        <v>250</v>
      </c>
      <c r="BX24" s="155">
        <v>250</v>
      </c>
      <c r="BY24" s="155">
        <v>250</v>
      </c>
      <c r="BZ24" s="155">
        <v>250</v>
      </c>
      <c r="CA24" s="155">
        <v>250</v>
      </c>
      <c r="CB24" s="155">
        <v>250</v>
      </c>
      <c r="CC24" s="155">
        <v>250</v>
      </c>
      <c r="CD24" s="155">
        <v>250</v>
      </c>
      <c r="CE24" s="155">
        <v>250</v>
      </c>
      <c r="CF24" s="155">
        <v>250</v>
      </c>
      <c r="CG24" s="155">
        <v>250</v>
      </c>
      <c r="CH24" s="155">
        <v>250</v>
      </c>
      <c r="CI24" s="155">
        <v>250</v>
      </c>
      <c r="CJ24" s="155">
        <v>250</v>
      </c>
      <c r="CK24" s="155">
        <v>250</v>
      </c>
      <c r="CL24" s="155">
        <v>250</v>
      </c>
      <c r="CM24" s="155">
        <v>250</v>
      </c>
      <c r="CN24" s="155">
        <v>250</v>
      </c>
      <c r="CO24" s="155">
        <v>250</v>
      </c>
      <c r="CP24" s="155">
        <v>250</v>
      </c>
      <c r="CQ24" s="155">
        <v>250</v>
      </c>
      <c r="CR24" s="155">
        <v>250</v>
      </c>
      <c r="CS24" s="155">
        <v>250</v>
      </c>
      <c r="CT24" s="156"/>
      <c r="CU24" s="156"/>
      <c r="CV24" s="156"/>
      <c r="CW24" s="157"/>
      <c r="CX24" s="158">
        <f t="array" ref="CX24">SUMPRODUCT(B24:CW24*0.25)</f>
        <v>6000</v>
      </c>
    </row>
    <row r="25" spans="1:102" ht="30" customHeight="1" thickBot="1" x14ac:dyDescent="0.25">
      <c r="A25" s="105" t="s">
        <v>52</v>
      </c>
      <c r="B25" s="159">
        <f>SUM(B20:B24)</f>
        <v>1058.3</v>
      </c>
      <c r="C25" s="160">
        <f t="shared" ref="C25:BN25" si="2">SUM(C20:C24)</f>
        <v>907.4</v>
      </c>
      <c r="D25" s="160">
        <f t="shared" si="2"/>
        <v>865.5</v>
      </c>
      <c r="E25" s="160">
        <f t="shared" si="2"/>
        <v>387.2</v>
      </c>
      <c r="F25" s="160">
        <f t="shared" si="2"/>
        <v>566.70000000000005</v>
      </c>
      <c r="G25" s="160">
        <f t="shared" si="2"/>
        <v>472.2</v>
      </c>
      <c r="H25" s="160">
        <f t="shared" si="2"/>
        <v>250</v>
      </c>
      <c r="I25" s="160">
        <f t="shared" si="2"/>
        <v>250</v>
      </c>
      <c r="J25" s="160">
        <f t="shared" si="2"/>
        <v>250</v>
      </c>
      <c r="K25" s="160">
        <f t="shared" si="2"/>
        <v>250</v>
      </c>
      <c r="L25" s="160">
        <f t="shared" si="2"/>
        <v>250</v>
      </c>
      <c r="M25" s="160">
        <f t="shared" si="2"/>
        <v>250</v>
      </c>
      <c r="N25" s="160">
        <f t="shared" si="2"/>
        <v>250</v>
      </c>
      <c r="O25" s="160">
        <f t="shared" si="2"/>
        <v>250</v>
      </c>
      <c r="P25" s="160">
        <f t="shared" si="2"/>
        <v>250</v>
      </c>
      <c r="Q25" s="160">
        <f t="shared" si="2"/>
        <v>250</v>
      </c>
      <c r="R25" s="160">
        <f t="shared" si="2"/>
        <v>250</v>
      </c>
      <c r="S25" s="160">
        <f t="shared" si="2"/>
        <v>250</v>
      </c>
      <c r="T25" s="160">
        <f t="shared" si="2"/>
        <v>250</v>
      </c>
      <c r="U25" s="160">
        <f t="shared" si="2"/>
        <v>250</v>
      </c>
      <c r="V25" s="160">
        <f t="shared" si="2"/>
        <v>250</v>
      </c>
      <c r="W25" s="160">
        <f t="shared" si="2"/>
        <v>250</v>
      </c>
      <c r="X25" s="160">
        <f t="shared" si="2"/>
        <v>250</v>
      </c>
      <c r="Y25" s="160">
        <f t="shared" si="2"/>
        <v>250</v>
      </c>
      <c r="Z25" s="160">
        <f t="shared" si="2"/>
        <v>250</v>
      </c>
      <c r="AA25" s="160">
        <f t="shared" si="2"/>
        <v>250</v>
      </c>
      <c r="AB25" s="160">
        <f t="shared" si="2"/>
        <v>250</v>
      </c>
      <c r="AC25" s="160">
        <f t="shared" si="2"/>
        <v>250</v>
      </c>
      <c r="AD25" s="160">
        <f t="shared" si="2"/>
        <v>250</v>
      </c>
      <c r="AE25" s="160">
        <f t="shared" si="2"/>
        <v>250</v>
      </c>
      <c r="AF25" s="160">
        <f t="shared" si="2"/>
        <v>250</v>
      </c>
      <c r="AG25" s="160">
        <f t="shared" si="2"/>
        <v>250</v>
      </c>
      <c r="AH25" s="160">
        <f t="shared" si="2"/>
        <v>250</v>
      </c>
      <c r="AI25" s="160">
        <f t="shared" si="2"/>
        <v>250</v>
      </c>
      <c r="AJ25" s="160">
        <f t="shared" si="2"/>
        <v>337.8</v>
      </c>
      <c r="AK25" s="160">
        <f t="shared" si="2"/>
        <v>700</v>
      </c>
      <c r="AL25" s="160">
        <f t="shared" si="2"/>
        <v>700</v>
      </c>
      <c r="AM25" s="160">
        <f t="shared" si="2"/>
        <v>700</v>
      </c>
      <c r="AN25" s="160">
        <f t="shared" si="2"/>
        <v>700</v>
      </c>
      <c r="AO25" s="160">
        <f t="shared" si="2"/>
        <v>700</v>
      </c>
      <c r="AP25" s="160">
        <f t="shared" si="2"/>
        <v>1027</v>
      </c>
      <c r="AQ25" s="160">
        <f t="shared" si="2"/>
        <v>1027</v>
      </c>
      <c r="AR25" s="160">
        <f t="shared" si="2"/>
        <v>1027</v>
      </c>
      <c r="AS25" s="160">
        <f t="shared" si="2"/>
        <v>1027</v>
      </c>
      <c r="AT25" s="160">
        <f t="shared" si="2"/>
        <v>1050</v>
      </c>
      <c r="AU25" s="160">
        <f t="shared" si="2"/>
        <v>1050</v>
      </c>
      <c r="AV25" s="160">
        <f t="shared" si="2"/>
        <v>1050</v>
      </c>
      <c r="AW25" s="160">
        <f t="shared" si="2"/>
        <v>1050</v>
      </c>
      <c r="AX25" s="160">
        <f t="shared" si="2"/>
        <v>1050</v>
      </c>
      <c r="AY25" s="160">
        <f t="shared" si="2"/>
        <v>1050</v>
      </c>
      <c r="AZ25" s="160">
        <f t="shared" si="2"/>
        <v>1050</v>
      </c>
      <c r="BA25" s="160">
        <f t="shared" si="2"/>
        <v>1050</v>
      </c>
      <c r="BB25" s="160">
        <f t="shared" si="2"/>
        <v>1050</v>
      </c>
      <c r="BC25" s="160">
        <f t="shared" si="2"/>
        <v>1050</v>
      </c>
      <c r="BD25" s="160">
        <f t="shared" si="2"/>
        <v>1050</v>
      </c>
      <c r="BE25" s="160">
        <f t="shared" si="2"/>
        <v>1041.5999999999999</v>
      </c>
      <c r="BF25" s="160">
        <f t="shared" si="2"/>
        <v>772.7</v>
      </c>
      <c r="BG25" s="160">
        <f t="shared" si="2"/>
        <v>929.7</v>
      </c>
      <c r="BH25" s="160">
        <f t="shared" si="2"/>
        <v>1122</v>
      </c>
      <c r="BI25" s="160">
        <f t="shared" si="2"/>
        <v>1150</v>
      </c>
      <c r="BJ25" s="160">
        <f t="shared" si="2"/>
        <v>963.2</v>
      </c>
      <c r="BK25" s="160">
        <f t="shared" si="2"/>
        <v>1150</v>
      </c>
      <c r="BL25" s="160">
        <f t="shared" si="2"/>
        <v>1150</v>
      </c>
      <c r="BM25" s="160">
        <f t="shared" si="2"/>
        <v>1150</v>
      </c>
      <c r="BN25" s="160">
        <f t="shared" si="2"/>
        <v>1150</v>
      </c>
      <c r="BO25" s="160">
        <f t="shared" ref="BO25:CW25" si="3">SUM(BO20:BO24)</f>
        <v>884.4</v>
      </c>
      <c r="BP25" s="160">
        <f t="shared" si="3"/>
        <v>554.6</v>
      </c>
      <c r="BQ25" s="160">
        <f t="shared" si="3"/>
        <v>250</v>
      </c>
      <c r="BR25" s="160">
        <f t="shared" si="3"/>
        <v>250</v>
      </c>
      <c r="BS25" s="160">
        <f t="shared" si="3"/>
        <v>250</v>
      </c>
      <c r="BT25" s="160">
        <f t="shared" si="3"/>
        <v>250</v>
      </c>
      <c r="BU25" s="160">
        <f t="shared" si="3"/>
        <v>407.4</v>
      </c>
      <c r="BV25" s="160">
        <f t="shared" si="3"/>
        <v>250</v>
      </c>
      <c r="BW25" s="160">
        <f t="shared" si="3"/>
        <v>250</v>
      </c>
      <c r="BX25" s="160">
        <f t="shared" si="3"/>
        <v>250</v>
      </c>
      <c r="BY25" s="160">
        <f t="shared" si="3"/>
        <v>250</v>
      </c>
      <c r="BZ25" s="160">
        <f t="shared" si="3"/>
        <v>250</v>
      </c>
      <c r="CA25" s="160">
        <f t="shared" si="3"/>
        <v>250</v>
      </c>
      <c r="CB25" s="160">
        <f t="shared" si="3"/>
        <v>250</v>
      </c>
      <c r="CC25" s="160">
        <f t="shared" si="3"/>
        <v>250</v>
      </c>
      <c r="CD25" s="160">
        <f t="shared" si="3"/>
        <v>250</v>
      </c>
      <c r="CE25" s="160">
        <f t="shared" si="3"/>
        <v>250</v>
      </c>
      <c r="CF25" s="160">
        <f t="shared" si="3"/>
        <v>250</v>
      </c>
      <c r="CG25" s="160">
        <f t="shared" si="3"/>
        <v>250</v>
      </c>
      <c r="CH25" s="160">
        <f t="shared" si="3"/>
        <v>250</v>
      </c>
      <c r="CI25" s="160">
        <f t="shared" si="3"/>
        <v>250</v>
      </c>
      <c r="CJ25" s="160">
        <f t="shared" si="3"/>
        <v>250</v>
      </c>
      <c r="CK25" s="160">
        <f t="shared" si="3"/>
        <v>250</v>
      </c>
      <c r="CL25" s="160">
        <f t="shared" si="3"/>
        <v>250</v>
      </c>
      <c r="CM25" s="160">
        <f t="shared" si="3"/>
        <v>250</v>
      </c>
      <c r="CN25" s="160">
        <f t="shared" si="3"/>
        <v>250</v>
      </c>
      <c r="CO25" s="160">
        <f t="shared" si="3"/>
        <v>250</v>
      </c>
      <c r="CP25" s="160">
        <f t="shared" si="3"/>
        <v>250</v>
      </c>
      <c r="CQ25" s="160">
        <f t="shared" si="3"/>
        <v>250</v>
      </c>
      <c r="CR25" s="160">
        <f t="shared" si="3"/>
        <v>250</v>
      </c>
      <c r="CS25" s="160">
        <f t="shared" si="3"/>
        <v>250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12544.674999999999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2026-07-25T11:04:50Z</dcterms:created>
  <dcterms:modified xsi:type="dcterms:W3CDTF">2026-07-25T11:04:52Z</dcterms:modified>
</cp:coreProperties>
</file>