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<sst xmlns="http://schemas.openxmlformats.org/spreadsheetml/2006/main" count="124" uniqueCount="57">
  <si>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25/04/2026 16:32:43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</si>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</sst>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418-4453-B456-43564B6B2B6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6.3</c:v>
                </c:pt>
                <c:pt idx="1">
                  <c:v>6.3</c:v>
                </c:pt>
                <c:pt idx="2">
                  <c:v>6.3</c:v>
                </c:pt>
                <c:pt idx="3">
                  <c:v>6.3</c:v>
                </c:pt>
                <c:pt idx="4">
                  <c:v>6.3</c:v>
                </c:pt>
                <c:pt idx="5">
                  <c:v>6.3</c:v>
                </c:pt>
                <c:pt idx="6">
                  <c:v>6.3</c:v>
                </c:pt>
                <c:pt idx="7">
                  <c:v>6.3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6.3</c:v>
                </c:pt>
                <c:pt idx="15">
                  <c:v>6.3</c:v>
                </c:pt>
                <c:pt idx="16">
                  <c:v>6.3</c:v>
                </c:pt>
                <c:pt idx="17">
                  <c:v>6.3</c:v>
                </c:pt>
                <c:pt idx="18">
                  <c:v>6.3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6.3</c:v>
                </c:pt>
                <c:pt idx="24">
                  <c:v>6.3</c:v>
                </c:pt>
                <c:pt idx="25">
                  <c:v>6.3</c:v>
                </c:pt>
                <c:pt idx="26">
                  <c:v>6.3</c:v>
                </c:pt>
                <c:pt idx="27">
                  <c:v>6.3</c:v>
                </c:pt>
                <c:pt idx="28">
                  <c:v>6.3</c:v>
                </c:pt>
                <c:pt idx="29">
                  <c:v>6.3</c:v>
                </c:pt>
                <c:pt idx="30">
                  <c:v>6.3</c:v>
                </c:pt>
                <c:pt idx="31">
                  <c:v>6.3</c:v>
                </c:pt>
                <c:pt idx="32">
                  <c:v>6.3</c:v>
                </c:pt>
                <c:pt idx="33">
                  <c:v>6.3</c:v>
                </c:pt>
                <c:pt idx="34">
                  <c:v>6.3</c:v>
                </c:pt>
                <c:pt idx="35">
                  <c:v>6.3</c:v>
                </c:pt>
                <c:pt idx="36">
                  <c:v>6.3</c:v>
                </c:pt>
                <c:pt idx="37">
                  <c:v>6.3</c:v>
                </c:pt>
                <c:pt idx="38">
                  <c:v>6.3</c:v>
                </c:pt>
                <c:pt idx="39">
                  <c:v>6.3</c:v>
                </c:pt>
                <c:pt idx="40">
                  <c:v>6.3</c:v>
                </c:pt>
                <c:pt idx="41">
                  <c:v>6.3</c:v>
                </c:pt>
                <c:pt idx="42">
                  <c:v>6.3</c:v>
                </c:pt>
                <c:pt idx="43">
                  <c:v>6.3</c:v>
                </c:pt>
                <c:pt idx="44">
                  <c:v>1.3</c:v>
                </c:pt>
                <c:pt idx="45">
                  <c:v>1.3</c:v>
                </c:pt>
                <c:pt idx="46">
                  <c:v>1.3</c:v>
                </c:pt>
                <c:pt idx="47">
                  <c:v>1.3</c:v>
                </c:pt>
                <c:pt idx="48">
                  <c:v>1.3</c:v>
                </c:pt>
                <c:pt idx="49">
                  <c:v>1.3</c:v>
                </c:pt>
                <c:pt idx="50">
                  <c:v>1.3</c:v>
                </c:pt>
                <c:pt idx="51">
                  <c:v>1.3</c:v>
                </c:pt>
                <c:pt idx="52">
                  <c:v>1.3</c:v>
                </c:pt>
                <c:pt idx="53">
                  <c:v>1.3</c:v>
                </c:pt>
                <c:pt idx="54">
                  <c:v>1.3</c:v>
                </c:pt>
                <c:pt idx="55">
                  <c:v>1.3</c:v>
                </c:pt>
                <c:pt idx="56">
                  <c:v>1.3</c:v>
                </c:pt>
                <c:pt idx="57">
                  <c:v>1.3</c:v>
                </c:pt>
                <c:pt idx="58">
                  <c:v>1.3</c:v>
                </c:pt>
                <c:pt idx="59">
                  <c:v>1.3</c:v>
                </c:pt>
                <c:pt idx="60">
                  <c:v>6.3</c:v>
                </c:pt>
                <c:pt idx="61">
                  <c:v>6.3</c:v>
                </c:pt>
                <c:pt idx="62">
                  <c:v>6.3</c:v>
                </c:pt>
                <c:pt idx="63">
                  <c:v>6.3</c:v>
                </c:pt>
                <c:pt idx="64">
                  <c:v>6.3</c:v>
                </c:pt>
                <c:pt idx="65">
                  <c:v>6.3</c:v>
                </c:pt>
                <c:pt idx="66">
                  <c:v>6.3</c:v>
                </c:pt>
                <c:pt idx="67">
                  <c:v>6.3</c:v>
                </c:pt>
                <c:pt idx="68">
                  <c:v>6.3</c:v>
                </c:pt>
                <c:pt idx="69">
                  <c:v>6.3</c:v>
                </c:pt>
                <c:pt idx="70">
                  <c:v>6.3</c:v>
                </c:pt>
                <c:pt idx="71">
                  <c:v>6.3</c:v>
                </c:pt>
                <c:pt idx="72">
                  <c:v>6.3</c:v>
                </c:pt>
                <c:pt idx="73">
                  <c:v>6.3</c:v>
                </c:pt>
                <c:pt idx="74">
                  <c:v>6.3</c:v>
                </c:pt>
                <c:pt idx="75">
                  <c:v>6.3</c:v>
                </c:pt>
                <c:pt idx="76">
                  <c:v>6.3</c:v>
                </c:pt>
                <c:pt idx="77">
                  <c:v>6.3</c:v>
                </c:pt>
                <c:pt idx="78">
                  <c:v>6.3</c:v>
                </c:pt>
                <c:pt idx="79">
                  <c:v>6.3</c:v>
                </c:pt>
                <c:pt idx="80">
                  <c:v>6.3</c:v>
                </c:pt>
                <c:pt idx="81">
                  <c:v>6.3</c:v>
                </c:pt>
                <c:pt idx="82">
                  <c:v>6.3</c:v>
                </c:pt>
                <c:pt idx="83">
                  <c:v>6.3</c:v>
                </c:pt>
                <c:pt idx="84">
                  <c:v>6.3</c:v>
                </c:pt>
                <c:pt idx="85">
                  <c:v>6.3</c:v>
                </c:pt>
                <c:pt idx="86">
                  <c:v>6.3</c:v>
                </c:pt>
                <c:pt idx="87">
                  <c:v>6.3</c:v>
                </c:pt>
                <c:pt idx="88">
                  <c:v>6.3</c:v>
                </c:pt>
                <c:pt idx="89">
                  <c:v>6.3</c:v>
                </c:pt>
                <c:pt idx="90">
                  <c:v>6.3</c:v>
                </c:pt>
                <c:pt idx="91">
                  <c:v>6.3</c:v>
                </c:pt>
                <c:pt idx="92">
                  <c:v>6.3</c:v>
                </c:pt>
                <c:pt idx="93">
                  <c:v>6.3</c:v>
                </c:pt>
                <c:pt idx="94">
                  <c:v>6.3</c:v>
                </c:pt>
                <c:pt idx="95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8-4453-B456-43564B6B2B6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7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8-4453-B456-43564B6B2B6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4">
                  <c:v>2.4180000000000001</c:v>
                </c:pt>
                <c:pt idx="25">
                  <c:v>1.173</c:v>
                </c:pt>
                <c:pt idx="28">
                  <c:v>0.14299999999999999</c:v>
                </c:pt>
                <c:pt idx="30">
                  <c:v>15.616</c:v>
                </c:pt>
                <c:pt idx="32">
                  <c:v>9.7029999999999994</c:v>
                </c:pt>
                <c:pt idx="36">
                  <c:v>62.9</c:v>
                </c:pt>
                <c:pt idx="37">
                  <c:v>62.06</c:v>
                </c:pt>
                <c:pt idx="38">
                  <c:v>57.722000000000001</c:v>
                </c:pt>
                <c:pt idx="39">
                  <c:v>28.2</c:v>
                </c:pt>
                <c:pt idx="40">
                  <c:v>3.468</c:v>
                </c:pt>
                <c:pt idx="43">
                  <c:v>18.271000000000001</c:v>
                </c:pt>
                <c:pt idx="44">
                  <c:v>27.29</c:v>
                </c:pt>
                <c:pt idx="45">
                  <c:v>16.478999999999999</c:v>
                </c:pt>
                <c:pt idx="46">
                  <c:v>13.579000000000001</c:v>
                </c:pt>
                <c:pt idx="47">
                  <c:v>1.897</c:v>
                </c:pt>
                <c:pt idx="48">
                  <c:v>2.238</c:v>
                </c:pt>
                <c:pt idx="49">
                  <c:v>4.5650000000000004</c:v>
                </c:pt>
                <c:pt idx="50">
                  <c:v>4.8209999999999997</c:v>
                </c:pt>
                <c:pt idx="51">
                  <c:v>5.2350000000000003</c:v>
                </c:pt>
                <c:pt idx="52">
                  <c:v>2.33</c:v>
                </c:pt>
                <c:pt idx="53">
                  <c:v>3.036</c:v>
                </c:pt>
                <c:pt idx="54">
                  <c:v>31.972000000000001</c:v>
                </c:pt>
                <c:pt idx="55">
                  <c:v>33.087000000000003</c:v>
                </c:pt>
                <c:pt idx="56">
                  <c:v>30.768999999999998</c:v>
                </c:pt>
                <c:pt idx="57">
                  <c:v>5.226</c:v>
                </c:pt>
                <c:pt idx="58">
                  <c:v>30.097999999999999</c:v>
                </c:pt>
                <c:pt idx="59">
                  <c:v>29.82</c:v>
                </c:pt>
                <c:pt idx="60">
                  <c:v>5.0250000000000004</c:v>
                </c:pt>
                <c:pt idx="61">
                  <c:v>4.8</c:v>
                </c:pt>
                <c:pt idx="62">
                  <c:v>0.377</c:v>
                </c:pt>
                <c:pt idx="63">
                  <c:v>2.246</c:v>
                </c:pt>
                <c:pt idx="64">
                  <c:v>28.204000000000001</c:v>
                </c:pt>
                <c:pt idx="65">
                  <c:v>25.66</c:v>
                </c:pt>
                <c:pt idx="66">
                  <c:v>37.043999999999997</c:v>
                </c:pt>
                <c:pt idx="68">
                  <c:v>2.9289999999999998</c:v>
                </c:pt>
                <c:pt idx="70">
                  <c:v>2.1869999999999998</c:v>
                </c:pt>
                <c:pt idx="71">
                  <c:v>4.117</c:v>
                </c:pt>
                <c:pt idx="72">
                  <c:v>16.059000000000001</c:v>
                </c:pt>
                <c:pt idx="73">
                  <c:v>9.1969999999999992</c:v>
                </c:pt>
                <c:pt idx="77">
                  <c:v>1.2949999999999999</c:v>
                </c:pt>
                <c:pt idx="78">
                  <c:v>1.2749999999999999</c:v>
                </c:pt>
                <c:pt idx="84">
                  <c:v>1.2649999999999999</c:v>
                </c:pt>
                <c:pt idx="88">
                  <c:v>2.4020000000000001</c:v>
                </c:pt>
                <c:pt idx="89">
                  <c:v>1.105</c:v>
                </c:pt>
                <c:pt idx="90">
                  <c:v>1.8280000000000001</c:v>
                </c:pt>
                <c:pt idx="91">
                  <c:v>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8-4453-B456-43564B6B2B6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418-4453-B456-43564B6B2B6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418-4453-B456-43564B6B2B6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418-4453-B456-43564B6B2B6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418-4453-B456-43564B6B2B6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418-4453-B456-43564B6B2B6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74">
                  <c:v>65.552999999999997</c:v>
                </c:pt>
                <c:pt idx="76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5">
                  <c:v>31.109000000000002</c:v>
                </c:pt>
                <c:pt idx="86">
                  <c:v>46.082999999999998</c:v>
                </c:pt>
                <c:pt idx="87">
                  <c:v>41.887999999999998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18-4453-B456-43564B6B2B6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6.3</c:v>
                </c:pt>
                <c:pt idx="5">
                  <c:v>16.2</c:v>
                </c:pt>
                <c:pt idx="6">
                  <c:v>9.1999999999999993</c:v>
                </c:pt>
                <c:pt idx="7">
                  <c:v>11.1</c:v>
                </c:pt>
                <c:pt idx="8">
                  <c:v>31.5</c:v>
                </c:pt>
                <c:pt idx="9">
                  <c:v>7.5</c:v>
                </c:pt>
                <c:pt idx="10">
                  <c:v>11</c:v>
                </c:pt>
                <c:pt idx="11">
                  <c:v>10</c:v>
                </c:pt>
                <c:pt idx="12">
                  <c:v>8.3000000000000007</c:v>
                </c:pt>
                <c:pt idx="13">
                  <c:v>10.1</c:v>
                </c:pt>
                <c:pt idx="14">
                  <c:v>10.1</c:v>
                </c:pt>
                <c:pt idx="15">
                  <c:v>8.1999999999999993</c:v>
                </c:pt>
                <c:pt idx="16">
                  <c:v>7</c:v>
                </c:pt>
                <c:pt idx="17">
                  <c:v>9.6</c:v>
                </c:pt>
                <c:pt idx="18">
                  <c:v>15.6</c:v>
                </c:pt>
                <c:pt idx="19">
                  <c:v>9.6999999999999993</c:v>
                </c:pt>
                <c:pt idx="20">
                  <c:v>8.1999999999999993</c:v>
                </c:pt>
                <c:pt idx="21">
                  <c:v>10.3</c:v>
                </c:pt>
                <c:pt idx="22">
                  <c:v>14.8</c:v>
                </c:pt>
                <c:pt idx="23">
                  <c:v>13.7</c:v>
                </c:pt>
                <c:pt idx="24">
                  <c:v>0</c:v>
                </c:pt>
                <c:pt idx="25">
                  <c:v>0</c:v>
                </c:pt>
                <c:pt idx="26">
                  <c:v>23.3</c:v>
                </c:pt>
                <c:pt idx="27">
                  <c:v>45.7</c:v>
                </c:pt>
                <c:pt idx="28">
                  <c:v>54.5</c:v>
                </c:pt>
                <c:pt idx="29">
                  <c:v>42.8</c:v>
                </c:pt>
                <c:pt idx="30">
                  <c:v>35</c:v>
                </c:pt>
                <c:pt idx="31">
                  <c:v>28.1</c:v>
                </c:pt>
                <c:pt idx="32">
                  <c:v>43</c:v>
                </c:pt>
                <c:pt idx="33">
                  <c:v>27.1</c:v>
                </c:pt>
                <c:pt idx="34">
                  <c:v>154.6</c:v>
                </c:pt>
                <c:pt idx="35">
                  <c:v>141.4</c:v>
                </c:pt>
                <c:pt idx="36">
                  <c:v>47.6</c:v>
                </c:pt>
                <c:pt idx="37">
                  <c:v>50.2</c:v>
                </c:pt>
                <c:pt idx="38">
                  <c:v>77.599999999999994</c:v>
                </c:pt>
                <c:pt idx="39">
                  <c:v>67.400000000000006</c:v>
                </c:pt>
                <c:pt idx="40">
                  <c:v>96.2</c:v>
                </c:pt>
                <c:pt idx="41">
                  <c:v>111.9</c:v>
                </c:pt>
                <c:pt idx="42">
                  <c:v>100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1.3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61.8</c:v>
                </c:pt>
                <c:pt idx="68">
                  <c:v>0</c:v>
                </c:pt>
                <c:pt idx="69">
                  <c:v>0</c:v>
                </c:pt>
                <c:pt idx="70">
                  <c:v>232.9</c:v>
                </c:pt>
                <c:pt idx="71">
                  <c:v>206.8</c:v>
                </c:pt>
                <c:pt idx="72">
                  <c:v>124.1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20.3</c:v>
                </c:pt>
                <c:pt idx="90">
                  <c:v>0.5</c:v>
                </c:pt>
                <c:pt idx="91">
                  <c:v>0</c:v>
                </c:pt>
                <c:pt idx="92">
                  <c:v>46.6</c:v>
                </c:pt>
                <c:pt idx="93">
                  <c:v>69.599999999999994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418-4453-B456-43564B6B2B6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8418-4453-B456-43564B6B2B6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1.379</c:v>
                </c:pt>
                <c:pt idx="5">
                  <c:v>0.8</c:v>
                </c:pt>
                <c:pt idx="6">
                  <c:v>1.1839999999999999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0.8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>0.8</c:v>
                </c:pt>
                <c:pt idx="20">
                  <c:v>0.8</c:v>
                </c:pt>
                <c:pt idx="21">
                  <c:v>0.8</c:v>
                </c:pt>
                <c:pt idx="22">
                  <c:v>0.97</c:v>
                </c:pt>
                <c:pt idx="23">
                  <c:v>1.39</c:v>
                </c:pt>
                <c:pt idx="24">
                  <c:v>2.0750000000000002</c:v>
                </c:pt>
                <c:pt idx="25">
                  <c:v>2.3140000000000001</c:v>
                </c:pt>
                <c:pt idx="26">
                  <c:v>2.6240000000000001</c:v>
                </c:pt>
                <c:pt idx="27">
                  <c:v>2.68</c:v>
                </c:pt>
                <c:pt idx="28">
                  <c:v>2.69</c:v>
                </c:pt>
                <c:pt idx="29">
                  <c:v>3.19</c:v>
                </c:pt>
                <c:pt idx="30">
                  <c:v>25.120999999999999</c:v>
                </c:pt>
                <c:pt idx="31">
                  <c:v>48.354999999999997</c:v>
                </c:pt>
                <c:pt idx="32">
                  <c:v>21.257000000000001</c:v>
                </c:pt>
                <c:pt idx="33">
                  <c:v>47.783999999999999</c:v>
                </c:pt>
                <c:pt idx="34">
                  <c:v>84.228999999999999</c:v>
                </c:pt>
                <c:pt idx="35">
                  <c:v>71.947000000000003</c:v>
                </c:pt>
                <c:pt idx="36">
                  <c:v>6.17</c:v>
                </c:pt>
                <c:pt idx="37">
                  <c:v>0.104</c:v>
                </c:pt>
                <c:pt idx="38">
                  <c:v>0.60699999999999998</c:v>
                </c:pt>
                <c:pt idx="39">
                  <c:v>0.89200000000000002</c:v>
                </c:pt>
                <c:pt idx="43">
                  <c:v>40.780999999999999</c:v>
                </c:pt>
                <c:pt idx="44">
                  <c:v>51.712000000000003</c:v>
                </c:pt>
                <c:pt idx="45">
                  <c:v>51.337000000000003</c:v>
                </c:pt>
                <c:pt idx="46">
                  <c:v>52.066000000000003</c:v>
                </c:pt>
                <c:pt idx="47">
                  <c:v>52.027999999999999</c:v>
                </c:pt>
                <c:pt idx="48">
                  <c:v>51.918999999999997</c:v>
                </c:pt>
                <c:pt idx="49">
                  <c:v>51.895000000000003</c:v>
                </c:pt>
                <c:pt idx="50">
                  <c:v>51.895000000000003</c:v>
                </c:pt>
                <c:pt idx="51">
                  <c:v>51.895000000000003</c:v>
                </c:pt>
                <c:pt idx="52">
                  <c:v>51.588999999999999</c:v>
                </c:pt>
                <c:pt idx="53">
                  <c:v>51.08</c:v>
                </c:pt>
                <c:pt idx="54">
                  <c:v>43.447000000000003</c:v>
                </c:pt>
                <c:pt idx="55">
                  <c:v>47.735999999999997</c:v>
                </c:pt>
                <c:pt idx="56">
                  <c:v>26.933</c:v>
                </c:pt>
                <c:pt idx="57">
                  <c:v>48.884</c:v>
                </c:pt>
                <c:pt idx="58">
                  <c:v>24.59</c:v>
                </c:pt>
                <c:pt idx="59">
                  <c:v>22.488</c:v>
                </c:pt>
                <c:pt idx="60">
                  <c:v>26.247</c:v>
                </c:pt>
                <c:pt idx="61">
                  <c:v>26.26</c:v>
                </c:pt>
                <c:pt idx="62">
                  <c:v>30.382000000000001</c:v>
                </c:pt>
                <c:pt idx="63">
                  <c:v>48.579000000000001</c:v>
                </c:pt>
                <c:pt idx="64">
                  <c:v>16.314</c:v>
                </c:pt>
                <c:pt idx="65">
                  <c:v>15.521000000000001</c:v>
                </c:pt>
                <c:pt idx="66">
                  <c:v>50.107999999999997</c:v>
                </c:pt>
                <c:pt idx="67">
                  <c:v>0.8</c:v>
                </c:pt>
                <c:pt idx="68">
                  <c:v>103.797</c:v>
                </c:pt>
                <c:pt idx="69">
                  <c:v>25.331</c:v>
                </c:pt>
                <c:pt idx="70">
                  <c:v>18.605</c:v>
                </c:pt>
                <c:pt idx="71">
                  <c:v>9.5890000000000004</c:v>
                </c:pt>
                <c:pt idx="72">
                  <c:v>7.7919999999999998</c:v>
                </c:pt>
                <c:pt idx="73">
                  <c:v>6.1120000000000001</c:v>
                </c:pt>
                <c:pt idx="74">
                  <c:v>0.8</c:v>
                </c:pt>
                <c:pt idx="75">
                  <c:v>0.80700000000000005</c:v>
                </c:pt>
                <c:pt idx="76">
                  <c:v>0.8</c:v>
                </c:pt>
                <c:pt idx="77">
                  <c:v>1.2290000000000001</c:v>
                </c:pt>
                <c:pt idx="78">
                  <c:v>1.329</c:v>
                </c:pt>
                <c:pt idx="79">
                  <c:v>0.8</c:v>
                </c:pt>
                <c:pt idx="80">
                  <c:v>0.8</c:v>
                </c:pt>
                <c:pt idx="81">
                  <c:v>0.8</c:v>
                </c:pt>
                <c:pt idx="82">
                  <c:v>0.8</c:v>
                </c:pt>
                <c:pt idx="83">
                  <c:v>0.8</c:v>
                </c:pt>
                <c:pt idx="84">
                  <c:v>0.92200000000000004</c:v>
                </c:pt>
                <c:pt idx="85">
                  <c:v>0.8</c:v>
                </c:pt>
                <c:pt idx="86">
                  <c:v>0.8</c:v>
                </c:pt>
                <c:pt idx="87">
                  <c:v>0.8</c:v>
                </c:pt>
                <c:pt idx="88">
                  <c:v>0.83199999999999996</c:v>
                </c:pt>
                <c:pt idx="89">
                  <c:v>0.82</c:v>
                </c:pt>
                <c:pt idx="90">
                  <c:v>0.82</c:v>
                </c:pt>
                <c:pt idx="91">
                  <c:v>0.82399999999999995</c:v>
                </c:pt>
                <c:pt idx="92">
                  <c:v>0.8</c:v>
                </c:pt>
                <c:pt idx="93">
                  <c:v>0.8</c:v>
                </c:pt>
                <c:pt idx="94">
                  <c:v>0.8</c:v>
                </c:pt>
                <c:pt idx="95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18-4453-B456-43564B6B2B6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8418-4453-B456-43564B6B2B6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38.103999999999999</c:v>
                </c:pt>
                <c:pt idx="74">
                  <c:v>45</c:v>
                </c:pt>
                <c:pt idx="75">
                  <c:v>90</c:v>
                </c:pt>
                <c:pt idx="76">
                  <c:v>12.888999999999999</c:v>
                </c:pt>
                <c:pt idx="94">
                  <c:v>90</c:v>
                </c:pt>
                <c:pt idx="9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18-4453-B456-43564B6B2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108.99</c:v>
                </c:pt>
                <c:pt idx="1">
                  <c:v>103.5</c:v>
                </c:pt>
                <c:pt idx="2">
                  <c:v>99</c:v>
                </c:pt>
                <c:pt idx="3">
                  <c:v>94.77</c:v>
                </c:pt>
                <c:pt idx="4">
                  <c:v>105.78</c:v>
                </c:pt>
                <c:pt idx="5">
                  <c:v>101.61</c:v>
                </c:pt>
                <c:pt idx="6">
                  <c:v>101.96</c:v>
                </c:pt>
                <c:pt idx="7">
                  <c:v>92.13</c:v>
                </c:pt>
                <c:pt idx="8">
                  <c:v>91.82</c:v>
                </c:pt>
                <c:pt idx="9">
                  <c:v>83.8</c:v>
                </c:pt>
                <c:pt idx="10">
                  <c:v>79.959999999999994</c:v>
                </c:pt>
                <c:pt idx="11">
                  <c:v>80.2</c:v>
                </c:pt>
                <c:pt idx="12">
                  <c:v>73.33</c:v>
                </c:pt>
                <c:pt idx="13">
                  <c:v>77</c:v>
                </c:pt>
                <c:pt idx="14">
                  <c:v>78.430000000000007</c:v>
                </c:pt>
                <c:pt idx="15">
                  <c:v>73.55</c:v>
                </c:pt>
                <c:pt idx="16">
                  <c:v>74.86</c:v>
                </c:pt>
                <c:pt idx="17">
                  <c:v>81.08</c:v>
                </c:pt>
                <c:pt idx="18">
                  <c:v>80.03</c:v>
                </c:pt>
                <c:pt idx="19">
                  <c:v>80.319999999999993</c:v>
                </c:pt>
                <c:pt idx="20">
                  <c:v>88.99</c:v>
                </c:pt>
                <c:pt idx="21">
                  <c:v>92.32</c:v>
                </c:pt>
                <c:pt idx="22">
                  <c:v>95.01</c:v>
                </c:pt>
                <c:pt idx="23">
                  <c:v>92.2</c:v>
                </c:pt>
                <c:pt idx="24">
                  <c:v>87.84</c:v>
                </c:pt>
                <c:pt idx="25">
                  <c:v>86.61</c:v>
                </c:pt>
                <c:pt idx="26">
                  <c:v>81.709999999999994</c:v>
                </c:pt>
                <c:pt idx="27">
                  <c:v>69.790000000000006</c:v>
                </c:pt>
                <c:pt idx="28">
                  <c:v>77.75</c:v>
                </c:pt>
                <c:pt idx="29">
                  <c:v>8.92</c:v>
                </c:pt>
                <c:pt idx="30">
                  <c:v>19.989999999999998</c:v>
                </c:pt>
                <c:pt idx="31">
                  <c:v>-3.65</c:v>
                </c:pt>
                <c:pt idx="32">
                  <c:v>7.35</c:v>
                </c:pt>
                <c:pt idx="33">
                  <c:v>0</c:v>
                </c:pt>
                <c:pt idx="34">
                  <c:v>-7.01</c:v>
                </c:pt>
                <c:pt idx="35">
                  <c:v>-9.91</c:v>
                </c:pt>
                <c:pt idx="36">
                  <c:v>2.0699999999999998</c:v>
                </c:pt>
                <c:pt idx="37">
                  <c:v>-1.52</c:v>
                </c:pt>
                <c:pt idx="38">
                  <c:v>-4.9000000000000004</c:v>
                </c:pt>
                <c:pt idx="39">
                  <c:v>-20</c:v>
                </c:pt>
                <c:pt idx="40">
                  <c:v>-10.01</c:v>
                </c:pt>
                <c:pt idx="41">
                  <c:v>-24.64</c:v>
                </c:pt>
                <c:pt idx="42">
                  <c:v>-43</c:v>
                </c:pt>
                <c:pt idx="43">
                  <c:v>-50</c:v>
                </c:pt>
                <c:pt idx="44">
                  <c:v>-50</c:v>
                </c:pt>
                <c:pt idx="45">
                  <c:v>-50</c:v>
                </c:pt>
                <c:pt idx="46">
                  <c:v>-50</c:v>
                </c:pt>
                <c:pt idx="47">
                  <c:v>-50</c:v>
                </c:pt>
                <c:pt idx="48">
                  <c:v>-50</c:v>
                </c:pt>
                <c:pt idx="49">
                  <c:v>-50</c:v>
                </c:pt>
                <c:pt idx="50">
                  <c:v>-50</c:v>
                </c:pt>
                <c:pt idx="51">
                  <c:v>-50</c:v>
                </c:pt>
                <c:pt idx="52">
                  <c:v>-50</c:v>
                </c:pt>
                <c:pt idx="53">
                  <c:v>-50</c:v>
                </c:pt>
                <c:pt idx="54">
                  <c:v>0.15</c:v>
                </c:pt>
                <c:pt idx="55">
                  <c:v>0.91</c:v>
                </c:pt>
                <c:pt idx="56">
                  <c:v>-0.1</c:v>
                </c:pt>
                <c:pt idx="57">
                  <c:v>-50</c:v>
                </c:pt>
                <c:pt idx="58">
                  <c:v>-0.1</c:v>
                </c:pt>
                <c:pt idx="59">
                  <c:v>-0.09</c:v>
                </c:pt>
                <c:pt idx="60">
                  <c:v>0</c:v>
                </c:pt>
                <c:pt idx="61">
                  <c:v>0</c:v>
                </c:pt>
                <c:pt idx="62">
                  <c:v>0.43</c:v>
                </c:pt>
                <c:pt idx="63">
                  <c:v>2.94</c:v>
                </c:pt>
                <c:pt idx="64">
                  <c:v>-0.1</c:v>
                </c:pt>
                <c:pt idx="65">
                  <c:v>-0.01</c:v>
                </c:pt>
                <c:pt idx="66">
                  <c:v>13.01</c:v>
                </c:pt>
                <c:pt idx="67">
                  <c:v>-5</c:v>
                </c:pt>
                <c:pt idx="68">
                  <c:v>0</c:v>
                </c:pt>
                <c:pt idx="69">
                  <c:v>0</c:v>
                </c:pt>
                <c:pt idx="70">
                  <c:v>1.34</c:v>
                </c:pt>
                <c:pt idx="71">
                  <c:v>42.19</c:v>
                </c:pt>
                <c:pt idx="72">
                  <c:v>42.43</c:v>
                </c:pt>
                <c:pt idx="73">
                  <c:v>90.64</c:v>
                </c:pt>
                <c:pt idx="74">
                  <c:v>119.99</c:v>
                </c:pt>
                <c:pt idx="75">
                  <c:v>137.69999999999999</c:v>
                </c:pt>
                <c:pt idx="76">
                  <c:v>95.62</c:v>
                </c:pt>
                <c:pt idx="77">
                  <c:v>113.87</c:v>
                </c:pt>
                <c:pt idx="78">
                  <c:v>114.3</c:v>
                </c:pt>
                <c:pt idx="79">
                  <c:v>97.27</c:v>
                </c:pt>
                <c:pt idx="80">
                  <c:v>101.39</c:v>
                </c:pt>
                <c:pt idx="81">
                  <c:v>102.59</c:v>
                </c:pt>
                <c:pt idx="82">
                  <c:v>101.17</c:v>
                </c:pt>
                <c:pt idx="83">
                  <c:v>102.49</c:v>
                </c:pt>
                <c:pt idx="84">
                  <c:v>113.06</c:v>
                </c:pt>
                <c:pt idx="85">
                  <c:v>104.73</c:v>
                </c:pt>
                <c:pt idx="86">
                  <c:v>108.86</c:v>
                </c:pt>
                <c:pt idx="87">
                  <c:v>106.66</c:v>
                </c:pt>
                <c:pt idx="88">
                  <c:v>130.44999999999999</c:v>
                </c:pt>
                <c:pt idx="89">
                  <c:v>128.93</c:v>
                </c:pt>
                <c:pt idx="90">
                  <c:v>123.91</c:v>
                </c:pt>
                <c:pt idx="91">
                  <c:v>116.87</c:v>
                </c:pt>
                <c:pt idx="92">
                  <c:v>126.35</c:v>
                </c:pt>
                <c:pt idx="93">
                  <c:v>122.11</c:v>
                </c:pt>
                <c:pt idx="94">
                  <c:v>121.4</c:v>
                </c:pt>
                <c:pt idx="95">
                  <c:v>117.66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418-4453-B456-43564B6B2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89E-4215-B443-F9129BAFE33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9E-4215-B443-F9129BAFE33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5.0910000000000002</c:v>
                </c:pt>
                <c:pt idx="1">
                  <c:v>5.1680000000000001</c:v>
                </c:pt>
                <c:pt idx="2">
                  <c:v>7.0830000000000002</c:v>
                </c:pt>
                <c:pt idx="3">
                  <c:v>3.0659999999999998</c:v>
                </c:pt>
                <c:pt idx="4">
                  <c:v>4.9660000000000002</c:v>
                </c:pt>
                <c:pt idx="5">
                  <c:v>4.9939999999999998</c:v>
                </c:pt>
                <c:pt idx="6">
                  <c:v>5.0919999999999996</c:v>
                </c:pt>
                <c:pt idx="7">
                  <c:v>3.0920000000000001</c:v>
                </c:pt>
                <c:pt idx="8">
                  <c:v>9.94</c:v>
                </c:pt>
                <c:pt idx="9">
                  <c:v>1.0449999999999999</c:v>
                </c:pt>
                <c:pt idx="10">
                  <c:v>1.0640000000000001</c:v>
                </c:pt>
                <c:pt idx="11">
                  <c:v>1.107</c:v>
                </c:pt>
                <c:pt idx="12">
                  <c:v>1.1160000000000001</c:v>
                </c:pt>
                <c:pt idx="13">
                  <c:v>1.1479999999999999</c:v>
                </c:pt>
                <c:pt idx="14">
                  <c:v>1.08</c:v>
                </c:pt>
                <c:pt idx="15">
                  <c:v>1.07</c:v>
                </c:pt>
                <c:pt idx="16">
                  <c:v>1.04</c:v>
                </c:pt>
                <c:pt idx="17">
                  <c:v>1.0509999999999999</c:v>
                </c:pt>
                <c:pt idx="18">
                  <c:v>3.09</c:v>
                </c:pt>
                <c:pt idx="19">
                  <c:v>1.0920000000000001</c:v>
                </c:pt>
                <c:pt idx="20">
                  <c:v>2.2959999999999998</c:v>
                </c:pt>
                <c:pt idx="21">
                  <c:v>2.3050000000000002</c:v>
                </c:pt>
                <c:pt idx="22">
                  <c:v>4.5119999999999996</c:v>
                </c:pt>
                <c:pt idx="23">
                  <c:v>4.3769999999999998</c:v>
                </c:pt>
                <c:pt idx="24">
                  <c:v>0.94599999999999995</c:v>
                </c:pt>
                <c:pt idx="25">
                  <c:v>0.93899999999999995</c:v>
                </c:pt>
                <c:pt idx="26">
                  <c:v>4.3410000000000002</c:v>
                </c:pt>
                <c:pt idx="27">
                  <c:v>0.874</c:v>
                </c:pt>
                <c:pt idx="28">
                  <c:v>6.64</c:v>
                </c:pt>
                <c:pt idx="29">
                  <c:v>0.21199999999999999</c:v>
                </c:pt>
                <c:pt idx="30">
                  <c:v>0.21299999999999999</c:v>
                </c:pt>
                <c:pt idx="31">
                  <c:v>2.0169999999999999</c:v>
                </c:pt>
                <c:pt idx="32">
                  <c:v>0.21099999999999999</c:v>
                </c:pt>
                <c:pt idx="33">
                  <c:v>0.21</c:v>
                </c:pt>
                <c:pt idx="34">
                  <c:v>3.169</c:v>
                </c:pt>
                <c:pt idx="35">
                  <c:v>0.56399999999999995</c:v>
                </c:pt>
                <c:pt idx="36">
                  <c:v>0.20399999999999999</c:v>
                </c:pt>
                <c:pt idx="37">
                  <c:v>0.20699999999999999</c:v>
                </c:pt>
                <c:pt idx="38">
                  <c:v>5.3819999999999997</c:v>
                </c:pt>
                <c:pt idx="39">
                  <c:v>5.0090000000000003</c:v>
                </c:pt>
                <c:pt idx="40">
                  <c:v>4.8280000000000003</c:v>
                </c:pt>
                <c:pt idx="41">
                  <c:v>6.2110000000000003</c:v>
                </c:pt>
                <c:pt idx="42">
                  <c:v>1.506</c:v>
                </c:pt>
                <c:pt idx="43">
                  <c:v>31.507000000000001</c:v>
                </c:pt>
                <c:pt idx="44">
                  <c:v>35.807000000000002</c:v>
                </c:pt>
                <c:pt idx="45">
                  <c:v>33.000999999999998</c:v>
                </c:pt>
                <c:pt idx="46">
                  <c:v>33</c:v>
                </c:pt>
                <c:pt idx="47">
                  <c:v>30.21</c:v>
                </c:pt>
                <c:pt idx="48">
                  <c:v>30.202000000000002</c:v>
                </c:pt>
                <c:pt idx="49">
                  <c:v>30.204999999999998</c:v>
                </c:pt>
                <c:pt idx="50">
                  <c:v>30.201000000000001</c:v>
                </c:pt>
                <c:pt idx="51">
                  <c:v>30.204999999999998</c:v>
                </c:pt>
                <c:pt idx="52">
                  <c:v>30.204000000000001</c:v>
                </c:pt>
                <c:pt idx="53">
                  <c:v>30.213000000000001</c:v>
                </c:pt>
                <c:pt idx="54">
                  <c:v>3.7440000000000002</c:v>
                </c:pt>
                <c:pt idx="55">
                  <c:v>3.8809999999999998</c:v>
                </c:pt>
                <c:pt idx="56">
                  <c:v>3.8290000000000002</c:v>
                </c:pt>
                <c:pt idx="57">
                  <c:v>30.204000000000001</c:v>
                </c:pt>
                <c:pt idx="58">
                  <c:v>3.875</c:v>
                </c:pt>
                <c:pt idx="59">
                  <c:v>3.9279999999999999</c:v>
                </c:pt>
                <c:pt idx="60">
                  <c:v>3.9910000000000001</c:v>
                </c:pt>
                <c:pt idx="61">
                  <c:v>3.9430000000000001</c:v>
                </c:pt>
                <c:pt idx="62">
                  <c:v>3.8359999999999999</c:v>
                </c:pt>
                <c:pt idx="63">
                  <c:v>3.84</c:v>
                </c:pt>
                <c:pt idx="64">
                  <c:v>0.45</c:v>
                </c:pt>
                <c:pt idx="65">
                  <c:v>0.42199999999999999</c:v>
                </c:pt>
                <c:pt idx="66">
                  <c:v>0.214</c:v>
                </c:pt>
                <c:pt idx="67">
                  <c:v>0.499</c:v>
                </c:pt>
                <c:pt idx="68">
                  <c:v>0.78700000000000003</c:v>
                </c:pt>
                <c:pt idx="69">
                  <c:v>0.82699999999999996</c:v>
                </c:pt>
                <c:pt idx="70">
                  <c:v>0.49199999999999999</c:v>
                </c:pt>
                <c:pt idx="71">
                  <c:v>5.31</c:v>
                </c:pt>
                <c:pt idx="72">
                  <c:v>0.47</c:v>
                </c:pt>
                <c:pt idx="73">
                  <c:v>0.46100000000000002</c:v>
                </c:pt>
                <c:pt idx="74">
                  <c:v>6.0869999999999997</c:v>
                </c:pt>
                <c:pt idx="75">
                  <c:v>4.4729999999999999</c:v>
                </c:pt>
                <c:pt idx="76">
                  <c:v>1.01</c:v>
                </c:pt>
                <c:pt idx="77">
                  <c:v>1.131</c:v>
                </c:pt>
                <c:pt idx="78">
                  <c:v>1.107</c:v>
                </c:pt>
                <c:pt idx="79">
                  <c:v>1.1000000000000001</c:v>
                </c:pt>
                <c:pt idx="80">
                  <c:v>1.024</c:v>
                </c:pt>
                <c:pt idx="81">
                  <c:v>1.0980000000000001</c:v>
                </c:pt>
                <c:pt idx="82">
                  <c:v>1.117</c:v>
                </c:pt>
                <c:pt idx="83">
                  <c:v>1.109</c:v>
                </c:pt>
                <c:pt idx="84">
                  <c:v>3.4129999999999998</c:v>
                </c:pt>
                <c:pt idx="85">
                  <c:v>1.109</c:v>
                </c:pt>
                <c:pt idx="86">
                  <c:v>3.3650000000000002</c:v>
                </c:pt>
                <c:pt idx="87">
                  <c:v>1.024</c:v>
                </c:pt>
                <c:pt idx="88">
                  <c:v>4.8630000000000004</c:v>
                </c:pt>
                <c:pt idx="89">
                  <c:v>4.9340000000000002</c:v>
                </c:pt>
                <c:pt idx="90">
                  <c:v>5.008</c:v>
                </c:pt>
                <c:pt idx="91">
                  <c:v>2.8050000000000002</c:v>
                </c:pt>
                <c:pt idx="92">
                  <c:v>7.258</c:v>
                </c:pt>
                <c:pt idx="93">
                  <c:v>4.8739999999999997</c:v>
                </c:pt>
                <c:pt idx="94">
                  <c:v>4.92</c:v>
                </c:pt>
                <c:pt idx="95">
                  <c:v>7.0730000000000004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9E-4215-B443-F9129BAFE33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7.9420000000000002</c:v>
                </c:pt>
                <c:pt idx="1">
                  <c:v>7.8559999999999999</c:v>
                </c:pt>
                <c:pt idx="2">
                  <c:v>10.662000000000001</c:v>
                </c:pt>
                <c:pt idx="3">
                  <c:v>7.5890000000000004</c:v>
                </c:pt>
                <c:pt idx="4">
                  <c:v>6.8090000000000002</c:v>
                </c:pt>
                <c:pt idx="5">
                  <c:v>9.74</c:v>
                </c:pt>
                <c:pt idx="6">
                  <c:v>6.7240000000000002</c:v>
                </c:pt>
                <c:pt idx="7">
                  <c:v>6.27</c:v>
                </c:pt>
                <c:pt idx="8">
                  <c:v>15.442</c:v>
                </c:pt>
                <c:pt idx="9">
                  <c:v>4.5179999999999998</c:v>
                </c:pt>
                <c:pt idx="10">
                  <c:v>6.2519999999999998</c:v>
                </c:pt>
                <c:pt idx="11">
                  <c:v>6.2460000000000004</c:v>
                </c:pt>
                <c:pt idx="12">
                  <c:v>3.2349999999999999</c:v>
                </c:pt>
                <c:pt idx="13">
                  <c:v>6.4420000000000002</c:v>
                </c:pt>
                <c:pt idx="14">
                  <c:v>6.6210000000000004</c:v>
                </c:pt>
                <c:pt idx="15">
                  <c:v>3.629</c:v>
                </c:pt>
                <c:pt idx="16">
                  <c:v>3.6240000000000001</c:v>
                </c:pt>
                <c:pt idx="17">
                  <c:v>6.6319999999999997</c:v>
                </c:pt>
                <c:pt idx="18">
                  <c:v>9.0519999999999996</c:v>
                </c:pt>
                <c:pt idx="19">
                  <c:v>6.4820000000000002</c:v>
                </c:pt>
                <c:pt idx="20">
                  <c:v>4.0780000000000003</c:v>
                </c:pt>
                <c:pt idx="21">
                  <c:v>6.0620000000000003</c:v>
                </c:pt>
                <c:pt idx="22">
                  <c:v>8.65</c:v>
                </c:pt>
                <c:pt idx="23">
                  <c:v>8.6539999999999999</c:v>
                </c:pt>
                <c:pt idx="24">
                  <c:v>0.46300000000000002</c:v>
                </c:pt>
                <c:pt idx="25">
                  <c:v>2.4710000000000001</c:v>
                </c:pt>
                <c:pt idx="26">
                  <c:v>5.835</c:v>
                </c:pt>
                <c:pt idx="27">
                  <c:v>2.4750000000000001</c:v>
                </c:pt>
                <c:pt idx="28">
                  <c:v>11.887</c:v>
                </c:pt>
                <c:pt idx="29">
                  <c:v>1.4999999999999999E-2</c:v>
                </c:pt>
                <c:pt idx="30">
                  <c:v>1.4999999999999999E-2</c:v>
                </c:pt>
                <c:pt idx="31">
                  <c:v>3.4129999999999998</c:v>
                </c:pt>
                <c:pt idx="32">
                  <c:v>1.4999999999999999E-2</c:v>
                </c:pt>
                <c:pt idx="33">
                  <c:v>1.4999999999999999E-2</c:v>
                </c:pt>
                <c:pt idx="34">
                  <c:v>6.3159999999999998</c:v>
                </c:pt>
                <c:pt idx="35">
                  <c:v>4.077</c:v>
                </c:pt>
                <c:pt idx="36">
                  <c:v>1.4999999999999999E-2</c:v>
                </c:pt>
                <c:pt idx="37">
                  <c:v>1.4999999999999999E-2</c:v>
                </c:pt>
                <c:pt idx="38">
                  <c:v>16.684999999999999</c:v>
                </c:pt>
                <c:pt idx="39">
                  <c:v>20.806000000000001</c:v>
                </c:pt>
                <c:pt idx="40">
                  <c:v>17.231000000000002</c:v>
                </c:pt>
                <c:pt idx="41">
                  <c:v>26.015000000000001</c:v>
                </c:pt>
                <c:pt idx="42">
                  <c:v>3.8149999999999999</c:v>
                </c:pt>
                <c:pt idx="43">
                  <c:v>3.8149999999999999</c:v>
                </c:pt>
                <c:pt idx="44">
                  <c:v>17.614999999999998</c:v>
                </c:pt>
                <c:pt idx="45">
                  <c:v>9.0150000000000006</c:v>
                </c:pt>
                <c:pt idx="46">
                  <c:v>9.0150000000000006</c:v>
                </c:pt>
                <c:pt idx="47">
                  <c:v>1.4999999999999999E-2</c:v>
                </c:pt>
                <c:pt idx="48">
                  <c:v>1.4999999999999999E-2</c:v>
                </c:pt>
                <c:pt idx="49">
                  <c:v>1.4999999999999999E-2</c:v>
                </c:pt>
                <c:pt idx="50">
                  <c:v>1.4999999999999999E-2</c:v>
                </c:pt>
                <c:pt idx="51">
                  <c:v>1.4999999999999999E-2</c:v>
                </c:pt>
                <c:pt idx="52">
                  <c:v>1.4999999999999999E-2</c:v>
                </c:pt>
                <c:pt idx="53">
                  <c:v>0.20300000000000001</c:v>
                </c:pt>
                <c:pt idx="54">
                  <c:v>4.6849999999999996</c:v>
                </c:pt>
                <c:pt idx="55">
                  <c:v>4.6820000000000004</c:v>
                </c:pt>
                <c:pt idx="56">
                  <c:v>9.1229999999999993</c:v>
                </c:pt>
                <c:pt idx="57">
                  <c:v>0.20599999999999999</c:v>
                </c:pt>
                <c:pt idx="58">
                  <c:v>8.9420000000000002</c:v>
                </c:pt>
                <c:pt idx="59">
                  <c:v>8.9860000000000007</c:v>
                </c:pt>
                <c:pt idx="60">
                  <c:v>8.5809999999999995</c:v>
                </c:pt>
                <c:pt idx="61">
                  <c:v>8.4169999999999998</c:v>
                </c:pt>
                <c:pt idx="62">
                  <c:v>8.2230000000000008</c:v>
                </c:pt>
                <c:pt idx="63">
                  <c:v>4.28</c:v>
                </c:pt>
                <c:pt idx="64">
                  <c:v>3.8940000000000001</c:v>
                </c:pt>
                <c:pt idx="65">
                  <c:v>3.9020000000000001</c:v>
                </c:pt>
                <c:pt idx="66">
                  <c:v>1.4999999999999999E-2</c:v>
                </c:pt>
                <c:pt idx="67">
                  <c:v>6.6269999999999998</c:v>
                </c:pt>
                <c:pt idx="68">
                  <c:v>0.53900000000000003</c:v>
                </c:pt>
                <c:pt idx="69">
                  <c:v>0.60299999999999998</c:v>
                </c:pt>
                <c:pt idx="70">
                  <c:v>1.4999999999999999E-2</c:v>
                </c:pt>
                <c:pt idx="71">
                  <c:v>10.015000000000001</c:v>
                </c:pt>
                <c:pt idx="72">
                  <c:v>1.4999999999999999E-2</c:v>
                </c:pt>
                <c:pt idx="73">
                  <c:v>1.4999999999999999E-2</c:v>
                </c:pt>
                <c:pt idx="74">
                  <c:v>18.414000000000001</c:v>
                </c:pt>
                <c:pt idx="75">
                  <c:v>12.807</c:v>
                </c:pt>
                <c:pt idx="76">
                  <c:v>10.647</c:v>
                </c:pt>
                <c:pt idx="77">
                  <c:v>7.6929999999999996</c:v>
                </c:pt>
                <c:pt idx="78">
                  <c:v>5.6989999999999998</c:v>
                </c:pt>
                <c:pt idx="79">
                  <c:v>0.70299999999999996</c:v>
                </c:pt>
                <c:pt idx="80">
                  <c:v>0.69499999999999995</c:v>
                </c:pt>
                <c:pt idx="81">
                  <c:v>0.69899999999999995</c:v>
                </c:pt>
                <c:pt idx="82">
                  <c:v>0.67900000000000005</c:v>
                </c:pt>
                <c:pt idx="83">
                  <c:v>0.75900000000000001</c:v>
                </c:pt>
                <c:pt idx="84">
                  <c:v>4.9740000000000002</c:v>
                </c:pt>
                <c:pt idx="85">
                  <c:v>13.528</c:v>
                </c:pt>
                <c:pt idx="86">
                  <c:v>30.667000000000002</c:v>
                </c:pt>
                <c:pt idx="87">
                  <c:v>26.623000000000001</c:v>
                </c:pt>
                <c:pt idx="88">
                  <c:v>4.6710000000000003</c:v>
                </c:pt>
                <c:pt idx="89">
                  <c:v>21.588000000000001</c:v>
                </c:pt>
                <c:pt idx="90">
                  <c:v>4.4669999999999996</c:v>
                </c:pt>
                <c:pt idx="91">
                  <c:v>3.4060000000000001</c:v>
                </c:pt>
                <c:pt idx="92">
                  <c:v>39.314999999999998</c:v>
                </c:pt>
                <c:pt idx="93">
                  <c:v>61.874000000000002</c:v>
                </c:pt>
                <c:pt idx="94">
                  <c:v>35.731999999999999</c:v>
                </c:pt>
                <c:pt idx="95">
                  <c:v>38.648000000000003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9E-4215-B443-F9129BAFE33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89E-4215-B443-F9129BAFE33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89E-4215-B443-F9129BAFE33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989E-4215-B443-F9129BAFE33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89E-4215-B443-F9129BAFE33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89E-4215-B443-F9129BAFE33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89E-4215-B443-F9129BAFE33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1.1859999999999999</c:v>
                </c:pt>
                <c:pt idx="26">
                  <c:v>17.088000000000001</c:v>
                </c:pt>
                <c:pt idx="27">
                  <c:v>41</c:v>
                </c:pt>
                <c:pt idx="35">
                  <c:v>45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45</c:v>
                </c:pt>
                <c:pt idx="74">
                  <c:v>32.359000000000002</c:v>
                </c:pt>
                <c:pt idx="75">
                  <c:v>60.726999999999997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89E-4215-B443-F9129BAFE33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9.9</c:v>
                </c:pt>
                <c:pt idx="1">
                  <c:v>11</c:v>
                </c:pt>
                <c:pt idx="2">
                  <c:v>6.1</c:v>
                </c:pt>
                <c:pt idx="3">
                  <c:v>4.9000000000000004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9.4</c:v>
                </c:pt>
                <c:pt idx="25">
                  <c:v>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9.4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21.1</c:v>
                </c:pt>
                <c:pt idx="74">
                  <c:v>55.8</c:v>
                </c:pt>
                <c:pt idx="75">
                  <c:v>14.1</c:v>
                </c:pt>
                <c:pt idx="76">
                  <c:v>0.4</c:v>
                </c:pt>
                <c:pt idx="77">
                  <c:v>0</c:v>
                </c:pt>
                <c:pt idx="78">
                  <c:v>0.2</c:v>
                </c:pt>
                <c:pt idx="79">
                  <c:v>0</c:v>
                </c:pt>
                <c:pt idx="80">
                  <c:v>0.1</c:v>
                </c:pt>
                <c:pt idx="81">
                  <c:v>0.6</c:v>
                </c:pt>
                <c:pt idx="82">
                  <c:v>1</c:v>
                </c:pt>
                <c:pt idx="83">
                  <c:v>0.9</c:v>
                </c:pt>
                <c:pt idx="84">
                  <c:v>0.1</c:v>
                </c:pt>
                <c:pt idx="85">
                  <c:v>14.2</c:v>
                </c:pt>
                <c:pt idx="86">
                  <c:v>9.8000000000000007</c:v>
                </c:pt>
                <c:pt idx="87">
                  <c:v>11.4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4.5999999999999996</c:v>
                </c:pt>
                <c:pt idx="92">
                  <c:v>0</c:v>
                </c:pt>
                <c:pt idx="93">
                  <c:v>0</c:v>
                </c:pt>
                <c:pt idx="94">
                  <c:v>48.4</c:v>
                </c:pt>
                <c:pt idx="95">
                  <c:v>42.8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89E-4215-B443-F9129BAFE33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27.931999999999999</c:v>
                </c:pt>
                <c:pt idx="1">
                  <c:v>28.065000000000001</c:v>
                </c:pt>
                <c:pt idx="2">
                  <c:v>28.242000000000001</c:v>
                </c:pt>
                <c:pt idx="3">
                  <c:v>29.635999999999999</c:v>
                </c:pt>
                <c:pt idx="4">
                  <c:v>2.2160000000000002</c:v>
                </c:pt>
                <c:pt idx="5">
                  <c:v>8.5220000000000002</c:v>
                </c:pt>
                <c:pt idx="6">
                  <c:v>4.8970000000000002</c:v>
                </c:pt>
                <c:pt idx="7">
                  <c:v>8.8040000000000003</c:v>
                </c:pt>
                <c:pt idx="8">
                  <c:v>13.207000000000001</c:v>
                </c:pt>
                <c:pt idx="9">
                  <c:v>9.0609999999999999</c:v>
                </c:pt>
                <c:pt idx="10">
                  <c:v>10.769</c:v>
                </c:pt>
                <c:pt idx="11">
                  <c:v>9.7569999999999997</c:v>
                </c:pt>
                <c:pt idx="12">
                  <c:v>11.041</c:v>
                </c:pt>
                <c:pt idx="13">
                  <c:v>9.625</c:v>
                </c:pt>
                <c:pt idx="14">
                  <c:v>9.5109999999999992</c:v>
                </c:pt>
                <c:pt idx="15">
                  <c:v>10.558999999999999</c:v>
                </c:pt>
                <c:pt idx="16">
                  <c:v>9.4139999999999997</c:v>
                </c:pt>
                <c:pt idx="17">
                  <c:v>8.9949999999999992</c:v>
                </c:pt>
                <c:pt idx="18">
                  <c:v>10.561</c:v>
                </c:pt>
                <c:pt idx="19">
                  <c:v>9.26</c:v>
                </c:pt>
                <c:pt idx="20">
                  <c:v>8.8849999999999998</c:v>
                </c:pt>
                <c:pt idx="21">
                  <c:v>9.0489999999999995</c:v>
                </c:pt>
                <c:pt idx="22">
                  <c:v>8.891</c:v>
                </c:pt>
                <c:pt idx="23">
                  <c:v>8.3989999999999991</c:v>
                </c:pt>
                <c:pt idx="24">
                  <c:v>2.5000000000000001E-2</c:v>
                </c:pt>
                <c:pt idx="25">
                  <c:v>1.3839999999999999</c:v>
                </c:pt>
                <c:pt idx="26">
                  <c:v>5</c:v>
                </c:pt>
                <c:pt idx="27">
                  <c:v>10.372999999999999</c:v>
                </c:pt>
                <c:pt idx="28">
                  <c:v>45.09</c:v>
                </c:pt>
                <c:pt idx="29">
                  <c:v>52.078000000000003</c:v>
                </c:pt>
                <c:pt idx="30">
                  <c:v>81.778000000000006</c:v>
                </c:pt>
                <c:pt idx="31">
                  <c:v>77.293000000000006</c:v>
                </c:pt>
                <c:pt idx="32">
                  <c:v>80</c:v>
                </c:pt>
                <c:pt idx="33">
                  <c:v>81</c:v>
                </c:pt>
                <c:pt idx="34">
                  <c:v>235.68</c:v>
                </c:pt>
                <c:pt idx="35">
                  <c:v>170.03800000000001</c:v>
                </c:pt>
                <c:pt idx="36">
                  <c:v>7.7089999999999996</c:v>
                </c:pt>
                <c:pt idx="37">
                  <c:v>3.4889999999999999</c:v>
                </c:pt>
                <c:pt idx="38">
                  <c:v>5.1159999999999997</c:v>
                </c:pt>
                <c:pt idx="39">
                  <c:v>7.0019999999999998</c:v>
                </c:pt>
                <c:pt idx="40">
                  <c:v>58.883000000000003</c:v>
                </c:pt>
                <c:pt idx="41">
                  <c:v>60.923999999999999</c:v>
                </c:pt>
                <c:pt idx="42">
                  <c:v>75.959999999999994</c:v>
                </c:pt>
                <c:pt idx="43">
                  <c:v>5.03</c:v>
                </c:pt>
                <c:pt idx="44">
                  <c:v>1.88</c:v>
                </c:pt>
                <c:pt idx="45">
                  <c:v>2.1</c:v>
                </c:pt>
                <c:pt idx="46">
                  <c:v>1.23</c:v>
                </c:pt>
                <c:pt idx="48">
                  <c:v>0.24</c:v>
                </c:pt>
                <c:pt idx="49">
                  <c:v>2.54</c:v>
                </c:pt>
                <c:pt idx="50">
                  <c:v>2.8</c:v>
                </c:pt>
                <c:pt idx="51">
                  <c:v>3.21</c:v>
                </c:pt>
                <c:pt idx="54">
                  <c:v>43.29</c:v>
                </c:pt>
                <c:pt idx="55">
                  <c:v>48.56</c:v>
                </c:pt>
                <c:pt idx="56">
                  <c:v>21.05</c:v>
                </c:pt>
                <c:pt idx="58">
                  <c:v>18.170999999999999</c:v>
                </c:pt>
                <c:pt idx="59">
                  <c:v>15.694000000000001</c:v>
                </c:pt>
                <c:pt idx="63">
                  <c:v>24.004999999999999</c:v>
                </c:pt>
                <c:pt idx="64">
                  <c:v>21.474</c:v>
                </c:pt>
                <c:pt idx="65">
                  <c:v>18.157</c:v>
                </c:pt>
                <c:pt idx="66">
                  <c:v>68.222999999999999</c:v>
                </c:pt>
                <c:pt idx="67">
                  <c:v>36.765999999999998</c:v>
                </c:pt>
                <c:pt idx="68">
                  <c:v>111.7</c:v>
                </c:pt>
                <c:pt idx="69">
                  <c:v>14.84</c:v>
                </c:pt>
                <c:pt idx="70">
                  <c:v>259.44</c:v>
                </c:pt>
                <c:pt idx="71">
                  <c:v>211.48</c:v>
                </c:pt>
                <c:pt idx="72">
                  <c:v>159.72999999999999</c:v>
                </c:pt>
                <c:pt idx="74">
                  <c:v>5</c:v>
                </c:pt>
                <c:pt idx="75">
                  <c:v>5</c:v>
                </c:pt>
                <c:pt idx="76">
                  <c:v>8.9320000000000004</c:v>
                </c:pt>
                <c:pt idx="78">
                  <c:v>1.8979999999999999</c:v>
                </c:pt>
                <c:pt idx="79">
                  <c:v>6.2969999999999997</c:v>
                </c:pt>
                <c:pt idx="80">
                  <c:v>6.2809999999999997</c:v>
                </c:pt>
                <c:pt idx="81">
                  <c:v>5.67</c:v>
                </c:pt>
                <c:pt idx="82">
                  <c:v>5.3360000000000003</c:v>
                </c:pt>
                <c:pt idx="83">
                  <c:v>5.3380000000000001</c:v>
                </c:pt>
                <c:pt idx="85">
                  <c:v>9.4169999999999998</c:v>
                </c:pt>
                <c:pt idx="86">
                  <c:v>9.3209999999999997</c:v>
                </c:pt>
                <c:pt idx="87">
                  <c:v>9.9619999999999997</c:v>
                </c:pt>
                <c:pt idx="89">
                  <c:v>2.0459999999999998</c:v>
                </c:pt>
                <c:pt idx="92">
                  <c:v>7.1639999999999997</c:v>
                </c:pt>
                <c:pt idx="93">
                  <c:v>9.9890000000000008</c:v>
                </c:pt>
                <c:pt idx="94">
                  <c:v>8.0830000000000002</c:v>
                </c:pt>
                <c:pt idx="95">
                  <c:v>8.5679999999999996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89E-4215-B443-F9129BAFE33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89E-4215-B443-F9129BAFE33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89E-4215-B443-F9129BAFE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108.99</c:v>
                </c:pt>
                <c:pt idx="1">
                  <c:v>103.5</c:v>
                </c:pt>
                <c:pt idx="2">
                  <c:v>99</c:v>
                </c:pt>
                <c:pt idx="3">
                  <c:v>94.77</c:v>
                </c:pt>
                <c:pt idx="4">
                  <c:v>105.78</c:v>
                </c:pt>
                <c:pt idx="5">
                  <c:v>101.61</c:v>
                </c:pt>
                <c:pt idx="6">
                  <c:v>101.96</c:v>
                </c:pt>
                <c:pt idx="7">
                  <c:v>92.13</c:v>
                </c:pt>
                <c:pt idx="8">
                  <c:v>91.82</c:v>
                </c:pt>
                <c:pt idx="9">
                  <c:v>83.8</c:v>
                </c:pt>
                <c:pt idx="10">
                  <c:v>79.959999999999994</c:v>
                </c:pt>
                <c:pt idx="11">
                  <c:v>80.2</c:v>
                </c:pt>
                <c:pt idx="12">
                  <c:v>73.33</c:v>
                </c:pt>
                <c:pt idx="13">
                  <c:v>77</c:v>
                </c:pt>
                <c:pt idx="14">
                  <c:v>78.430000000000007</c:v>
                </c:pt>
                <c:pt idx="15">
                  <c:v>73.55</c:v>
                </c:pt>
                <c:pt idx="16">
                  <c:v>74.86</c:v>
                </c:pt>
                <c:pt idx="17">
                  <c:v>81.08</c:v>
                </c:pt>
                <c:pt idx="18">
                  <c:v>80.03</c:v>
                </c:pt>
                <c:pt idx="19">
                  <c:v>80.319999999999993</c:v>
                </c:pt>
                <c:pt idx="20">
                  <c:v>88.99</c:v>
                </c:pt>
                <c:pt idx="21">
                  <c:v>92.32</c:v>
                </c:pt>
                <c:pt idx="22">
                  <c:v>95.01</c:v>
                </c:pt>
                <c:pt idx="23">
                  <c:v>92.2</c:v>
                </c:pt>
                <c:pt idx="24">
                  <c:v>87.84</c:v>
                </c:pt>
                <c:pt idx="25">
                  <c:v>86.61</c:v>
                </c:pt>
                <c:pt idx="26">
                  <c:v>81.709999999999994</c:v>
                </c:pt>
                <c:pt idx="27">
                  <c:v>69.790000000000006</c:v>
                </c:pt>
                <c:pt idx="28">
                  <c:v>77.75</c:v>
                </c:pt>
                <c:pt idx="29">
                  <c:v>8.92</c:v>
                </c:pt>
                <c:pt idx="30">
                  <c:v>19.989999999999998</c:v>
                </c:pt>
                <c:pt idx="31">
                  <c:v>-3.65</c:v>
                </c:pt>
                <c:pt idx="32">
                  <c:v>7.35</c:v>
                </c:pt>
                <c:pt idx="33">
                  <c:v>0</c:v>
                </c:pt>
                <c:pt idx="34">
                  <c:v>-7.01</c:v>
                </c:pt>
                <c:pt idx="35">
                  <c:v>-9.91</c:v>
                </c:pt>
                <c:pt idx="36">
                  <c:v>2.0699999999999998</c:v>
                </c:pt>
                <c:pt idx="37">
                  <c:v>-1.52</c:v>
                </c:pt>
                <c:pt idx="38">
                  <c:v>-4.9000000000000004</c:v>
                </c:pt>
                <c:pt idx="39">
                  <c:v>-20</c:v>
                </c:pt>
                <c:pt idx="40">
                  <c:v>-10.01</c:v>
                </c:pt>
                <c:pt idx="41">
                  <c:v>-24.64</c:v>
                </c:pt>
                <c:pt idx="42">
                  <c:v>-43</c:v>
                </c:pt>
                <c:pt idx="43">
                  <c:v>-50</c:v>
                </c:pt>
                <c:pt idx="44">
                  <c:v>-50</c:v>
                </c:pt>
                <c:pt idx="45">
                  <c:v>-50</c:v>
                </c:pt>
                <c:pt idx="46">
                  <c:v>-50</c:v>
                </c:pt>
                <c:pt idx="47">
                  <c:v>-50</c:v>
                </c:pt>
                <c:pt idx="48">
                  <c:v>-50</c:v>
                </c:pt>
                <c:pt idx="49">
                  <c:v>-50</c:v>
                </c:pt>
                <c:pt idx="50">
                  <c:v>-50</c:v>
                </c:pt>
                <c:pt idx="51">
                  <c:v>-50</c:v>
                </c:pt>
                <c:pt idx="52">
                  <c:v>-50</c:v>
                </c:pt>
                <c:pt idx="53">
                  <c:v>-50</c:v>
                </c:pt>
                <c:pt idx="54">
                  <c:v>0.15</c:v>
                </c:pt>
                <c:pt idx="55">
                  <c:v>0.91</c:v>
                </c:pt>
                <c:pt idx="56">
                  <c:v>-0.1</c:v>
                </c:pt>
                <c:pt idx="57">
                  <c:v>-50</c:v>
                </c:pt>
                <c:pt idx="58">
                  <c:v>-0.1</c:v>
                </c:pt>
                <c:pt idx="59">
                  <c:v>-0.09</c:v>
                </c:pt>
                <c:pt idx="60">
                  <c:v>0</c:v>
                </c:pt>
                <c:pt idx="61">
                  <c:v>0</c:v>
                </c:pt>
                <c:pt idx="62">
                  <c:v>0.43</c:v>
                </c:pt>
                <c:pt idx="63">
                  <c:v>2.94</c:v>
                </c:pt>
                <c:pt idx="64">
                  <c:v>-0.1</c:v>
                </c:pt>
                <c:pt idx="65">
                  <c:v>-0.01</c:v>
                </c:pt>
                <c:pt idx="66">
                  <c:v>13.01</c:v>
                </c:pt>
                <c:pt idx="67">
                  <c:v>-5</c:v>
                </c:pt>
                <c:pt idx="68">
                  <c:v>0</c:v>
                </c:pt>
                <c:pt idx="69">
                  <c:v>0</c:v>
                </c:pt>
                <c:pt idx="70">
                  <c:v>1.34</c:v>
                </c:pt>
                <c:pt idx="71">
                  <c:v>42.19</c:v>
                </c:pt>
                <c:pt idx="72">
                  <c:v>42.43</c:v>
                </c:pt>
                <c:pt idx="73">
                  <c:v>90.64</c:v>
                </c:pt>
                <c:pt idx="74">
                  <c:v>119.99</c:v>
                </c:pt>
                <c:pt idx="75">
                  <c:v>137.69999999999999</c:v>
                </c:pt>
                <c:pt idx="76">
                  <c:v>95.62</c:v>
                </c:pt>
                <c:pt idx="77">
                  <c:v>113.87</c:v>
                </c:pt>
                <c:pt idx="78">
                  <c:v>114.3</c:v>
                </c:pt>
                <c:pt idx="79">
                  <c:v>97.27</c:v>
                </c:pt>
                <c:pt idx="80">
                  <c:v>101.39</c:v>
                </c:pt>
                <c:pt idx="81">
                  <c:v>102.59</c:v>
                </c:pt>
                <c:pt idx="82">
                  <c:v>101.17</c:v>
                </c:pt>
                <c:pt idx="83">
                  <c:v>102.49</c:v>
                </c:pt>
                <c:pt idx="84">
                  <c:v>113.06</c:v>
                </c:pt>
                <c:pt idx="85">
                  <c:v>104.73</c:v>
                </c:pt>
                <c:pt idx="86">
                  <c:v>108.86</c:v>
                </c:pt>
                <c:pt idx="87">
                  <c:v>106.66</c:v>
                </c:pt>
                <c:pt idx="88">
                  <c:v>130.44999999999999</c:v>
                </c:pt>
                <c:pt idx="89">
                  <c:v>128.93</c:v>
                </c:pt>
                <c:pt idx="90">
                  <c:v>123.91</c:v>
                </c:pt>
                <c:pt idx="91">
                  <c:v>116.87</c:v>
                </c:pt>
                <c:pt idx="92">
                  <c:v>126.35</c:v>
                </c:pt>
                <c:pt idx="93">
                  <c:v>122.11</c:v>
                </c:pt>
                <c:pt idx="94">
                  <c:v>121.4</c:v>
                </c:pt>
                <c:pt idx="95">
                  <c:v>117.66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89E-4215-B443-F9129BAFE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46138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52.1</v>
      </c>
      <c r="C5" s="25">
        <v>52.1</v>
      </c>
      <c r="D5" s="25">
        <v>52.1</v>
      </c>
      <c r="E5" s="25">
        <v>45.204000000000001</v>
      </c>
      <c r="F5" s="25">
        <v>13.978999999999999</v>
      </c>
      <c r="G5" s="25">
        <v>23.3</v>
      </c>
      <c r="H5" s="25">
        <v>16.684000000000001</v>
      </c>
      <c r="I5" s="25">
        <v>18.2</v>
      </c>
      <c r="J5" s="25">
        <v>38.6</v>
      </c>
      <c r="K5" s="25">
        <v>14.6</v>
      </c>
      <c r="L5" s="25">
        <v>18.100000000000001</v>
      </c>
      <c r="M5" s="25">
        <v>17.100000000000001</v>
      </c>
      <c r="N5" s="25">
        <v>15.4</v>
      </c>
      <c r="O5" s="25">
        <v>17.2</v>
      </c>
      <c r="P5" s="25">
        <v>17.2</v>
      </c>
      <c r="Q5" s="25">
        <v>15.3</v>
      </c>
      <c r="R5" s="25">
        <v>14.1</v>
      </c>
      <c r="S5" s="25">
        <v>16.7</v>
      </c>
      <c r="T5" s="25">
        <v>22.7</v>
      </c>
      <c r="U5" s="25">
        <v>16.8</v>
      </c>
      <c r="V5" s="25">
        <v>15.3</v>
      </c>
      <c r="W5" s="25">
        <v>17.399999999999999</v>
      </c>
      <c r="X5" s="25">
        <v>22.07</v>
      </c>
      <c r="Y5" s="25">
        <v>21.39</v>
      </c>
      <c r="Z5" s="25">
        <v>10.792999999999999</v>
      </c>
      <c r="AA5" s="25">
        <v>9.7870000000000008</v>
      </c>
      <c r="AB5" s="25">
        <v>32.223999999999997</v>
      </c>
      <c r="AC5" s="25">
        <v>54.68</v>
      </c>
      <c r="AD5" s="25">
        <v>63.633000000000003</v>
      </c>
      <c r="AE5" s="25">
        <v>52.29</v>
      </c>
      <c r="AF5" s="25">
        <v>82.037000000000006</v>
      </c>
      <c r="AG5" s="25">
        <v>82.754999999999995</v>
      </c>
      <c r="AH5" s="25">
        <v>80.260000000000005</v>
      </c>
      <c r="AI5" s="25">
        <v>81.183999999999997</v>
      </c>
      <c r="AJ5" s="25">
        <v>245.12899999999999</v>
      </c>
      <c r="AK5" s="25">
        <v>219.64699999999999</v>
      </c>
      <c r="AL5" s="25">
        <v>122.97</v>
      </c>
      <c r="AM5" s="25">
        <v>118.664</v>
      </c>
      <c r="AN5" s="25">
        <v>142.22900000000001</v>
      </c>
      <c r="AO5" s="25">
        <v>102.792</v>
      </c>
      <c r="AP5" s="25">
        <v>105.968</v>
      </c>
      <c r="AQ5" s="25">
        <v>118.2</v>
      </c>
      <c r="AR5" s="25">
        <v>106.3</v>
      </c>
      <c r="AS5" s="25">
        <v>65.352000000000004</v>
      </c>
      <c r="AT5" s="25">
        <v>80.302000000000007</v>
      </c>
      <c r="AU5" s="25">
        <v>69.116</v>
      </c>
      <c r="AV5" s="25">
        <v>68.245000000000005</v>
      </c>
      <c r="AW5" s="25">
        <v>55.225000000000001</v>
      </c>
      <c r="AX5" s="25">
        <v>55.457000000000001</v>
      </c>
      <c r="AY5" s="25">
        <v>57.76</v>
      </c>
      <c r="AZ5" s="25">
        <v>58.015999999999998</v>
      </c>
      <c r="BA5" s="25">
        <v>58.43</v>
      </c>
      <c r="BB5" s="25">
        <v>55.219000000000001</v>
      </c>
      <c r="BC5" s="25">
        <v>55.415999999999997</v>
      </c>
      <c r="BD5" s="25">
        <v>76.718999999999994</v>
      </c>
      <c r="BE5" s="25">
        <v>82.123000000000005</v>
      </c>
      <c r="BF5" s="25">
        <v>59.002000000000002</v>
      </c>
      <c r="BG5" s="25">
        <v>55.41</v>
      </c>
      <c r="BH5" s="25">
        <v>55.988</v>
      </c>
      <c r="BI5" s="25">
        <v>53.607999999999997</v>
      </c>
      <c r="BJ5" s="25">
        <v>37.572000000000003</v>
      </c>
      <c r="BK5" s="25">
        <v>37.36</v>
      </c>
      <c r="BL5" s="25">
        <v>37.058999999999997</v>
      </c>
      <c r="BM5" s="25">
        <v>57.125</v>
      </c>
      <c r="BN5" s="25">
        <v>50.817999999999998</v>
      </c>
      <c r="BO5" s="25">
        <v>47.481000000000002</v>
      </c>
      <c r="BP5" s="25">
        <v>93.451999999999998</v>
      </c>
      <c r="BQ5" s="25">
        <v>68.900000000000006</v>
      </c>
      <c r="BR5" s="25">
        <v>113.026</v>
      </c>
      <c r="BS5" s="25">
        <v>31.631</v>
      </c>
      <c r="BT5" s="25">
        <v>259.99200000000002</v>
      </c>
      <c r="BU5" s="25">
        <v>226.80600000000001</v>
      </c>
      <c r="BV5" s="25">
        <v>160.251</v>
      </c>
      <c r="BW5" s="25">
        <v>21.609000000000002</v>
      </c>
      <c r="BX5" s="25">
        <v>117.65300000000001</v>
      </c>
      <c r="BY5" s="25">
        <v>97.106999999999999</v>
      </c>
      <c r="BZ5" s="25">
        <v>20.989000000000001</v>
      </c>
      <c r="CA5" s="25">
        <v>8.8239999999999998</v>
      </c>
      <c r="CB5" s="25">
        <v>8.9039999999999999</v>
      </c>
      <c r="CC5" s="25">
        <v>8.1</v>
      </c>
      <c r="CD5" s="25">
        <v>8.1</v>
      </c>
      <c r="CE5" s="25">
        <v>8.1</v>
      </c>
      <c r="CF5" s="25">
        <v>8.1</v>
      </c>
      <c r="CG5" s="25">
        <v>8.1</v>
      </c>
      <c r="CH5" s="25">
        <v>8.4870000000000001</v>
      </c>
      <c r="CI5" s="25">
        <v>38.209000000000003</v>
      </c>
      <c r="CJ5" s="25">
        <v>53.183</v>
      </c>
      <c r="CK5" s="25">
        <v>48.988</v>
      </c>
      <c r="CL5" s="25">
        <v>9.5340000000000007</v>
      </c>
      <c r="CM5" s="25">
        <v>28.524999999999999</v>
      </c>
      <c r="CN5" s="25">
        <v>9.4480000000000004</v>
      </c>
      <c r="CO5" s="25">
        <v>10.853999999999999</v>
      </c>
      <c r="CP5" s="25">
        <v>53.7</v>
      </c>
      <c r="CQ5" s="25">
        <v>76.7</v>
      </c>
      <c r="CR5" s="25">
        <v>97.1</v>
      </c>
      <c r="CS5" s="25">
        <v>97.1</v>
      </c>
      <c r="CT5" s="26"/>
      <c r="CU5" s="26"/>
      <c r="CV5" s="26"/>
      <c r="CW5" s="27"/>
      <c r="CX5" s="28">
        <f t="array" ref="CX5">SUMPRODUCT(B5:CW5*0.25)</f>
        <v>1383.8610000000008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108.99</v>
      </c>
      <c r="C8" s="37">
        <v>103.5</v>
      </c>
      <c r="D8" s="37">
        <v>99</v>
      </c>
      <c r="E8" s="37">
        <v>94.77</v>
      </c>
      <c r="F8" s="37">
        <v>105.78</v>
      </c>
      <c r="G8" s="37">
        <v>101.61</v>
      </c>
      <c r="H8" s="37">
        <v>101.96</v>
      </c>
      <c r="I8" s="37">
        <v>92.13</v>
      </c>
      <c r="J8" s="37">
        <v>91.82</v>
      </c>
      <c r="K8" s="37">
        <v>83.8</v>
      </c>
      <c r="L8" s="37">
        <v>79.959999999999994</v>
      </c>
      <c r="M8" s="37">
        <v>80.2</v>
      </c>
      <c r="N8" s="37">
        <v>73.33</v>
      </c>
      <c r="O8" s="37">
        <v>77</v>
      </c>
      <c r="P8" s="37">
        <v>78.430000000000007</v>
      </c>
      <c r="Q8" s="37">
        <v>73.55</v>
      </c>
      <c r="R8" s="37">
        <v>74.86</v>
      </c>
      <c r="S8" s="37">
        <v>81.08</v>
      </c>
      <c r="T8" s="37">
        <v>80.03</v>
      </c>
      <c r="U8" s="37">
        <v>80.319999999999993</v>
      </c>
      <c r="V8" s="37">
        <v>88.99</v>
      </c>
      <c r="W8" s="37">
        <v>92.32</v>
      </c>
      <c r="X8" s="37">
        <v>95.01</v>
      </c>
      <c r="Y8" s="37">
        <v>92.2</v>
      </c>
      <c r="Z8" s="37">
        <v>87.84</v>
      </c>
      <c r="AA8" s="37">
        <v>86.61</v>
      </c>
      <c r="AB8" s="37">
        <v>81.709999999999994</v>
      </c>
      <c r="AC8" s="37">
        <v>69.790000000000006</v>
      </c>
      <c r="AD8" s="37">
        <v>77.75</v>
      </c>
      <c r="AE8" s="37">
        <v>8.92</v>
      </c>
      <c r="AF8" s="37">
        <v>19.989999999999998</v>
      </c>
      <c r="AG8" s="37">
        <v>-3.65</v>
      </c>
      <c r="AH8" s="37">
        <v>7.35</v>
      </c>
      <c r="AI8" s="37">
        <v>0</v>
      </c>
      <c r="AJ8" s="37">
        <v>-7.01</v>
      </c>
      <c r="AK8" s="37">
        <v>-9.91</v>
      </c>
      <c r="AL8" s="37">
        <v>2.0699999999999998</v>
      </c>
      <c r="AM8" s="37">
        <v>-1.52</v>
      </c>
      <c r="AN8" s="37">
        <v>-4.9000000000000004</v>
      </c>
      <c r="AO8" s="37">
        <v>-20</v>
      </c>
      <c r="AP8" s="37">
        <v>-10.01</v>
      </c>
      <c r="AQ8" s="37">
        <v>-24.64</v>
      </c>
      <c r="AR8" s="37">
        <v>-43</v>
      </c>
      <c r="AS8" s="37">
        <v>-50</v>
      </c>
      <c r="AT8" s="37">
        <v>-50</v>
      </c>
      <c r="AU8" s="37">
        <v>-50</v>
      </c>
      <c r="AV8" s="37">
        <v>-50</v>
      </c>
      <c r="AW8" s="37">
        <v>-50</v>
      </c>
      <c r="AX8" s="37">
        <v>-50</v>
      </c>
      <c r="AY8" s="37">
        <v>-50</v>
      </c>
      <c r="AZ8" s="37">
        <v>-50</v>
      </c>
      <c r="BA8" s="37">
        <v>-50</v>
      </c>
      <c r="BB8" s="37">
        <v>-50</v>
      </c>
      <c r="BC8" s="37">
        <v>-50</v>
      </c>
      <c r="BD8" s="37">
        <v>0.15</v>
      </c>
      <c r="BE8" s="37">
        <v>0.91</v>
      </c>
      <c r="BF8" s="37">
        <v>-0.1</v>
      </c>
      <c r="BG8" s="37">
        <v>-50</v>
      </c>
      <c r="BH8" s="37">
        <v>-0.1</v>
      </c>
      <c r="BI8" s="37">
        <v>-0.09</v>
      </c>
      <c r="BJ8" s="37">
        <v>0</v>
      </c>
      <c r="BK8" s="37">
        <v>0</v>
      </c>
      <c r="BL8" s="37">
        <v>0.43</v>
      </c>
      <c r="BM8" s="37">
        <v>2.94</v>
      </c>
      <c r="BN8" s="37">
        <v>-0.1</v>
      </c>
      <c r="BO8" s="37">
        <v>-0.01</v>
      </c>
      <c r="BP8" s="37">
        <v>13.01</v>
      </c>
      <c r="BQ8" s="37">
        <v>-5</v>
      </c>
      <c r="BR8" s="37">
        <v>0</v>
      </c>
      <c r="BS8" s="37">
        <v>0</v>
      </c>
      <c r="BT8" s="37">
        <v>1.34</v>
      </c>
      <c r="BU8" s="37">
        <v>42.19</v>
      </c>
      <c r="BV8" s="37">
        <v>42.43</v>
      </c>
      <c r="BW8" s="37">
        <v>90.64</v>
      </c>
      <c r="BX8" s="37">
        <v>119.99</v>
      </c>
      <c r="BY8" s="37">
        <v>137.69999999999999</v>
      </c>
      <c r="BZ8" s="37">
        <v>95.62</v>
      </c>
      <c r="CA8" s="37">
        <v>113.87</v>
      </c>
      <c r="CB8" s="37">
        <v>114.3</v>
      </c>
      <c r="CC8" s="37">
        <v>97.27</v>
      </c>
      <c r="CD8" s="37">
        <v>101.39</v>
      </c>
      <c r="CE8" s="37">
        <v>102.59</v>
      </c>
      <c r="CF8" s="37">
        <v>101.17</v>
      </c>
      <c r="CG8" s="37">
        <v>102.49</v>
      </c>
      <c r="CH8" s="37">
        <v>113.06</v>
      </c>
      <c r="CI8" s="37">
        <v>104.73</v>
      </c>
      <c r="CJ8" s="37">
        <v>108.86</v>
      </c>
      <c r="CK8" s="37">
        <v>106.66</v>
      </c>
      <c r="CL8" s="37">
        <v>130.44999999999999</v>
      </c>
      <c r="CM8" s="37">
        <v>128.93</v>
      </c>
      <c r="CN8" s="37">
        <v>123.91</v>
      </c>
      <c r="CO8" s="37">
        <v>116.87</v>
      </c>
      <c r="CP8" s="37">
        <v>126.35</v>
      </c>
      <c r="CQ8" s="37">
        <v>122.11</v>
      </c>
      <c r="CR8" s="37">
        <v>121.4</v>
      </c>
      <c r="CS8" s="37">
        <v>117.66</v>
      </c>
      <c r="CT8" s="38"/>
      <c r="CU8" s="38"/>
      <c r="CV8" s="38"/>
      <c r="CW8" s="39"/>
      <c r="CX8" s="40">
        <f>IF(SUM(B8:CW8)&lt;&gt;0,AVERAGEIF(B8:CW8,"&lt;&gt;"""),"")</f>
        <v>47.333854166666647</v>
      </c>
    </row>
    <row r="9" spans="1:102" ht="24.95" customHeight="1" thickBot="1" x14ac:dyDescent="0.25">
      <c r="A9" s="41" t="s">
        <v>6</v>
      </c>
      <c r="B9" s="42">
        <v>101.565</v>
      </c>
      <c r="C9" s="43">
        <v>101.565</v>
      </c>
      <c r="D9" s="43">
        <v>101.565</v>
      </c>
      <c r="E9" s="43">
        <v>101.565</v>
      </c>
      <c r="F9" s="43">
        <v>100.37</v>
      </c>
      <c r="G9" s="43">
        <v>100.37</v>
      </c>
      <c r="H9" s="43">
        <v>100.37</v>
      </c>
      <c r="I9" s="43">
        <v>100.37</v>
      </c>
      <c r="J9" s="43">
        <v>83.944999999999993</v>
      </c>
      <c r="K9" s="43">
        <v>83.944999999999993</v>
      </c>
      <c r="L9" s="43">
        <v>83.944999999999993</v>
      </c>
      <c r="M9" s="43">
        <v>83.944999999999993</v>
      </c>
      <c r="N9" s="43">
        <v>75.577500000000001</v>
      </c>
      <c r="O9" s="43">
        <v>75.577500000000001</v>
      </c>
      <c r="P9" s="43">
        <v>75.577500000000001</v>
      </c>
      <c r="Q9" s="43">
        <v>75.577500000000001</v>
      </c>
      <c r="R9" s="43">
        <v>79.072500000000005</v>
      </c>
      <c r="S9" s="43">
        <v>79.072500000000005</v>
      </c>
      <c r="T9" s="43">
        <v>79.072500000000005</v>
      </c>
      <c r="U9" s="43">
        <v>79.072500000000005</v>
      </c>
      <c r="V9" s="43">
        <v>92.13</v>
      </c>
      <c r="W9" s="43">
        <v>92.13</v>
      </c>
      <c r="X9" s="43">
        <v>92.13</v>
      </c>
      <c r="Y9" s="43">
        <v>92.13</v>
      </c>
      <c r="Z9" s="43">
        <v>81.487499999999997</v>
      </c>
      <c r="AA9" s="43">
        <v>81.487499999999997</v>
      </c>
      <c r="AB9" s="43">
        <v>81.487499999999997</v>
      </c>
      <c r="AC9" s="43">
        <v>81.487499999999997</v>
      </c>
      <c r="AD9" s="43">
        <v>25.752500000000001</v>
      </c>
      <c r="AE9" s="43">
        <v>25.752500000000001</v>
      </c>
      <c r="AF9" s="43">
        <v>25.752500000000001</v>
      </c>
      <c r="AG9" s="43">
        <v>25.752500000000001</v>
      </c>
      <c r="AH9" s="43">
        <v>-2.3925000000000001</v>
      </c>
      <c r="AI9" s="43">
        <v>-2.3925000000000001</v>
      </c>
      <c r="AJ9" s="43">
        <v>-2.3925000000000001</v>
      </c>
      <c r="AK9" s="43">
        <v>-2.3925000000000001</v>
      </c>
      <c r="AL9" s="43">
        <v>-6.0875000000000004</v>
      </c>
      <c r="AM9" s="43">
        <v>-6.0875000000000004</v>
      </c>
      <c r="AN9" s="43">
        <v>-6.0875000000000004</v>
      </c>
      <c r="AO9" s="43">
        <v>-6.0875000000000004</v>
      </c>
      <c r="AP9" s="43">
        <v>-31.912500000000001</v>
      </c>
      <c r="AQ9" s="43">
        <v>-31.912500000000001</v>
      </c>
      <c r="AR9" s="43">
        <v>-31.912500000000001</v>
      </c>
      <c r="AS9" s="43">
        <v>-31.912500000000001</v>
      </c>
      <c r="AT9" s="43">
        <v>-50</v>
      </c>
      <c r="AU9" s="43">
        <v>-50</v>
      </c>
      <c r="AV9" s="43">
        <v>-50</v>
      </c>
      <c r="AW9" s="43">
        <v>-50</v>
      </c>
      <c r="AX9" s="43">
        <v>-50</v>
      </c>
      <c r="AY9" s="43">
        <v>-50</v>
      </c>
      <c r="AZ9" s="43">
        <v>-50</v>
      </c>
      <c r="BA9" s="43">
        <v>-50</v>
      </c>
      <c r="BB9" s="43">
        <v>-24.734999999999999</v>
      </c>
      <c r="BC9" s="43">
        <v>-24.734999999999999</v>
      </c>
      <c r="BD9" s="43">
        <v>-24.734999999999999</v>
      </c>
      <c r="BE9" s="43">
        <v>-24.734999999999999</v>
      </c>
      <c r="BF9" s="43">
        <v>-12.5725</v>
      </c>
      <c r="BG9" s="43">
        <v>-12.5725</v>
      </c>
      <c r="BH9" s="43">
        <v>-12.5725</v>
      </c>
      <c r="BI9" s="43">
        <v>-12.5725</v>
      </c>
      <c r="BJ9" s="43">
        <v>0.84250000000000003</v>
      </c>
      <c r="BK9" s="43">
        <v>0.84250000000000003</v>
      </c>
      <c r="BL9" s="43">
        <v>0.84250000000000003</v>
      </c>
      <c r="BM9" s="43">
        <v>0.84250000000000003</v>
      </c>
      <c r="BN9" s="43">
        <v>1.9750000000000001</v>
      </c>
      <c r="BO9" s="43">
        <v>1.9750000000000001</v>
      </c>
      <c r="BP9" s="43">
        <v>1.9750000000000001</v>
      </c>
      <c r="BQ9" s="43">
        <v>1.9750000000000001</v>
      </c>
      <c r="BR9" s="43">
        <v>10.8825</v>
      </c>
      <c r="BS9" s="43">
        <v>10.8825</v>
      </c>
      <c r="BT9" s="43">
        <v>10.8825</v>
      </c>
      <c r="BU9" s="43">
        <v>10.8825</v>
      </c>
      <c r="BV9" s="43">
        <v>97.69</v>
      </c>
      <c r="BW9" s="43">
        <v>97.69</v>
      </c>
      <c r="BX9" s="43">
        <v>97.69</v>
      </c>
      <c r="BY9" s="43">
        <v>97.69</v>
      </c>
      <c r="BZ9" s="43">
        <v>105.265</v>
      </c>
      <c r="CA9" s="43">
        <v>105.265</v>
      </c>
      <c r="CB9" s="43">
        <v>105.265</v>
      </c>
      <c r="CC9" s="43">
        <v>105.265</v>
      </c>
      <c r="CD9" s="43">
        <v>101.91</v>
      </c>
      <c r="CE9" s="43">
        <v>101.91</v>
      </c>
      <c r="CF9" s="43">
        <v>101.91</v>
      </c>
      <c r="CG9" s="43">
        <v>101.91</v>
      </c>
      <c r="CH9" s="43">
        <v>108.3275</v>
      </c>
      <c r="CI9" s="43">
        <v>108.3275</v>
      </c>
      <c r="CJ9" s="43">
        <v>108.3275</v>
      </c>
      <c r="CK9" s="43">
        <v>108.3275</v>
      </c>
      <c r="CL9" s="43">
        <v>125.04</v>
      </c>
      <c r="CM9" s="43">
        <v>125.04</v>
      </c>
      <c r="CN9" s="43">
        <v>125.04</v>
      </c>
      <c r="CO9" s="43">
        <v>125.04</v>
      </c>
      <c r="CP9" s="43">
        <v>121.88</v>
      </c>
      <c r="CQ9" s="43">
        <v>121.88</v>
      </c>
      <c r="CR9" s="43">
        <v>121.88</v>
      </c>
      <c r="CS9" s="43">
        <v>121.88</v>
      </c>
      <c r="CT9" s="44"/>
      <c r="CU9" s="44"/>
      <c r="CV9" s="44"/>
      <c r="CW9" s="45"/>
      <c r="CX9" s="46">
        <f>IF(SUM(B9:CW9)&lt;&gt;0,AVERAGEIF(B9:CW9,"&lt;&gt;"""),"")</f>
        <v>47.333854166666669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>
        <v>65.552999999999997</v>
      </c>
      <c r="BY13" s="65"/>
      <c r="BZ13" s="65">
        <v>1</v>
      </c>
      <c r="CA13" s="65"/>
      <c r="CB13" s="65"/>
      <c r="CC13" s="65">
        <v>1</v>
      </c>
      <c r="CD13" s="65">
        <v>1</v>
      </c>
      <c r="CE13" s="65">
        <v>1</v>
      </c>
      <c r="CF13" s="65">
        <v>1</v>
      </c>
      <c r="CG13" s="65">
        <v>1</v>
      </c>
      <c r="CH13" s="65"/>
      <c r="CI13" s="65">
        <v>31.109000000000002</v>
      </c>
      <c r="CJ13" s="65">
        <v>46.082999999999998</v>
      </c>
      <c r="CK13" s="65">
        <v>41.887999999999998</v>
      </c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47.658250000000002</v>
      </c>
    </row>
    <row r="14" spans="1:102" ht="24.95" customHeight="1" x14ac:dyDescent="0.2">
      <c r="A14" s="63" t="s">
        <v>11</v>
      </c>
      <c r="B14" s="64">
        <v>45</v>
      </c>
      <c r="C14" s="65">
        <v>45</v>
      </c>
      <c r="D14" s="65">
        <v>45</v>
      </c>
      <c r="E14" s="65">
        <v>38.103999999999999</v>
      </c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>
        <v>45</v>
      </c>
      <c r="BY14" s="65">
        <v>90</v>
      </c>
      <c r="BZ14" s="65">
        <v>12.888999999999999</v>
      </c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>
        <v>90</v>
      </c>
      <c r="CS14" s="65">
        <v>90</v>
      </c>
      <c r="CT14" s="66"/>
      <c r="CU14" s="66"/>
      <c r="CV14" s="66"/>
      <c r="CW14" s="67"/>
      <c r="CX14" s="68">
        <f t="array" ref="CX14">SUMPRODUCT(B14:CW14*0.25)</f>
        <v>125.24825</v>
      </c>
    </row>
    <row r="15" spans="1:102" ht="24.95" customHeight="1" x14ac:dyDescent="0.2">
      <c r="A15" s="69" t="s">
        <v>12</v>
      </c>
      <c r="B15" s="70">
        <v>0.8</v>
      </c>
      <c r="C15" s="71">
        <v>0.8</v>
      </c>
      <c r="D15" s="71">
        <v>0.8</v>
      </c>
      <c r="E15" s="71">
        <v>0.8</v>
      </c>
      <c r="F15" s="71">
        <v>1.379</v>
      </c>
      <c r="G15" s="71">
        <v>0.8</v>
      </c>
      <c r="H15" s="71">
        <v>1.1839999999999999</v>
      </c>
      <c r="I15" s="71">
        <v>0.8</v>
      </c>
      <c r="J15" s="71">
        <v>0.8</v>
      </c>
      <c r="K15" s="71">
        <v>0.8</v>
      </c>
      <c r="L15" s="71">
        <v>0.8</v>
      </c>
      <c r="M15" s="71">
        <v>0.8</v>
      </c>
      <c r="N15" s="71">
        <v>0.8</v>
      </c>
      <c r="O15" s="71">
        <v>0.8</v>
      </c>
      <c r="P15" s="71">
        <v>0.8</v>
      </c>
      <c r="Q15" s="71">
        <v>0.8</v>
      </c>
      <c r="R15" s="71">
        <v>0.8</v>
      </c>
      <c r="S15" s="71">
        <v>0.8</v>
      </c>
      <c r="T15" s="71">
        <v>0.8</v>
      </c>
      <c r="U15" s="71">
        <v>0.8</v>
      </c>
      <c r="V15" s="71">
        <v>0.8</v>
      </c>
      <c r="W15" s="71">
        <v>0.8</v>
      </c>
      <c r="X15" s="71">
        <v>0.97</v>
      </c>
      <c r="Y15" s="71">
        <v>1.39</v>
      </c>
      <c r="Z15" s="71">
        <v>2.0750000000000002</v>
      </c>
      <c r="AA15" s="71">
        <v>2.3140000000000001</v>
      </c>
      <c r="AB15" s="71">
        <v>2.6240000000000001</v>
      </c>
      <c r="AC15" s="71">
        <v>2.68</v>
      </c>
      <c r="AD15" s="71">
        <v>2.69</v>
      </c>
      <c r="AE15" s="71">
        <v>3.19</v>
      </c>
      <c r="AF15" s="71">
        <v>25.120999999999999</v>
      </c>
      <c r="AG15" s="71">
        <v>48.354999999999997</v>
      </c>
      <c r="AH15" s="71">
        <v>21.257000000000001</v>
      </c>
      <c r="AI15" s="71">
        <v>47.783999999999999</v>
      </c>
      <c r="AJ15" s="71">
        <v>84.228999999999999</v>
      </c>
      <c r="AK15" s="71">
        <v>71.947000000000003</v>
      </c>
      <c r="AL15" s="71">
        <v>6.17</v>
      </c>
      <c r="AM15" s="71">
        <v>0.104</v>
      </c>
      <c r="AN15" s="71">
        <v>0.60699999999999998</v>
      </c>
      <c r="AO15" s="71">
        <v>0.89200000000000002</v>
      </c>
      <c r="AP15" s="71"/>
      <c r="AQ15" s="71"/>
      <c r="AR15" s="71"/>
      <c r="AS15" s="71">
        <v>40.780999999999999</v>
      </c>
      <c r="AT15" s="71">
        <v>51.712000000000003</v>
      </c>
      <c r="AU15" s="71">
        <v>51.337000000000003</v>
      </c>
      <c r="AV15" s="71">
        <v>52.066000000000003</v>
      </c>
      <c r="AW15" s="71">
        <v>52.027999999999999</v>
      </c>
      <c r="AX15" s="71">
        <v>51.918999999999997</v>
      </c>
      <c r="AY15" s="71">
        <v>51.895000000000003</v>
      </c>
      <c r="AZ15" s="71">
        <v>51.895000000000003</v>
      </c>
      <c r="BA15" s="71">
        <v>51.895000000000003</v>
      </c>
      <c r="BB15" s="71">
        <v>51.588999999999999</v>
      </c>
      <c r="BC15" s="71">
        <v>51.08</v>
      </c>
      <c r="BD15" s="71">
        <v>43.447000000000003</v>
      </c>
      <c r="BE15" s="71">
        <v>47.735999999999997</v>
      </c>
      <c r="BF15" s="71">
        <v>26.933</v>
      </c>
      <c r="BG15" s="71">
        <v>48.884</v>
      </c>
      <c r="BH15" s="71">
        <v>24.59</v>
      </c>
      <c r="BI15" s="71">
        <v>22.488</v>
      </c>
      <c r="BJ15" s="71">
        <v>26.247</v>
      </c>
      <c r="BK15" s="71">
        <v>26.26</v>
      </c>
      <c r="BL15" s="71">
        <v>30.382000000000001</v>
      </c>
      <c r="BM15" s="71">
        <v>48.579000000000001</v>
      </c>
      <c r="BN15" s="71">
        <v>16.314</v>
      </c>
      <c r="BO15" s="71">
        <v>15.521000000000001</v>
      </c>
      <c r="BP15" s="71">
        <v>50.107999999999997</v>
      </c>
      <c r="BQ15" s="71">
        <v>0.8</v>
      </c>
      <c r="BR15" s="71">
        <v>103.797</v>
      </c>
      <c r="BS15" s="71">
        <v>25.331</v>
      </c>
      <c r="BT15" s="71">
        <v>18.605</v>
      </c>
      <c r="BU15" s="71">
        <v>9.5890000000000004</v>
      </c>
      <c r="BV15" s="71">
        <v>7.7919999999999998</v>
      </c>
      <c r="BW15" s="71">
        <v>6.1120000000000001</v>
      </c>
      <c r="BX15" s="71">
        <v>0.8</v>
      </c>
      <c r="BY15" s="71">
        <v>0.80700000000000005</v>
      </c>
      <c r="BZ15" s="71">
        <v>0.8</v>
      </c>
      <c r="CA15" s="71">
        <v>1.2290000000000001</v>
      </c>
      <c r="CB15" s="71">
        <v>1.329</v>
      </c>
      <c r="CC15" s="71">
        <v>0.8</v>
      </c>
      <c r="CD15" s="71">
        <v>0.8</v>
      </c>
      <c r="CE15" s="71">
        <v>0.8</v>
      </c>
      <c r="CF15" s="71">
        <v>0.8</v>
      </c>
      <c r="CG15" s="71">
        <v>0.8</v>
      </c>
      <c r="CH15" s="71">
        <v>0.92200000000000004</v>
      </c>
      <c r="CI15" s="71">
        <v>0.8</v>
      </c>
      <c r="CJ15" s="71">
        <v>0.8</v>
      </c>
      <c r="CK15" s="71">
        <v>0.8</v>
      </c>
      <c r="CL15" s="71">
        <v>0.83199999999999996</v>
      </c>
      <c r="CM15" s="71">
        <v>0.82</v>
      </c>
      <c r="CN15" s="71">
        <v>0.82</v>
      </c>
      <c r="CO15" s="71">
        <v>0.82399999999999995</v>
      </c>
      <c r="CP15" s="71">
        <v>0.8</v>
      </c>
      <c r="CQ15" s="71">
        <v>0.8</v>
      </c>
      <c r="CR15" s="71">
        <v>0.8</v>
      </c>
      <c r="CS15" s="71">
        <v>0.8</v>
      </c>
      <c r="CT15" s="72"/>
      <c r="CU15" s="72"/>
      <c r="CV15" s="72"/>
      <c r="CW15" s="73"/>
      <c r="CX15" s="74">
        <f t="array" ref="CX15">SUMPRODUCT(B15:CW15*0.25)</f>
        <v>379.8642499999998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45.8</v>
      </c>
      <c r="C18" s="77">
        <f t="shared" ref="C18:BN18" si="0">SUM(C11:C17)</f>
        <v>45.8</v>
      </c>
      <c r="D18" s="77">
        <f t="shared" si="0"/>
        <v>45.8</v>
      </c>
      <c r="E18" s="77">
        <f t="shared" si="0"/>
        <v>38.903999999999996</v>
      </c>
      <c r="F18" s="77">
        <f t="shared" si="0"/>
        <v>1.379</v>
      </c>
      <c r="G18" s="77">
        <f t="shared" si="0"/>
        <v>0.8</v>
      </c>
      <c r="H18" s="77">
        <f t="shared" si="0"/>
        <v>1.1839999999999999</v>
      </c>
      <c r="I18" s="77">
        <f t="shared" si="0"/>
        <v>0.8</v>
      </c>
      <c r="J18" s="77">
        <f t="shared" si="0"/>
        <v>0.8</v>
      </c>
      <c r="K18" s="77">
        <f t="shared" si="0"/>
        <v>0.8</v>
      </c>
      <c r="L18" s="77">
        <f t="shared" si="0"/>
        <v>0.8</v>
      </c>
      <c r="M18" s="77">
        <f t="shared" si="0"/>
        <v>0.8</v>
      </c>
      <c r="N18" s="77">
        <f t="shared" si="0"/>
        <v>0.8</v>
      </c>
      <c r="O18" s="77">
        <f t="shared" si="0"/>
        <v>0.8</v>
      </c>
      <c r="P18" s="77">
        <f t="shared" si="0"/>
        <v>0.8</v>
      </c>
      <c r="Q18" s="77">
        <f t="shared" si="0"/>
        <v>0.8</v>
      </c>
      <c r="R18" s="77">
        <f t="shared" si="0"/>
        <v>0.8</v>
      </c>
      <c r="S18" s="77">
        <f t="shared" si="0"/>
        <v>0.8</v>
      </c>
      <c r="T18" s="77">
        <f t="shared" si="0"/>
        <v>0.8</v>
      </c>
      <c r="U18" s="77">
        <f t="shared" si="0"/>
        <v>0.8</v>
      </c>
      <c r="V18" s="77">
        <f t="shared" si="0"/>
        <v>0.8</v>
      </c>
      <c r="W18" s="77">
        <f t="shared" si="0"/>
        <v>0.8</v>
      </c>
      <c r="X18" s="77">
        <f t="shared" si="0"/>
        <v>0.97</v>
      </c>
      <c r="Y18" s="77">
        <f t="shared" si="0"/>
        <v>1.39</v>
      </c>
      <c r="Z18" s="77">
        <f t="shared" si="0"/>
        <v>2.0750000000000002</v>
      </c>
      <c r="AA18" s="77">
        <f t="shared" si="0"/>
        <v>2.3140000000000001</v>
      </c>
      <c r="AB18" s="77">
        <f t="shared" si="0"/>
        <v>2.6240000000000001</v>
      </c>
      <c r="AC18" s="77">
        <f t="shared" si="0"/>
        <v>2.68</v>
      </c>
      <c r="AD18" s="77">
        <f t="shared" si="0"/>
        <v>2.69</v>
      </c>
      <c r="AE18" s="77">
        <f t="shared" si="0"/>
        <v>3.19</v>
      </c>
      <c r="AF18" s="77">
        <f t="shared" si="0"/>
        <v>25.120999999999999</v>
      </c>
      <c r="AG18" s="77">
        <f t="shared" si="0"/>
        <v>48.354999999999997</v>
      </c>
      <c r="AH18" s="77">
        <f t="shared" si="0"/>
        <v>21.257000000000001</v>
      </c>
      <c r="AI18" s="77">
        <f t="shared" si="0"/>
        <v>47.783999999999999</v>
      </c>
      <c r="AJ18" s="77">
        <f t="shared" si="0"/>
        <v>84.228999999999999</v>
      </c>
      <c r="AK18" s="77">
        <f t="shared" si="0"/>
        <v>71.947000000000003</v>
      </c>
      <c r="AL18" s="77">
        <f t="shared" si="0"/>
        <v>6.17</v>
      </c>
      <c r="AM18" s="77">
        <f t="shared" si="0"/>
        <v>0.104</v>
      </c>
      <c r="AN18" s="77">
        <f t="shared" si="0"/>
        <v>0.60699999999999998</v>
      </c>
      <c r="AO18" s="77">
        <f t="shared" si="0"/>
        <v>0.89200000000000002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40.780999999999999</v>
      </c>
      <c r="AT18" s="77">
        <f t="shared" si="0"/>
        <v>51.712000000000003</v>
      </c>
      <c r="AU18" s="77">
        <f t="shared" si="0"/>
        <v>51.337000000000003</v>
      </c>
      <c r="AV18" s="77">
        <f t="shared" si="0"/>
        <v>52.066000000000003</v>
      </c>
      <c r="AW18" s="77">
        <f t="shared" si="0"/>
        <v>52.027999999999999</v>
      </c>
      <c r="AX18" s="77">
        <f t="shared" si="0"/>
        <v>51.918999999999997</v>
      </c>
      <c r="AY18" s="77">
        <f t="shared" si="0"/>
        <v>51.895000000000003</v>
      </c>
      <c r="AZ18" s="77">
        <f t="shared" si="0"/>
        <v>51.895000000000003</v>
      </c>
      <c r="BA18" s="77">
        <f t="shared" si="0"/>
        <v>51.895000000000003</v>
      </c>
      <c r="BB18" s="77">
        <f t="shared" si="0"/>
        <v>51.588999999999999</v>
      </c>
      <c r="BC18" s="77">
        <f t="shared" si="0"/>
        <v>51.08</v>
      </c>
      <c r="BD18" s="77">
        <f t="shared" si="0"/>
        <v>43.447000000000003</v>
      </c>
      <c r="BE18" s="77">
        <f t="shared" si="0"/>
        <v>47.735999999999997</v>
      </c>
      <c r="BF18" s="77">
        <f t="shared" si="0"/>
        <v>26.933</v>
      </c>
      <c r="BG18" s="77">
        <f t="shared" si="0"/>
        <v>48.884</v>
      </c>
      <c r="BH18" s="77">
        <f t="shared" si="0"/>
        <v>24.59</v>
      </c>
      <c r="BI18" s="77">
        <f t="shared" si="0"/>
        <v>22.488</v>
      </c>
      <c r="BJ18" s="77">
        <f t="shared" si="0"/>
        <v>26.247</v>
      </c>
      <c r="BK18" s="77">
        <f t="shared" si="0"/>
        <v>26.26</v>
      </c>
      <c r="BL18" s="77">
        <f t="shared" si="0"/>
        <v>30.382000000000001</v>
      </c>
      <c r="BM18" s="77">
        <f t="shared" si="0"/>
        <v>48.579000000000001</v>
      </c>
      <c r="BN18" s="77">
        <f t="shared" si="0"/>
        <v>16.314</v>
      </c>
      <c r="BO18" s="77">
        <f t="shared" ref="BO18:CW18" si="1">SUM(BO11:BO17)</f>
        <v>15.521000000000001</v>
      </c>
      <c r="BP18" s="77">
        <f t="shared" si="1"/>
        <v>50.107999999999997</v>
      </c>
      <c r="BQ18" s="77">
        <f t="shared" si="1"/>
        <v>0.8</v>
      </c>
      <c r="BR18" s="77">
        <f t="shared" si="1"/>
        <v>103.797</v>
      </c>
      <c r="BS18" s="77">
        <f t="shared" si="1"/>
        <v>25.331</v>
      </c>
      <c r="BT18" s="77">
        <f t="shared" si="1"/>
        <v>18.605</v>
      </c>
      <c r="BU18" s="77">
        <f t="shared" si="1"/>
        <v>9.5890000000000004</v>
      </c>
      <c r="BV18" s="77">
        <f t="shared" si="1"/>
        <v>7.7919999999999998</v>
      </c>
      <c r="BW18" s="77">
        <f t="shared" si="1"/>
        <v>6.1120000000000001</v>
      </c>
      <c r="BX18" s="77">
        <f t="shared" si="1"/>
        <v>111.35299999999999</v>
      </c>
      <c r="BY18" s="77">
        <f t="shared" si="1"/>
        <v>90.807000000000002</v>
      </c>
      <c r="BZ18" s="77">
        <f t="shared" si="1"/>
        <v>14.689</v>
      </c>
      <c r="CA18" s="77">
        <f t="shared" si="1"/>
        <v>1.2290000000000001</v>
      </c>
      <c r="CB18" s="77">
        <f t="shared" si="1"/>
        <v>1.329</v>
      </c>
      <c r="CC18" s="77">
        <f t="shared" si="1"/>
        <v>1.8</v>
      </c>
      <c r="CD18" s="77">
        <f t="shared" si="1"/>
        <v>1.8</v>
      </c>
      <c r="CE18" s="77">
        <f t="shared" si="1"/>
        <v>1.8</v>
      </c>
      <c r="CF18" s="77">
        <f t="shared" si="1"/>
        <v>1.8</v>
      </c>
      <c r="CG18" s="77">
        <f t="shared" si="1"/>
        <v>1.8</v>
      </c>
      <c r="CH18" s="77">
        <f t="shared" si="1"/>
        <v>0.92200000000000004</v>
      </c>
      <c r="CI18" s="77">
        <f t="shared" si="1"/>
        <v>31.909000000000002</v>
      </c>
      <c r="CJ18" s="77">
        <f t="shared" si="1"/>
        <v>46.882999999999996</v>
      </c>
      <c r="CK18" s="77">
        <f t="shared" si="1"/>
        <v>42.687999999999995</v>
      </c>
      <c r="CL18" s="77">
        <f t="shared" si="1"/>
        <v>0.83199999999999996</v>
      </c>
      <c r="CM18" s="77">
        <f t="shared" si="1"/>
        <v>0.82</v>
      </c>
      <c r="CN18" s="77">
        <f t="shared" si="1"/>
        <v>0.82</v>
      </c>
      <c r="CO18" s="77">
        <f t="shared" si="1"/>
        <v>0.82399999999999995</v>
      </c>
      <c r="CP18" s="77">
        <f t="shared" si="1"/>
        <v>0.8</v>
      </c>
      <c r="CQ18" s="77">
        <f t="shared" si="1"/>
        <v>0.8</v>
      </c>
      <c r="CR18" s="77">
        <f t="shared" si="1"/>
        <v>90.8</v>
      </c>
      <c r="CS18" s="77">
        <f t="shared" si="1"/>
        <v>90.8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552.77074999999979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6.3</v>
      </c>
      <c r="C21" s="88">
        <v>6.3</v>
      </c>
      <c r="D21" s="88">
        <v>6.3</v>
      </c>
      <c r="E21" s="88">
        <v>6.3</v>
      </c>
      <c r="F21" s="88">
        <v>6.3</v>
      </c>
      <c r="G21" s="88">
        <v>6.3</v>
      </c>
      <c r="H21" s="88">
        <v>6.3</v>
      </c>
      <c r="I21" s="88">
        <v>6.3</v>
      </c>
      <c r="J21" s="88">
        <v>6.3</v>
      </c>
      <c r="K21" s="88">
        <v>6.3</v>
      </c>
      <c r="L21" s="88">
        <v>6.3</v>
      </c>
      <c r="M21" s="88">
        <v>6.3</v>
      </c>
      <c r="N21" s="88">
        <v>6.3</v>
      </c>
      <c r="O21" s="88">
        <v>6.3</v>
      </c>
      <c r="P21" s="88">
        <v>6.3</v>
      </c>
      <c r="Q21" s="88">
        <v>6.3</v>
      </c>
      <c r="R21" s="88">
        <v>6.3</v>
      </c>
      <c r="S21" s="88">
        <v>6.3</v>
      </c>
      <c r="T21" s="88">
        <v>6.3</v>
      </c>
      <c r="U21" s="88">
        <v>6.3</v>
      </c>
      <c r="V21" s="88">
        <v>6.3</v>
      </c>
      <c r="W21" s="88">
        <v>6.3</v>
      </c>
      <c r="X21" s="88">
        <v>6.3</v>
      </c>
      <c r="Y21" s="88">
        <v>6.3</v>
      </c>
      <c r="Z21" s="88">
        <v>6.3</v>
      </c>
      <c r="AA21" s="88">
        <v>6.3</v>
      </c>
      <c r="AB21" s="88">
        <v>6.3</v>
      </c>
      <c r="AC21" s="88">
        <v>6.3</v>
      </c>
      <c r="AD21" s="88">
        <v>6.3</v>
      </c>
      <c r="AE21" s="88">
        <v>6.3</v>
      </c>
      <c r="AF21" s="88">
        <v>6.3</v>
      </c>
      <c r="AG21" s="88">
        <v>6.3</v>
      </c>
      <c r="AH21" s="88">
        <v>6.3</v>
      </c>
      <c r="AI21" s="88">
        <v>6.3</v>
      </c>
      <c r="AJ21" s="88">
        <v>6.3</v>
      </c>
      <c r="AK21" s="88">
        <v>6.3</v>
      </c>
      <c r="AL21" s="88">
        <v>6.3</v>
      </c>
      <c r="AM21" s="88">
        <v>6.3</v>
      </c>
      <c r="AN21" s="88">
        <v>6.3</v>
      </c>
      <c r="AO21" s="88">
        <v>6.3</v>
      </c>
      <c r="AP21" s="88">
        <v>6.3</v>
      </c>
      <c r="AQ21" s="88">
        <v>6.3</v>
      </c>
      <c r="AR21" s="88">
        <v>6.3</v>
      </c>
      <c r="AS21" s="88">
        <v>6.3</v>
      </c>
      <c r="AT21" s="88">
        <v>1.3</v>
      </c>
      <c r="AU21" s="88">
        <v>1.3</v>
      </c>
      <c r="AV21" s="88">
        <v>1.3</v>
      </c>
      <c r="AW21" s="88">
        <v>1.3</v>
      </c>
      <c r="AX21" s="88">
        <v>1.3</v>
      </c>
      <c r="AY21" s="88">
        <v>1.3</v>
      </c>
      <c r="AZ21" s="88">
        <v>1.3</v>
      </c>
      <c r="BA21" s="88">
        <v>1.3</v>
      </c>
      <c r="BB21" s="88">
        <v>1.3</v>
      </c>
      <c r="BC21" s="88">
        <v>1.3</v>
      </c>
      <c r="BD21" s="88">
        <v>1.3</v>
      </c>
      <c r="BE21" s="88">
        <v>1.3</v>
      </c>
      <c r="BF21" s="88">
        <v>1.3</v>
      </c>
      <c r="BG21" s="88">
        <v>1.3</v>
      </c>
      <c r="BH21" s="88">
        <v>1.3</v>
      </c>
      <c r="BI21" s="88">
        <v>1.3</v>
      </c>
      <c r="BJ21" s="88">
        <v>6.3</v>
      </c>
      <c r="BK21" s="88">
        <v>6.3</v>
      </c>
      <c r="BL21" s="88">
        <v>6.3</v>
      </c>
      <c r="BM21" s="88">
        <v>6.3</v>
      </c>
      <c r="BN21" s="88">
        <v>6.3</v>
      </c>
      <c r="BO21" s="88">
        <v>6.3</v>
      </c>
      <c r="BP21" s="88">
        <v>6.3</v>
      </c>
      <c r="BQ21" s="88">
        <v>6.3</v>
      </c>
      <c r="BR21" s="88">
        <v>6.3</v>
      </c>
      <c r="BS21" s="88">
        <v>6.3</v>
      </c>
      <c r="BT21" s="88">
        <v>6.3</v>
      </c>
      <c r="BU21" s="88">
        <v>6.3</v>
      </c>
      <c r="BV21" s="88">
        <v>6.3</v>
      </c>
      <c r="BW21" s="88">
        <v>6.3</v>
      </c>
      <c r="BX21" s="88">
        <v>6.3</v>
      </c>
      <c r="BY21" s="88">
        <v>6.3</v>
      </c>
      <c r="BZ21" s="88">
        <v>6.3</v>
      </c>
      <c r="CA21" s="88">
        <v>6.3</v>
      </c>
      <c r="CB21" s="88">
        <v>6.3</v>
      </c>
      <c r="CC21" s="88">
        <v>6.3</v>
      </c>
      <c r="CD21" s="88">
        <v>6.3</v>
      </c>
      <c r="CE21" s="88">
        <v>6.3</v>
      </c>
      <c r="CF21" s="88">
        <v>6.3</v>
      </c>
      <c r="CG21" s="88">
        <v>6.3</v>
      </c>
      <c r="CH21" s="88">
        <v>6.3</v>
      </c>
      <c r="CI21" s="88">
        <v>6.3</v>
      </c>
      <c r="CJ21" s="88">
        <v>6.3</v>
      </c>
      <c r="CK21" s="88">
        <v>6.3</v>
      </c>
      <c r="CL21" s="88">
        <v>6.3</v>
      </c>
      <c r="CM21" s="88">
        <v>6.3</v>
      </c>
      <c r="CN21" s="88">
        <v>6.3</v>
      </c>
      <c r="CO21" s="88">
        <v>6.3</v>
      </c>
      <c r="CP21" s="88">
        <v>6.3</v>
      </c>
      <c r="CQ21" s="88">
        <v>6.3</v>
      </c>
      <c r="CR21" s="88">
        <v>6.3</v>
      </c>
      <c r="CS21" s="88">
        <v>6.3</v>
      </c>
      <c r="CT21" s="89"/>
      <c r="CU21" s="89"/>
      <c r="CV21" s="89"/>
      <c r="CW21" s="90"/>
      <c r="CX21" s="91">
        <f t="array" ref="CX21">SUMPRODUCT(B21:CW21*0.25)</f>
        <v>131.20000000000016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>
        <v>6</v>
      </c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1.5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>
        <v>2.4180000000000001</v>
      </c>
      <c r="AA23" s="99">
        <v>1.173</v>
      </c>
      <c r="AB23" s="99"/>
      <c r="AC23" s="99"/>
      <c r="AD23" s="99">
        <v>0.14299999999999999</v>
      </c>
      <c r="AE23" s="99"/>
      <c r="AF23" s="99">
        <v>15.616</v>
      </c>
      <c r="AG23" s="99"/>
      <c r="AH23" s="99">
        <v>9.7029999999999994</v>
      </c>
      <c r="AI23" s="99"/>
      <c r="AJ23" s="99"/>
      <c r="AK23" s="99"/>
      <c r="AL23" s="99">
        <v>62.9</v>
      </c>
      <c r="AM23" s="99">
        <v>62.06</v>
      </c>
      <c r="AN23" s="99">
        <v>57.722000000000001</v>
      </c>
      <c r="AO23" s="99">
        <v>28.2</v>
      </c>
      <c r="AP23" s="99">
        <v>3.468</v>
      </c>
      <c r="AQ23" s="99"/>
      <c r="AR23" s="99"/>
      <c r="AS23" s="99">
        <v>18.271000000000001</v>
      </c>
      <c r="AT23" s="99">
        <v>27.29</v>
      </c>
      <c r="AU23" s="99">
        <v>16.478999999999999</v>
      </c>
      <c r="AV23" s="99">
        <v>13.579000000000001</v>
      </c>
      <c r="AW23" s="99">
        <v>1.897</v>
      </c>
      <c r="AX23" s="99">
        <v>2.238</v>
      </c>
      <c r="AY23" s="99">
        <v>4.5650000000000004</v>
      </c>
      <c r="AZ23" s="99">
        <v>4.8209999999999997</v>
      </c>
      <c r="BA23" s="99">
        <v>5.2350000000000003</v>
      </c>
      <c r="BB23" s="99">
        <v>2.33</v>
      </c>
      <c r="BC23" s="99">
        <v>3.036</v>
      </c>
      <c r="BD23" s="99">
        <v>31.972000000000001</v>
      </c>
      <c r="BE23" s="99">
        <v>33.087000000000003</v>
      </c>
      <c r="BF23" s="99">
        <v>30.768999999999998</v>
      </c>
      <c r="BG23" s="99">
        <v>5.226</v>
      </c>
      <c r="BH23" s="99">
        <v>30.097999999999999</v>
      </c>
      <c r="BI23" s="99">
        <v>29.82</v>
      </c>
      <c r="BJ23" s="99">
        <v>5.0250000000000004</v>
      </c>
      <c r="BK23" s="99">
        <v>4.8</v>
      </c>
      <c r="BL23" s="99">
        <v>0.377</v>
      </c>
      <c r="BM23" s="99">
        <v>2.246</v>
      </c>
      <c r="BN23" s="99">
        <v>28.204000000000001</v>
      </c>
      <c r="BO23" s="99">
        <v>25.66</v>
      </c>
      <c r="BP23" s="99">
        <v>37.043999999999997</v>
      </c>
      <c r="BQ23" s="99"/>
      <c r="BR23" s="99">
        <v>2.9289999999999998</v>
      </c>
      <c r="BS23" s="99"/>
      <c r="BT23" s="99">
        <v>2.1869999999999998</v>
      </c>
      <c r="BU23" s="99">
        <v>4.117</v>
      </c>
      <c r="BV23" s="99">
        <v>16.059000000000001</v>
      </c>
      <c r="BW23" s="99">
        <v>9.1969999999999992</v>
      </c>
      <c r="BX23" s="99"/>
      <c r="BY23" s="99"/>
      <c r="BZ23" s="99"/>
      <c r="CA23" s="99">
        <v>1.2949999999999999</v>
      </c>
      <c r="CB23" s="99">
        <v>1.2749999999999999</v>
      </c>
      <c r="CC23" s="99"/>
      <c r="CD23" s="99"/>
      <c r="CE23" s="99"/>
      <c r="CF23" s="99"/>
      <c r="CG23" s="99"/>
      <c r="CH23" s="99">
        <v>1.2649999999999999</v>
      </c>
      <c r="CI23" s="99"/>
      <c r="CJ23" s="99"/>
      <c r="CK23" s="99"/>
      <c r="CL23" s="99">
        <v>2.4020000000000001</v>
      </c>
      <c r="CM23" s="99">
        <v>1.105</v>
      </c>
      <c r="CN23" s="99">
        <v>1.8280000000000001</v>
      </c>
      <c r="CO23" s="99">
        <v>3.73</v>
      </c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163.71524999999991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6.3</v>
      </c>
      <c r="C28" s="107">
        <f t="shared" si="2"/>
        <v>6.3</v>
      </c>
      <c r="D28" s="107">
        <f t="shared" si="2"/>
        <v>6.3</v>
      </c>
      <c r="E28" s="107">
        <f t="shared" si="2"/>
        <v>6.3</v>
      </c>
      <c r="F28" s="107">
        <f t="shared" si="2"/>
        <v>6.3</v>
      </c>
      <c r="G28" s="107">
        <f t="shared" si="2"/>
        <v>6.3</v>
      </c>
      <c r="H28" s="107">
        <f t="shared" si="2"/>
        <v>6.3</v>
      </c>
      <c r="I28" s="107">
        <f t="shared" si="2"/>
        <v>6.3</v>
      </c>
      <c r="J28" s="107">
        <f t="shared" si="2"/>
        <v>6.3</v>
      </c>
      <c r="K28" s="107">
        <f t="shared" si="2"/>
        <v>6.3</v>
      </c>
      <c r="L28" s="107">
        <f t="shared" si="2"/>
        <v>6.3</v>
      </c>
      <c r="M28" s="107">
        <f t="shared" si="2"/>
        <v>6.3</v>
      </c>
      <c r="N28" s="107">
        <f t="shared" si="2"/>
        <v>6.3</v>
      </c>
      <c r="O28" s="107">
        <f t="shared" si="2"/>
        <v>6.3</v>
      </c>
      <c r="P28" s="107">
        <f t="shared" si="2"/>
        <v>6.3</v>
      </c>
      <c r="Q28" s="107">
        <f>SUM(Q21:Q27)</f>
        <v>6.3</v>
      </c>
      <c r="R28" s="107">
        <f t="shared" ref="R28:CC28" si="3">SUM(R21:R27)</f>
        <v>6.3</v>
      </c>
      <c r="S28" s="107">
        <f t="shared" si="3"/>
        <v>6.3</v>
      </c>
      <c r="T28" s="107">
        <f t="shared" si="3"/>
        <v>6.3</v>
      </c>
      <c r="U28" s="107">
        <f t="shared" si="3"/>
        <v>6.3</v>
      </c>
      <c r="V28" s="107">
        <f t="shared" si="3"/>
        <v>6.3</v>
      </c>
      <c r="W28" s="107">
        <f t="shared" si="3"/>
        <v>6.3</v>
      </c>
      <c r="X28" s="107">
        <f t="shared" si="3"/>
        <v>6.3</v>
      </c>
      <c r="Y28" s="107">
        <f t="shared" si="3"/>
        <v>6.3</v>
      </c>
      <c r="Z28" s="107">
        <f t="shared" si="3"/>
        <v>8.718</v>
      </c>
      <c r="AA28" s="107">
        <f t="shared" si="3"/>
        <v>7.4729999999999999</v>
      </c>
      <c r="AB28" s="107">
        <f t="shared" si="3"/>
        <v>6.3</v>
      </c>
      <c r="AC28" s="107">
        <f t="shared" si="3"/>
        <v>6.3</v>
      </c>
      <c r="AD28" s="107">
        <f t="shared" si="3"/>
        <v>6.4429999999999996</v>
      </c>
      <c r="AE28" s="107">
        <f t="shared" si="3"/>
        <v>6.3</v>
      </c>
      <c r="AF28" s="107">
        <f t="shared" si="3"/>
        <v>21.916</v>
      </c>
      <c r="AG28" s="107">
        <f t="shared" si="3"/>
        <v>6.3</v>
      </c>
      <c r="AH28" s="107">
        <f t="shared" si="3"/>
        <v>16.003</v>
      </c>
      <c r="AI28" s="107">
        <f t="shared" si="3"/>
        <v>6.3</v>
      </c>
      <c r="AJ28" s="107">
        <f t="shared" si="3"/>
        <v>6.3</v>
      </c>
      <c r="AK28" s="107">
        <f t="shared" si="3"/>
        <v>6.3</v>
      </c>
      <c r="AL28" s="107">
        <f t="shared" si="3"/>
        <v>69.2</v>
      </c>
      <c r="AM28" s="107">
        <f t="shared" si="3"/>
        <v>68.36</v>
      </c>
      <c r="AN28" s="107">
        <f t="shared" si="3"/>
        <v>64.022000000000006</v>
      </c>
      <c r="AO28" s="107">
        <f t="shared" si="3"/>
        <v>34.5</v>
      </c>
      <c r="AP28" s="107">
        <f t="shared" si="3"/>
        <v>9.7680000000000007</v>
      </c>
      <c r="AQ28" s="107">
        <f t="shared" si="3"/>
        <v>6.3</v>
      </c>
      <c r="AR28" s="107">
        <f t="shared" si="3"/>
        <v>6.3</v>
      </c>
      <c r="AS28" s="107">
        <f t="shared" si="3"/>
        <v>24.571000000000002</v>
      </c>
      <c r="AT28" s="107">
        <f t="shared" si="3"/>
        <v>28.59</v>
      </c>
      <c r="AU28" s="107">
        <f t="shared" si="3"/>
        <v>17.779</v>
      </c>
      <c r="AV28" s="107">
        <f t="shared" si="3"/>
        <v>14.879000000000001</v>
      </c>
      <c r="AW28" s="107">
        <f t="shared" si="3"/>
        <v>3.1970000000000001</v>
      </c>
      <c r="AX28" s="107">
        <f t="shared" si="3"/>
        <v>3.5380000000000003</v>
      </c>
      <c r="AY28" s="107">
        <f t="shared" si="3"/>
        <v>5.8650000000000002</v>
      </c>
      <c r="AZ28" s="107">
        <f t="shared" si="3"/>
        <v>6.1209999999999996</v>
      </c>
      <c r="BA28" s="107">
        <f t="shared" si="3"/>
        <v>6.5350000000000001</v>
      </c>
      <c r="BB28" s="107">
        <f t="shared" si="3"/>
        <v>3.63</v>
      </c>
      <c r="BC28" s="107">
        <f t="shared" si="3"/>
        <v>4.3360000000000003</v>
      </c>
      <c r="BD28" s="107">
        <f t="shared" si="3"/>
        <v>33.271999999999998</v>
      </c>
      <c r="BE28" s="107">
        <f t="shared" si="3"/>
        <v>34.387</v>
      </c>
      <c r="BF28" s="107">
        <f t="shared" si="3"/>
        <v>32.068999999999996</v>
      </c>
      <c r="BG28" s="107">
        <f t="shared" si="3"/>
        <v>6.5259999999999998</v>
      </c>
      <c r="BH28" s="107">
        <f t="shared" si="3"/>
        <v>31.398</v>
      </c>
      <c r="BI28" s="107">
        <f t="shared" si="3"/>
        <v>31.12</v>
      </c>
      <c r="BJ28" s="107">
        <f t="shared" si="3"/>
        <v>11.324999999999999</v>
      </c>
      <c r="BK28" s="107">
        <f t="shared" si="3"/>
        <v>11.1</v>
      </c>
      <c r="BL28" s="107">
        <f t="shared" si="3"/>
        <v>6.6769999999999996</v>
      </c>
      <c r="BM28" s="107">
        <f t="shared" si="3"/>
        <v>8.5459999999999994</v>
      </c>
      <c r="BN28" s="107">
        <f t="shared" si="3"/>
        <v>34.503999999999998</v>
      </c>
      <c r="BO28" s="107">
        <f t="shared" si="3"/>
        <v>31.96</v>
      </c>
      <c r="BP28" s="107">
        <f t="shared" si="3"/>
        <v>43.343999999999994</v>
      </c>
      <c r="BQ28" s="107">
        <f t="shared" si="3"/>
        <v>6.3</v>
      </c>
      <c r="BR28" s="107">
        <f t="shared" si="3"/>
        <v>9.2289999999999992</v>
      </c>
      <c r="BS28" s="107">
        <f t="shared" si="3"/>
        <v>6.3</v>
      </c>
      <c r="BT28" s="107">
        <f t="shared" si="3"/>
        <v>8.4870000000000001</v>
      </c>
      <c r="BU28" s="107">
        <f t="shared" si="3"/>
        <v>10.417</v>
      </c>
      <c r="BV28" s="107">
        <f t="shared" si="3"/>
        <v>28.359000000000002</v>
      </c>
      <c r="BW28" s="107">
        <f t="shared" si="3"/>
        <v>15.497</v>
      </c>
      <c r="BX28" s="107">
        <f t="shared" si="3"/>
        <v>6.3</v>
      </c>
      <c r="BY28" s="107">
        <f t="shared" si="3"/>
        <v>6.3</v>
      </c>
      <c r="BZ28" s="107">
        <f t="shared" si="3"/>
        <v>6.3</v>
      </c>
      <c r="CA28" s="107">
        <f t="shared" si="3"/>
        <v>7.5949999999999998</v>
      </c>
      <c r="CB28" s="107">
        <f t="shared" si="3"/>
        <v>7.5749999999999993</v>
      </c>
      <c r="CC28" s="107">
        <f t="shared" si="3"/>
        <v>6.3</v>
      </c>
      <c r="CD28" s="107">
        <f t="shared" ref="CD28:CW28" si="4">SUM(CD21:CD27)</f>
        <v>6.3</v>
      </c>
      <c r="CE28" s="107">
        <f t="shared" si="4"/>
        <v>6.3</v>
      </c>
      <c r="CF28" s="107">
        <f t="shared" si="4"/>
        <v>6.3</v>
      </c>
      <c r="CG28" s="107">
        <f t="shared" si="4"/>
        <v>6.3</v>
      </c>
      <c r="CH28" s="107">
        <f t="shared" si="4"/>
        <v>7.5649999999999995</v>
      </c>
      <c r="CI28" s="107">
        <f t="shared" si="4"/>
        <v>6.3</v>
      </c>
      <c r="CJ28" s="107">
        <f t="shared" si="4"/>
        <v>6.3</v>
      </c>
      <c r="CK28" s="107">
        <f t="shared" si="4"/>
        <v>6.3</v>
      </c>
      <c r="CL28" s="107">
        <f t="shared" si="4"/>
        <v>8.702</v>
      </c>
      <c r="CM28" s="107">
        <f t="shared" si="4"/>
        <v>7.4049999999999994</v>
      </c>
      <c r="CN28" s="107">
        <f t="shared" si="4"/>
        <v>8.1280000000000001</v>
      </c>
      <c r="CO28" s="107">
        <f t="shared" si="4"/>
        <v>10.029999999999999</v>
      </c>
      <c r="CP28" s="107">
        <f t="shared" si="4"/>
        <v>6.3</v>
      </c>
      <c r="CQ28" s="107">
        <f t="shared" si="4"/>
        <v>6.3</v>
      </c>
      <c r="CR28" s="107">
        <f t="shared" si="4"/>
        <v>6.3</v>
      </c>
      <c r="CS28" s="107">
        <f t="shared" si="4"/>
        <v>6.3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296.41525000000007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52.1</v>
      </c>
      <c r="C32" s="94">
        <v>52.1</v>
      </c>
      <c r="D32" s="94">
        <v>52.1</v>
      </c>
      <c r="E32" s="94">
        <v>45.204000000000001</v>
      </c>
      <c r="F32" s="94">
        <v>7.6790000000000003</v>
      </c>
      <c r="G32" s="94">
        <v>7.1</v>
      </c>
      <c r="H32" s="94">
        <v>7.484</v>
      </c>
      <c r="I32" s="94">
        <v>7.1</v>
      </c>
      <c r="J32" s="94">
        <v>7.1</v>
      </c>
      <c r="K32" s="94">
        <v>7.1</v>
      </c>
      <c r="L32" s="94">
        <v>7.1</v>
      </c>
      <c r="M32" s="94">
        <v>7.1</v>
      </c>
      <c r="N32" s="94">
        <v>7.1</v>
      </c>
      <c r="O32" s="94">
        <v>7.1</v>
      </c>
      <c r="P32" s="94">
        <v>7.1</v>
      </c>
      <c r="Q32" s="94">
        <v>7.1</v>
      </c>
      <c r="R32" s="94">
        <v>7.1</v>
      </c>
      <c r="S32" s="94">
        <v>7.1</v>
      </c>
      <c r="T32" s="94">
        <v>7.1</v>
      </c>
      <c r="U32" s="94">
        <v>7.1</v>
      </c>
      <c r="V32" s="94">
        <v>7.1</v>
      </c>
      <c r="W32" s="94">
        <v>7.1</v>
      </c>
      <c r="X32" s="94">
        <v>7.27</v>
      </c>
      <c r="Y32" s="94">
        <v>7.69</v>
      </c>
      <c r="Z32" s="94">
        <v>10.792999999999999</v>
      </c>
      <c r="AA32" s="94">
        <v>9.7870000000000008</v>
      </c>
      <c r="AB32" s="94">
        <v>8.9239999999999995</v>
      </c>
      <c r="AC32" s="94">
        <v>8.98</v>
      </c>
      <c r="AD32" s="94">
        <v>9.1329999999999991</v>
      </c>
      <c r="AE32" s="94">
        <v>9.49</v>
      </c>
      <c r="AF32" s="94">
        <v>47.036999999999999</v>
      </c>
      <c r="AG32" s="94">
        <v>54.655000000000001</v>
      </c>
      <c r="AH32" s="94">
        <v>37.26</v>
      </c>
      <c r="AI32" s="94">
        <v>54.084000000000003</v>
      </c>
      <c r="AJ32" s="94">
        <v>90.528999999999996</v>
      </c>
      <c r="AK32" s="94">
        <v>78.247</v>
      </c>
      <c r="AL32" s="94">
        <v>75.37</v>
      </c>
      <c r="AM32" s="94">
        <v>68.463999999999999</v>
      </c>
      <c r="AN32" s="94">
        <v>64.629000000000005</v>
      </c>
      <c r="AO32" s="94">
        <v>35.392000000000003</v>
      </c>
      <c r="AP32" s="94">
        <v>9.7680000000000007</v>
      </c>
      <c r="AQ32" s="94">
        <v>6.3</v>
      </c>
      <c r="AR32" s="94">
        <v>6.3</v>
      </c>
      <c r="AS32" s="94">
        <v>65.352000000000004</v>
      </c>
      <c r="AT32" s="94">
        <v>80.302000000000007</v>
      </c>
      <c r="AU32" s="94">
        <v>69.116</v>
      </c>
      <c r="AV32" s="94">
        <v>66.944999999999993</v>
      </c>
      <c r="AW32" s="94">
        <v>55.225000000000001</v>
      </c>
      <c r="AX32" s="94">
        <v>55.457000000000001</v>
      </c>
      <c r="AY32" s="94">
        <v>57.76</v>
      </c>
      <c r="AZ32" s="94">
        <v>58.015999999999998</v>
      </c>
      <c r="BA32" s="94">
        <v>58.43</v>
      </c>
      <c r="BB32" s="94">
        <v>55.219000000000001</v>
      </c>
      <c r="BC32" s="94">
        <v>55.415999999999997</v>
      </c>
      <c r="BD32" s="94">
        <v>76.718999999999994</v>
      </c>
      <c r="BE32" s="94">
        <v>82.123000000000005</v>
      </c>
      <c r="BF32" s="94">
        <v>59.002000000000002</v>
      </c>
      <c r="BG32" s="94">
        <v>55.41</v>
      </c>
      <c r="BH32" s="94">
        <v>55.988</v>
      </c>
      <c r="BI32" s="94">
        <v>53.607999999999997</v>
      </c>
      <c r="BJ32" s="94">
        <v>37.572000000000003</v>
      </c>
      <c r="BK32" s="94">
        <v>37.36</v>
      </c>
      <c r="BL32" s="94">
        <v>37.058999999999997</v>
      </c>
      <c r="BM32" s="94">
        <v>57.125</v>
      </c>
      <c r="BN32" s="94">
        <v>50.817999999999998</v>
      </c>
      <c r="BO32" s="94">
        <v>47.481000000000002</v>
      </c>
      <c r="BP32" s="94">
        <v>93.451999999999998</v>
      </c>
      <c r="BQ32" s="94">
        <v>7.1</v>
      </c>
      <c r="BR32" s="94">
        <v>113.026</v>
      </c>
      <c r="BS32" s="94">
        <v>31.631</v>
      </c>
      <c r="BT32" s="94">
        <v>27.091999999999999</v>
      </c>
      <c r="BU32" s="94">
        <v>20.006</v>
      </c>
      <c r="BV32" s="94">
        <v>36.151000000000003</v>
      </c>
      <c r="BW32" s="94">
        <v>21.609000000000002</v>
      </c>
      <c r="BX32" s="94">
        <v>117.65300000000001</v>
      </c>
      <c r="BY32" s="94">
        <v>97.106999999999999</v>
      </c>
      <c r="BZ32" s="94">
        <v>20.989000000000001</v>
      </c>
      <c r="CA32" s="94">
        <v>8.8239999999999998</v>
      </c>
      <c r="CB32" s="94">
        <v>8.9039999999999999</v>
      </c>
      <c r="CC32" s="94">
        <v>8.1</v>
      </c>
      <c r="CD32" s="94">
        <v>8.1</v>
      </c>
      <c r="CE32" s="94">
        <v>8.1</v>
      </c>
      <c r="CF32" s="94">
        <v>8.1</v>
      </c>
      <c r="CG32" s="94">
        <v>8.1</v>
      </c>
      <c r="CH32" s="94">
        <v>8.4870000000000001</v>
      </c>
      <c r="CI32" s="94">
        <v>38.209000000000003</v>
      </c>
      <c r="CJ32" s="94">
        <v>53.183</v>
      </c>
      <c r="CK32" s="94">
        <v>48.988</v>
      </c>
      <c r="CL32" s="94">
        <v>9.5340000000000007</v>
      </c>
      <c r="CM32" s="94">
        <v>8.2249999999999996</v>
      </c>
      <c r="CN32" s="94">
        <v>8.9480000000000004</v>
      </c>
      <c r="CO32" s="94">
        <v>10.853999999999999</v>
      </c>
      <c r="CP32" s="94">
        <v>7.1</v>
      </c>
      <c r="CQ32" s="94">
        <v>7.1</v>
      </c>
      <c r="CR32" s="94">
        <v>97.1</v>
      </c>
      <c r="CS32" s="94">
        <v>97.1</v>
      </c>
      <c r="CT32" s="95"/>
      <c r="CU32" s="95"/>
      <c r="CV32" s="95"/>
      <c r="CW32" s="96"/>
      <c r="CX32" s="97">
        <f t="array" ref="CX32">SUMPRODUCT(B32:CW32*0.25)</f>
        <v>849.18599999999981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52.1</v>
      </c>
      <c r="C34" s="77">
        <f t="shared" ref="C34:BN34" si="5">SUM(C31:C33)</f>
        <v>52.1</v>
      </c>
      <c r="D34" s="77">
        <f t="shared" si="5"/>
        <v>52.1</v>
      </c>
      <c r="E34" s="77">
        <f t="shared" si="5"/>
        <v>45.204000000000001</v>
      </c>
      <c r="F34" s="77">
        <f t="shared" si="5"/>
        <v>7.6790000000000003</v>
      </c>
      <c r="G34" s="77">
        <f t="shared" si="5"/>
        <v>7.1</v>
      </c>
      <c r="H34" s="77">
        <f t="shared" si="5"/>
        <v>7.484</v>
      </c>
      <c r="I34" s="77">
        <f t="shared" si="5"/>
        <v>7.1</v>
      </c>
      <c r="J34" s="77">
        <f t="shared" si="5"/>
        <v>7.1</v>
      </c>
      <c r="K34" s="77">
        <f t="shared" si="5"/>
        <v>7.1</v>
      </c>
      <c r="L34" s="77">
        <f t="shared" si="5"/>
        <v>7.1</v>
      </c>
      <c r="M34" s="77">
        <f t="shared" si="5"/>
        <v>7.1</v>
      </c>
      <c r="N34" s="77">
        <f t="shared" si="5"/>
        <v>7.1</v>
      </c>
      <c r="O34" s="77">
        <f t="shared" si="5"/>
        <v>7.1</v>
      </c>
      <c r="P34" s="77">
        <f t="shared" si="5"/>
        <v>7.1</v>
      </c>
      <c r="Q34" s="77">
        <f t="shared" si="5"/>
        <v>7.1</v>
      </c>
      <c r="R34" s="77">
        <f t="shared" si="5"/>
        <v>7.1</v>
      </c>
      <c r="S34" s="77">
        <f t="shared" si="5"/>
        <v>7.1</v>
      </c>
      <c r="T34" s="77">
        <f t="shared" si="5"/>
        <v>7.1</v>
      </c>
      <c r="U34" s="77">
        <f t="shared" si="5"/>
        <v>7.1</v>
      </c>
      <c r="V34" s="77">
        <f t="shared" si="5"/>
        <v>7.1</v>
      </c>
      <c r="W34" s="77">
        <f t="shared" si="5"/>
        <v>7.1</v>
      </c>
      <c r="X34" s="77">
        <f t="shared" si="5"/>
        <v>7.27</v>
      </c>
      <c r="Y34" s="77">
        <f t="shared" si="5"/>
        <v>7.69</v>
      </c>
      <c r="Z34" s="77">
        <f t="shared" si="5"/>
        <v>10.792999999999999</v>
      </c>
      <c r="AA34" s="77">
        <f t="shared" si="5"/>
        <v>9.7870000000000008</v>
      </c>
      <c r="AB34" s="77">
        <f t="shared" si="5"/>
        <v>8.9239999999999995</v>
      </c>
      <c r="AC34" s="77">
        <f t="shared" si="5"/>
        <v>8.98</v>
      </c>
      <c r="AD34" s="77">
        <f t="shared" si="5"/>
        <v>9.1329999999999991</v>
      </c>
      <c r="AE34" s="77">
        <f t="shared" si="5"/>
        <v>9.49</v>
      </c>
      <c r="AF34" s="77">
        <f t="shared" si="5"/>
        <v>47.036999999999999</v>
      </c>
      <c r="AG34" s="77">
        <f t="shared" si="5"/>
        <v>54.655000000000001</v>
      </c>
      <c r="AH34" s="77">
        <f t="shared" si="5"/>
        <v>37.26</v>
      </c>
      <c r="AI34" s="77">
        <f t="shared" si="5"/>
        <v>54.084000000000003</v>
      </c>
      <c r="AJ34" s="77">
        <f t="shared" si="5"/>
        <v>90.528999999999996</v>
      </c>
      <c r="AK34" s="77">
        <f t="shared" si="5"/>
        <v>78.247</v>
      </c>
      <c r="AL34" s="77">
        <f t="shared" si="5"/>
        <v>75.37</v>
      </c>
      <c r="AM34" s="77">
        <f t="shared" si="5"/>
        <v>68.463999999999999</v>
      </c>
      <c r="AN34" s="77">
        <f t="shared" si="5"/>
        <v>64.629000000000005</v>
      </c>
      <c r="AO34" s="77">
        <f t="shared" si="5"/>
        <v>35.392000000000003</v>
      </c>
      <c r="AP34" s="77">
        <f t="shared" si="5"/>
        <v>9.7680000000000007</v>
      </c>
      <c r="AQ34" s="77">
        <f t="shared" si="5"/>
        <v>6.3</v>
      </c>
      <c r="AR34" s="77">
        <f t="shared" si="5"/>
        <v>6.3</v>
      </c>
      <c r="AS34" s="77">
        <f t="shared" si="5"/>
        <v>65.352000000000004</v>
      </c>
      <c r="AT34" s="77">
        <f t="shared" si="5"/>
        <v>80.302000000000007</v>
      </c>
      <c r="AU34" s="77">
        <f t="shared" si="5"/>
        <v>69.116</v>
      </c>
      <c r="AV34" s="77">
        <f t="shared" si="5"/>
        <v>66.944999999999993</v>
      </c>
      <c r="AW34" s="77">
        <f t="shared" si="5"/>
        <v>55.225000000000001</v>
      </c>
      <c r="AX34" s="77">
        <f t="shared" si="5"/>
        <v>55.457000000000001</v>
      </c>
      <c r="AY34" s="77">
        <f t="shared" si="5"/>
        <v>57.76</v>
      </c>
      <c r="AZ34" s="77">
        <f t="shared" si="5"/>
        <v>58.015999999999998</v>
      </c>
      <c r="BA34" s="77">
        <f t="shared" si="5"/>
        <v>58.43</v>
      </c>
      <c r="BB34" s="77">
        <f t="shared" si="5"/>
        <v>55.219000000000001</v>
      </c>
      <c r="BC34" s="77">
        <f t="shared" si="5"/>
        <v>55.415999999999997</v>
      </c>
      <c r="BD34" s="77">
        <f t="shared" si="5"/>
        <v>76.718999999999994</v>
      </c>
      <c r="BE34" s="77">
        <f t="shared" si="5"/>
        <v>82.123000000000005</v>
      </c>
      <c r="BF34" s="77">
        <f t="shared" si="5"/>
        <v>59.002000000000002</v>
      </c>
      <c r="BG34" s="77">
        <f t="shared" si="5"/>
        <v>55.41</v>
      </c>
      <c r="BH34" s="77">
        <f t="shared" si="5"/>
        <v>55.988</v>
      </c>
      <c r="BI34" s="77">
        <f t="shared" si="5"/>
        <v>53.607999999999997</v>
      </c>
      <c r="BJ34" s="77">
        <f t="shared" si="5"/>
        <v>37.572000000000003</v>
      </c>
      <c r="BK34" s="77">
        <f t="shared" si="5"/>
        <v>37.36</v>
      </c>
      <c r="BL34" s="77">
        <f t="shared" si="5"/>
        <v>37.058999999999997</v>
      </c>
      <c r="BM34" s="77">
        <f t="shared" si="5"/>
        <v>57.125</v>
      </c>
      <c r="BN34" s="77">
        <f t="shared" si="5"/>
        <v>50.817999999999998</v>
      </c>
      <c r="BO34" s="77">
        <f t="shared" ref="BO34:CW34" si="6">SUM(BO31:BO33)</f>
        <v>47.481000000000002</v>
      </c>
      <c r="BP34" s="77">
        <f t="shared" si="6"/>
        <v>93.451999999999998</v>
      </c>
      <c r="BQ34" s="77">
        <f t="shared" si="6"/>
        <v>7.1</v>
      </c>
      <c r="BR34" s="77">
        <f t="shared" si="6"/>
        <v>113.026</v>
      </c>
      <c r="BS34" s="77">
        <f t="shared" si="6"/>
        <v>31.631</v>
      </c>
      <c r="BT34" s="77">
        <f t="shared" si="6"/>
        <v>27.091999999999999</v>
      </c>
      <c r="BU34" s="77">
        <f t="shared" si="6"/>
        <v>20.006</v>
      </c>
      <c r="BV34" s="77">
        <f t="shared" si="6"/>
        <v>36.151000000000003</v>
      </c>
      <c r="BW34" s="77">
        <f t="shared" si="6"/>
        <v>21.609000000000002</v>
      </c>
      <c r="BX34" s="77">
        <f t="shared" si="6"/>
        <v>117.65300000000001</v>
      </c>
      <c r="BY34" s="77">
        <f t="shared" si="6"/>
        <v>97.106999999999999</v>
      </c>
      <c r="BZ34" s="77">
        <f t="shared" si="6"/>
        <v>20.989000000000001</v>
      </c>
      <c r="CA34" s="77">
        <f t="shared" si="6"/>
        <v>8.8239999999999998</v>
      </c>
      <c r="CB34" s="77">
        <f t="shared" si="6"/>
        <v>8.9039999999999999</v>
      </c>
      <c r="CC34" s="77">
        <f t="shared" si="6"/>
        <v>8.1</v>
      </c>
      <c r="CD34" s="77">
        <f t="shared" si="6"/>
        <v>8.1</v>
      </c>
      <c r="CE34" s="77">
        <f t="shared" si="6"/>
        <v>8.1</v>
      </c>
      <c r="CF34" s="77">
        <f t="shared" si="6"/>
        <v>8.1</v>
      </c>
      <c r="CG34" s="77">
        <f t="shared" si="6"/>
        <v>8.1</v>
      </c>
      <c r="CH34" s="77">
        <f t="shared" si="6"/>
        <v>8.4870000000000001</v>
      </c>
      <c r="CI34" s="77">
        <f t="shared" si="6"/>
        <v>38.209000000000003</v>
      </c>
      <c r="CJ34" s="77">
        <f t="shared" si="6"/>
        <v>53.183</v>
      </c>
      <c r="CK34" s="77">
        <f t="shared" si="6"/>
        <v>48.988</v>
      </c>
      <c r="CL34" s="77">
        <f t="shared" si="6"/>
        <v>9.5340000000000007</v>
      </c>
      <c r="CM34" s="77">
        <f t="shared" si="6"/>
        <v>8.2249999999999996</v>
      </c>
      <c r="CN34" s="77">
        <f t="shared" si="6"/>
        <v>8.9480000000000004</v>
      </c>
      <c r="CO34" s="77">
        <f t="shared" si="6"/>
        <v>10.853999999999999</v>
      </c>
      <c r="CP34" s="77">
        <f t="shared" si="6"/>
        <v>7.1</v>
      </c>
      <c r="CQ34" s="77">
        <f t="shared" si="6"/>
        <v>7.1</v>
      </c>
      <c r="CR34" s="77">
        <f t="shared" si="6"/>
        <v>97.1</v>
      </c>
      <c r="CS34" s="77">
        <f t="shared" si="6"/>
        <v>97.1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849.18599999999981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>
        <v>6.3</v>
      </c>
      <c r="G39" s="120">
        <v>16.2</v>
      </c>
      <c r="H39" s="120">
        <v>9.1999999999999993</v>
      </c>
      <c r="I39" s="120">
        <v>11.1</v>
      </c>
      <c r="J39" s="120">
        <v>31.5</v>
      </c>
      <c r="K39" s="120">
        <v>7.5</v>
      </c>
      <c r="L39" s="120">
        <v>11</v>
      </c>
      <c r="M39" s="120">
        <v>10</v>
      </c>
      <c r="N39" s="120">
        <v>8.3000000000000007</v>
      </c>
      <c r="O39" s="120">
        <v>10.1</v>
      </c>
      <c r="P39" s="120">
        <v>10.1</v>
      </c>
      <c r="Q39" s="120">
        <v>8.1999999999999993</v>
      </c>
      <c r="R39" s="120">
        <v>7</v>
      </c>
      <c r="S39" s="120">
        <v>9.6</v>
      </c>
      <c r="T39" s="120">
        <v>15.6</v>
      </c>
      <c r="U39" s="120">
        <v>9.6999999999999993</v>
      </c>
      <c r="V39" s="120">
        <v>8.1999999999999993</v>
      </c>
      <c r="W39" s="120">
        <v>10.3</v>
      </c>
      <c r="X39" s="120">
        <v>14.8</v>
      </c>
      <c r="Y39" s="120">
        <v>13.7</v>
      </c>
      <c r="Z39" s="120"/>
      <c r="AA39" s="120"/>
      <c r="AB39" s="120">
        <v>23.3</v>
      </c>
      <c r="AC39" s="120">
        <v>45.7</v>
      </c>
      <c r="AD39" s="120">
        <v>54.5</v>
      </c>
      <c r="AE39" s="120">
        <v>42.8</v>
      </c>
      <c r="AF39" s="120">
        <v>35</v>
      </c>
      <c r="AG39" s="120">
        <v>28.1</v>
      </c>
      <c r="AH39" s="120">
        <v>43</v>
      </c>
      <c r="AI39" s="120">
        <v>27.1</v>
      </c>
      <c r="AJ39" s="120">
        <v>154.6</v>
      </c>
      <c r="AK39" s="120">
        <v>141.4</v>
      </c>
      <c r="AL39" s="120">
        <v>47.6</v>
      </c>
      <c r="AM39" s="120">
        <v>50.2</v>
      </c>
      <c r="AN39" s="120">
        <v>77.599999999999994</v>
      </c>
      <c r="AO39" s="120">
        <v>67.400000000000006</v>
      </c>
      <c r="AP39" s="120">
        <v>96.2</v>
      </c>
      <c r="AQ39" s="120">
        <v>111.9</v>
      </c>
      <c r="AR39" s="120">
        <v>100</v>
      </c>
      <c r="AS39" s="120"/>
      <c r="AT39" s="120"/>
      <c r="AU39" s="120"/>
      <c r="AV39" s="120">
        <v>1.3</v>
      </c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61.8</v>
      </c>
      <c r="BR39" s="120"/>
      <c r="BS39" s="120"/>
      <c r="BT39" s="120">
        <v>232.9</v>
      </c>
      <c r="BU39" s="120">
        <v>206.8</v>
      </c>
      <c r="BV39" s="120">
        <v>124.1</v>
      </c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>
        <v>20.3</v>
      </c>
      <c r="CN39" s="120">
        <v>0.5</v>
      </c>
      <c r="CO39" s="120"/>
      <c r="CP39" s="120">
        <v>46.6</v>
      </c>
      <c r="CQ39" s="120">
        <v>69.599999999999994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534.67499999999995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6.3</v>
      </c>
      <c r="G42" s="107">
        <f t="shared" si="7"/>
        <v>16.2</v>
      </c>
      <c r="H42" s="107">
        <f t="shared" si="7"/>
        <v>9.1999999999999993</v>
      </c>
      <c r="I42" s="107">
        <f t="shared" si="7"/>
        <v>11.1</v>
      </c>
      <c r="J42" s="107">
        <f t="shared" si="7"/>
        <v>31.5</v>
      </c>
      <c r="K42" s="107">
        <f t="shared" si="7"/>
        <v>7.5</v>
      </c>
      <c r="L42" s="107">
        <f t="shared" si="7"/>
        <v>11</v>
      </c>
      <c r="M42" s="107">
        <f t="shared" si="7"/>
        <v>10</v>
      </c>
      <c r="N42" s="107">
        <f t="shared" si="7"/>
        <v>8.3000000000000007</v>
      </c>
      <c r="O42" s="107">
        <f t="shared" si="7"/>
        <v>10.1</v>
      </c>
      <c r="P42" s="107">
        <f t="shared" si="7"/>
        <v>10.1</v>
      </c>
      <c r="Q42" s="107">
        <f t="shared" si="7"/>
        <v>8.1999999999999993</v>
      </c>
      <c r="R42" s="107">
        <f t="shared" si="7"/>
        <v>7</v>
      </c>
      <c r="S42" s="107">
        <f t="shared" si="7"/>
        <v>9.6</v>
      </c>
      <c r="T42" s="107">
        <f t="shared" si="7"/>
        <v>15.6</v>
      </c>
      <c r="U42" s="107">
        <f t="shared" si="7"/>
        <v>9.6999999999999993</v>
      </c>
      <c r="V42" s="107">
        <f t="shared" si="7"/>
        <v>8.1999999999999993</v>
      </c>
      <c r="W42" s="107">
        <f t="shared" si="7"/>
        <v>10.3</v>
      </c>
      <c r="X42" s="107">
        <f t="shared" si="7"/>
        <v>14.8</v>
      </c>
      <c r="Y42" s="107">
        <f t="shared" si="7"/>
        <v>13.7</v>
      </c>
      <c r="Z42" s="107">
        <f t="shared" si="7"/>
        <v>0</v>
      </c>
      <c r="AA42" s="107">
        <f t="shared" si="7"/>
        <v>0</v>
      </c>
      <c r="AB42" s="107">
        <f t="shared" si="7"/>
        <v>23.3</v>
      </c>
      <c r="AC42" s="107">
        <f t="shared" si="7"/>
        <v>45.7</v>
      </c>
      <c r="AD42" s="107">
        <f t="shared" si="7"/>
        <v>54.5</v>
      </c>
      <c r="AE42" s="107">
        <f t="shared" si="7"/>
        <v>42.8</v>
      </c>
      <c r="AF42" s="107">
        <f t="shared" si="7"/>
        <v>35</v>
      </c>
      <c r="AG42" s="107">
        <f t="shared" si="7"/>
        <v>28.1</v>
      </c>
      <c r="AH42" s="107">
        <f t="shared" si="7"/>
        <v>43</v>
      </c>
      <c r="AI42" s="107">
        <f t="shared" si="7"/>
        <v>27.1</v>
      </c>
      <c r="AJ42" s="107">
        <f t="shared" si="7"/>
        <v>154.6</v>
      </c>
      <c r="AK42" s="107">
        <f t="shared" si="7"/>
        <v>141.4</v>
      </c>
      <c r="AL42" s="107">
        <f t="shared" si="7"/>
        <v>47.6</v>
      </c>
      <c r="AM42" s="107">
        <f t="shared" si="7"/>
        <v>50.2</v>
      </c>
      <c r="AN42" s="107">
        <f t="shared" si="7"/>
        <v>77.599999999999994</v>
      </c>
      <c r="AO42" s="107">
        <f t="shared" si="7"/>
        <v>67.400000000000006</v>
      </c>
      <c r="AP42" s="107">
        <f t="shared" si="7"/>
        <v>96.2</v>
      </c>
      <c r="AQ42" s="107">
        <f t="shared" si="7"/>
        <v>111.9</v>
      </c>
      <c r="AR42" s="107">
        <f t="shared" si="7"/>
        <v>100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1.3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61.8</v>
      </c>
      <c r="BR42" s="107">
        <f t="shared" si="8"/>
        <v>0</v>
      </c>
      <c r="BS42" s="107">
        <f t="shared" si="8"/>
        <v>0</v>
      </c>
      <c r="BT42" s="107">
        <f t="shared" si="8"/>
        <v>232.9</v>
      </c>
      <c r="BU42" s="107">
        <f t="shared" si="8"/>
        <v>206.8</v>
      </c>
      <c r="BV42" s="107">
        <f t="shared" si="8"/>
        <v>124.1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20.3</v>
      </c>
      <c r="CN42" s="107">
        <f t="shared" si="8"/>
        <v>0.5</v>
      </c>
      <c r="CO42" s="107">
        <f t="shared" si="8"/>
        <v>0</v>
      </c>
      <c r="CP42" s="107">
        <f t="shared" si="8"/>
        <v>46.6</v>
      </c>
      <c r="CQ42" s="107">
        <f t="shared" si="8"/>
        <v>69.599999999999994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534.67499999999995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>
        <v>6.3</v>
      </c>
      <c r="G47" s="120">
        <v>16.2</v>
      </c>
      <c r="H47" s="120">
        <v>9.1999999999999993</v>
      </c>
      <c r="I47" s="120">
        <v>11.1</v>
      </c>
      <c r="J47" s="120">
        <v>31.5</v>
      </c>
      <c r="K47" s="120">
        <v>7.5</v>
      </c>
      <c r="L47" s="120">
        <v>11</v>
      </c>
      <c r="M47" s="120">
        <v>10</v>
      </c>
      <c r="N47" s="120">
        <v>8.3000000000000007</v>
      </c>
      <c r="O47" s="120">
        <v>10.1</v>
      </c>
      <c r="P47" s="120">
        <v>10.1</v>
      </c>
      <c r="Q47" s="120">
        <v>8.1999999999999993</v>
      </c>
      <c r="R47" s="120">
        <v>7</v>
      </c>
      <c r="S47" s="120">
        <v>9.6</v>
      </c>
      <c r="T47" s="120">
        <v>15.6</v>
      </c>
      <c r="U47" s="120">
        <v>9.6999999999999993</v>
      </c>
      <c r="V47" s="120">
        <v>8.1999999999999993</v>
      </c>
      <c r="W47" s="120">
        <v>10.3</v>
      </c>
      <c r="X47" s="120">
        <v>14.8</v>
      </c>
      <c r="Y47" s="120">
        <v>13.7</v>
      </c>
      <c r="Z47" s="120"/>
      <c r="AA47" s="120"/>
      <c r="AB47" s="120">
        <v>23.3</v>
      </c>
      <c r="AC47" s="120">
        <v>45.7</v>
      </c>
      <c r="AD47" s="120">
        <v>54.5</v>
      </c>
      <c r="AE47" s="120">
        <v>42.8</v>
      </c>
      <c r="AF47" s="120">
        <v>35</v>
      </c>
      <c r="AG47" s="120">
        <v>28.1</v>
      </c>
      <c r="AH47" s="120">
        <v>43</v>
      </c>
      <c r="AI47" s="120">
        <v>27.1</v>
      </c>
      <c r="AJ47" s="120">
        <v>154.6</v>
      </c>
      <c r="AK47" s="120">
        <v>141.4</v>
      </c>
      <c r="AL47" s="120">
        <v>47.6</v>
      </c>
      <c r="AM47" s="120">
        <v>50.2</v>
      </c>
      <c r="AN47" s="120">
        <v>77.599999999999994</v>
      </c>
      <c r="AO47" s="120">
        <v>67.400000000000006</v>
      </c>
      <c r="AP47" s="120">
        <v>96.2</v>
      </c>
      <c r="AQ47" s="120">
        <v>111.9</v>
      </c>
      <c r="AR47" s="120">
        <v>100</v>
      </c>
      <c r="AS47" s="120"/>
      <c r="AT47" s="120"/>
      <c r="AU47" s="120"/>
      <c r="AV47" s="120">
        <v>1.3</v>
      </c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61.8</v>
      </c>
      <c r="BR47" s="120"/>
      <c r="BS47" s="120"/>
      <c r="BT47" s="120">
        <v>232.9</v>
      </c>
      <c r="BU47" s="120">
        <v>206.8</v>
      </c>
      <c r="BV47" s="120">
        <v>124.1</v>
      </c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>
        <v>20.3</v>
      </c>
      <c r="CN47" s="120">
        <v>0.5</v>
      </c>
      <c r="CO47" s="120"/>
      <c r="CP47" s="120">
        <v>46.6</v>
      </c>
      <c r="CQ47" s="120">
        <v>69.599999999999994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534.67499999999995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6.3</v>
      </c>
      <c r="G51" s="107">
        <f t="shared" si="9"/>
        <v>16.2</v>
      </c>
      <c r="H51" s="107">
        <f t="shared" si="9"/>
        <v>9.1999999999999993</v>
      </c>
      <c r="I51" s="107">
        <f t="shared" si="9"/>
        <v>11.1</v>
      </c>
      <c r="J51" s="107">
        <f t="shared" si="9"/>
        <v>31.5</v>
      </c>
      <c r="K51" s="107">
        <f t="shared" si="9"/>
        <v>7.5</v>
      </c>
      <c r="L51" s="107">
        <f t="shared" si="9"/>
        <v>11</v>
      </c>
      <c r="M51" s="107">
        <f t="shared" si="9"/>
        <v>10</v>
      </c>
      <c r="N51" s="107">
        <f t="shared" si="9"/>
        <v>8.3000000000000007</v>
      </c>
      <c r="O51" s="107">
        <f t="shared" si="9"/>
        <v>10.1</v>
      </c>
      <c r="P51" s="107">
        <f t="shared" si="9"/>
        <v>10.1</v>
      </c>
      <c r="Q51" s="107">
        <f t="shared" si="9"/>
        <v>8.1999999999999993</v>
      </c>
      <c r="R51" s="107">
        <f t="shared" si="9"/>
        <v>7</v>
      </c>
      <c r="S51" s="107">
        <f t="shared" si="9"/>
        <v>9.6</v>
      </c>
      <c r="T51" s="107">
        <f t="shared" si="9"/>
        <v>15.6</v>
      </c>
      <c r="U51" s="107">
        <f t="shared" si="9"/>
        <v>9.6999999999999993</v>
      </c>
      <c r="V51" s="107">
        <f t="shared" si="9"/>
        <v>8.1999999999999993</v>
      </c>
      <c r="W51" s="107">
        <f t="shared" si="9"/>
        <v>10.3</v>
      </c>
      <c r="X51" s="107">
        <f t="shared" si="9"/>
        <v>14.8</v>
      </c>
      <c r="Y51" s="107">
        <f t="shared" si="9"/>
        <v>13.7</v>
      </c>
      <c r="Z51" s="107">
        <f t="shared" si="9"/>
        <v>0</v>
      </c>
      <c r="AA51" s="107">
        <f t="shared" si="9"/>
        <v>0</v>
      </c>
      <c r="AB51" s="107">
        <f t="shared" si="9"/>
        <v>23.3</v>
      </c>
      <c r="AC51" s="107">
        <f t="shared" si="9"/>
        <v>45.7</v>
      </c>
      <c r="AD51" s="107">
        <f t="shared" si="9"/>
        <v>54.5</v>
      </c>
      <c r="AE51" s="107">
        <f t="shared" si="9"/>
        <v>42.8</v>
      </c>
      <c r="AF51" s="107">
        <f t="shared" si="9"/>
        <v>35</v>
      </c>
      <c r="AG51" s="107">
        <f t="shared" si="9"/>
        <v>28.1</v>
      </c>
      <c r="AH51" s="107">
        <f t="shared" si="9"/>
        <v>43</v>
      </c>
      <c r="AI51" s="107">
        <f t="shared" si="9"/>
        <v>27.1</v>
      </c>
      <c r="AJ51" s="107">
        <f t="shared" si="9"/>
        <v>154.6</v>
      </c>
      <c r="AK51" s="107">
        <f t="shared" si="9"/>
        <v>141.4</v>
      </c>
      <c r="AL51" s="107">
        <f t="shared" si="9"/>
        <v>47.6</v>
      </c>
      <c r="AM51" s="107">
        <f t="shared" si="9"/>
        <v>50.2</v>
      </c>
      <c r="AN51" s="107">
        <f t="shared" si="9"/>
        <v>77.599999999999994</v>
      </c>
      <c r="AO51" s="107">
        <f t="shared" si="9"/>
        <v>67.400000000000006</v>
      </c>
      <c r="AP51" s="107">
        <f t="shared" si="9"/>
        <v>96.2</v>
      </c>
      <c r="AQ51" s="107">
        <f t="shared" si="9"/>
        <v>111.9</v>
      </c>
      <c r="AR51" s="107">
        <f t="shared" si="9"/>
        <v>100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1.3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61.8</v>
      </c>
      <c r="BR51" s="107">
        <f t="shared" si="10"/>
        <v>0</v>
      </c>
      <c r="BS51" s="107">
        <f t="shared" si="10"/>
        <v>0</v>
      </c>
      <c r="BT51" s="107">
        <f t="shared" si="10"/>
        <v>232.9</v>
      </c>
      <c r="BU51" s="107">
        <f t="shared" si="10"/>
        <v>206.8</v>
      </c>
      <c r="BV51" s="107">
        <f t="shared" si="10"/>
        <v>124.1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20.3</v>
      </c>
      <c r="CN51" s="107">
        <f t="shared" si="10"/>
        <v>0.5</v>
      </c>
      <c r="CO51" s="107">
        <f t="shared" si="10"/>
        <v>0</v>
      </c>
      <c r="CP51" s="107">
        <f t="shared" si="10"/>
        <v>46.6</v>
      </c>
      <c r="CQ51" s="107">
        <f t="shared" si="10"/>
        <v>69.599999999999994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534.67499999999995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52.099999999999994</v>
      </c>
      <c r="C54" s="107">
        <f t="shared" ref="C54:BN54" si="13">C18+C28+C42</f>
        <v>52.099999999999994</v>
      </c>
      <c r="D54" s="107">
        <f t="shared" si="13"/>
        <v>52.099999999999994</v>
      </c>
      <c r="E54" s="107">
        <f t="shared" si="13"/>
        <v>45.203999999999994</v>
      </c>
      <c r="F54" s="107">
        <f t="shared" si="13"/>
        <v>13.978999999999999</v>
      </c>
      <c r="G54" s="107">
        <f t="shared" si="13"/>
        <v>23.299999999999997</v>
      </c>
      <c r="H54" s="107">
        <f t="shared" si="13"/>
        <v>16.683999999999997</v>
      </c>
      <c r="I54" s="107">
        <f t="shared" si="13"/>
        <v>18.2</v>
      </c>
      <c r="J54" s="107">
        <f t="shared" si="13"/>
        <v>38.6</v>
      </c>
      <c r="K54" s="107">
        <f t="shared" si="13"/>
        <v>14.6</v>
      </c>
      <c r="L54" s="107">
        <f t="shared" si="13"/>
        <v>18.100000000000001</v>
      </c>
      <c r="M54" s="107">
        <f t="shared" si="13"/>
        <v>17.100000000000001</v>
      </c>
      <c r="N54" s="107">
        <f t="shared" si="13"/>
        <v>15.4</v>
      </c>
      <c r="O54" s="107">
        <f t="shared" si="13"/>
        <v>17.2</v>
      </c>
      <c r="P54" s="107">
        <f t="shared" si="13"/>
        <v>17.2</v>
      </c>
      <c r="Q54" s="107">
        <f t="shared" si="13"/>
        <v>15.299999999999999</v>
      </c>
      <c r="R54" s="107">
        <f t="shared" si="13"/>
        <v>14.1</v>
      </c>
      <c r="S54" s="107">
        <f t="shared" si="13"/>
        <v>16.7</v>
      </c>
      <c r="T54" s="107">
        <f t="shared" si="13"/>
        <v>22.7</v>
      </c>
      <c r="U54" s="107">
        <f t="shared" si="13"/>
        <v>16.799999999999997</v>
      </c>
      <c r="V54" s="107">
        <f t="shared" si="13"/>
        <v>15.299999999999999</v>
      </c>
      <c r="W54" s="107">
        <f t="shared" si="13"/>
        <v>17.399999999999999</v>
      </c>
      <c r="X54" s="107">
        <f t="shared" si="13"/>
        <v>22.07</v>
      </c>
      <c r="Y54" s="107">
        <f t="shared" si="13"/>
        <v>21.39</v>
      </c>
      <c r="Z54" s="107">
        <f t="shared" si="13"/>
        <v>10.792999999999999</v>
      </c>
      <c r="AA54" s="107">
        <f t="shared" si="13"/>
        <v>9.786999999999999</v>
      </c>
      <c r="AB54" s="107">
        <f t="shared" si="13"/>
        <v>32.224000000000004</v>
      </c>
      <c r="AC54" s="107">
        <f t="shared" si="13"/>
        <v>54.680000000000007</v>
      </c>
      <c r="AD54" s="107">
        <f t="shared" si="13"/>
        <v>63.632999999999996</v>
      </c>
      <c r="AE54" s="107">
        <f t="shared" si="13"/>
        <v>52.29</v>
      </c>
      <c r="AF54" s="107">
        <f t="shared" si="13"/>
        <v>82.037000000000006</v>
      </c>
      <c r="AG54" s="107">
        <f t="shared" si="13"/>
        <v>82.754999999999995</v>
      </c>
      <c r="AH54" s="107">
        <f t="shared" si="13"/>
        <v>80.260000000000005</v>
      </c>
      <c r="AI54" s="107">
        <f t="shared" si="13"/>
        <v>81.183999999999997</v>
      </c>
      <c r="AJ54" s="107">
        <f t="shared" si="13"/>
        <v>245.12899999999999</v>
      </c>
      <c r="AK54" s="107">
        <f t="shared" si="13"/>
        <v>219.64699999999999</v>
      </c>
      <c r="AL54" s="107">
        <f t="shared" si="13"/>
        <v>122.97</v>
      </c>
      <c r="AM54" s="107">
        <f t="shared" si="13"/>
        <v>118.664</v>
      </c>
      <c r="AN54" s="107">
        <f t="shared" si="13"/>
        <v>142.22899999999998</v>
      </c>
      <c r="AO54" s="107">
        <f t="shared" si="13"/>
        <v>102.792</v>
      </c>
      <c r="AP54" s="107">
        <f t="shared" si="13"/>
        <v>105.968</v>
      </c>
      <c r="AQ54" s="107">
        <f t="shared" si="13"/>
        <v>118.2</v>
      </c>
      <c r="AR54" s="107">
        <f t="shared" si="13"/>
        <v>106.3</v>
      </c>
      <c r="AS54" s="107">
        <f t="shared" si="13"/>
        <v>65.352000000000004</v>
      </c>
      <c r="AT54" s="107">
        <f t="shared" si="13"/>
        <v>80.302000000000007</v>
      </c>
      <c r="AU54" s="107">
        <f t="shared" si="13"/>
        <v>69.116</v>
      </c>
      <c r="AV54" s="107">
        <f t="shared" si="13"/>
        <v>68.245000000000005</v>
      </c>
      <c r="AW54" s="107">
        <f t="shared" si="13"/>
        <v>55.225000000000001</v>
      </c>
      <c r="AX54" s="107">
        <f t="shared" si="13"/>
        <v>55.456999999999994</v>
      </c>
      <c r="AY54" s="107">
        <f t="shared" si="13"/>
        <v>57.760000000000005</v>
      </c>
      <c r="AZ54" s="107">
        <f t="shared" si="13"/>
        <v>58.016000000000005</v>
      </c>
      <c r="BA54" s="107">
        <f t="shared" si="13"/>
        <v>58.430000000000007</v>
      </c>
      <c r="BB54" s="107">
        <f t="shared" si="13"/>
        <v>55.219000000000001</v>
      </c>
      <c r="BC54" s="107">
        <f t="shared" si="13"/>
        <v>55.415999999999997</v>
      </c>
      <c r="BD54" s="107">
        <f t="shared" si="13"/>
        <v>76.718999999999994</v>
      </c>
      <c r="BE54" s="107">
        <f t="shared" si="13"/>
        <v>82.12299999999999</v>
      </c>
      <c r="BF54" s="107">
        <f t="shared" si="13"/>
        <v>59.001999999999995</v>
      </c>
      <c r="BG54" s="107">
        <f t="shared" si="13"/>
        <v>55.41</v>
      </c>
      <c r="BH54" s="107">
        <f t="shared" si="13"/>
        <v>55.988</v>
      </c>
      <c r="BI54" s="107">
        <f t="shared" si="13"/>
        <v>53.608000000000004</v>
      </c>
      <c r="BJ54" s="107">
        <f t="shared" si="13"/>
        <v>37.572000000000003</v>
      </c>
      <c r="BK54" s="107">
        <f t="shared" si="13"/>
        <v>37.36</v>
      </c>
      <c r="BL54" s="107">
        <f t="shared" si="13"/>
        <v>37.058999999999997</v>
      </c>
      <c r="BM54" s="107">
        <f t="shared" si="13"/>
        <v>57.125</v>
      </c>
      <c r="BN54" s="107">
        <f t="shared" si="13"/>
        <v>50.817999999999998</v>
      </c>
      <c r="BO54" s="107">
        <f t="shared" ref="BO54:CX54" si="14">BO18+BO28+BO42</f>
        <v>47.481000000000002</v>
      </c>
      <c r="BP54" s="107">
        <f t="shared" si="14"/>
        <v>93.451999999999998</v>
      </c>
      <c r="BQ54" s="107">
        <f t="shared" si="14"/>
        <v>68.899999999999991</v>
      </c>
      <c r="BR54" s="107">
        <f t="shared" si="14"/>
        <v>113.026</v>
      </c>
      <c r="BS54" s="107">
        <f t="shared" si="14"/>
        <v>31.631</v>
      </c>
      <c r="BT54" s="107">
        <f t="shared" si="14"/>
        <v>259.99200000000002</v>
      </c>
      <c r="BU54" s="107">
        <f t="shared" si="14"/>
        <v>226.80600000000001</v>
      </c>
      <c r="BV54" s="107">
        <f t="shared" si="14"/>
        <v>160.251</v>
      </c>
      <c r="BW54" s="107">
        <f t="shared" si="14"/>
        <v>21.609000000000002</v>
      </c>
      <c r="BX54" s="107">
        <f t="shared" si="14"/>
        <v>117.65299999999999</v>
      </c>
      <c r="BY54" s="107">
        <f t="shared" si="14"/>
        <v>97.106999999999999</v>
      </c>
      <c r="BZ54" s="107">
        <f t="shared" si="14"/>
        <v>20.989000000000001</v>
      </c>
      <c r="CA54" s="107">
        <f t="shared" si="14"/>
        <v>8.8239999999999998</v>
      </c>
      <c r="CB54" s="107">
        <f t="shared" si="14"/>
        <v>8.9039999999999999</v>
      </c>
      <c r="CC54" s="107">
        <f t="shared" si="14"/>
        <v>8.1</v>
      </c>
      <c r="CD54" s="107">
        <f t="shared" si="14"/>
        <v>8.1</v>
      </c>
      <c r="CE54" s="107">
        <f t="shared" si="14"/>
        <v>8.1</v>
      </c>
      <c r="CF54" s="107">
        <f t="shared" si="14"/>
        <v>8.1</v>
      </c>
      <c r="CG54" s="107">
        <f t="shared" si="14"/>
        <v>8.1</v>
      </c>
      <c r="CH54" s="107">
        <f t="shared" si="14"/>
        <v>8.4870000000000001</v>
      </c>
      <c r="CI54" s="107">
        <f t="shared" si="14"/>
        <v>38.209000000000003</v>
      </c>
      <c r="CJ54" s="107">
        <f t="shared" si="14"/>
        <v>53.182999999999993</v>
      </c>
      <c r="CK54" s="107">
        <f t="shared" si="14"/>
        <v>48.987999999999992</v>
      </c>
      <c r="CL54" s="107">
        <f t="shared" si="14"/>
        <v>9.5340000000000007</v>
      </c>
      <c r="CM54" s="107">
        <f t="shared" si="14"/>
        <v>28.524999999999999</v>
      </c>
      <c r="CN54" s="107">
        <f t="shared" si="14"/>
        <v>9.4480000000000004</v>
      </c>
      <c r="CO54" s="107">
        <f t="shared" si="14"/>
        <v>10.853999999999999</v>
      </c>
      <c r="CP54" s="107">
        <f t="shared" si="14"/>
        <v>53.7</v>
      </c>
      <c r="CQ54" s="107">
        <f t="shared" si="14"/>
        <v>76.699999999999989</v>
      </c>
      <c r="CR54" s="107">
        <f t="shared" si="14"/>
        <v>97.1</v>
      </c>
      <c r="CS54" s="107">
        <f t="shared" si="14"/>
        <v>97.1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1383.8609999999999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46138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52.051000000000002</v>
      </c>
      <c r="C5" s="25">
        <v>52.088999999999999</v>
      </c>
      <c r="D5" s="25">
        <v>52.087000000000003</v>
      </c>
      <c r="E5" s="25">
        <v>45.191000000000003</v>
      </c>
      <c r="F5" s="25">
        <v>13.991</v>
      </c>
      <c r="G5" s="25">
        <v>23.256</v>
      </c>
      <c r="H5" s="25">
        <v>16.713000000000001</v>
      </c>
      <c r="I5" s="25">
        <v>18.166</v>
      </c>
      <c r="J5" s="25">
        <v>38.588999999999999</v>
      </c>
      <c r="K5" s="25">
        <v>14.624000000000001</v>
      </c>
      <c r="L5" s="25">
        <v>18.085000000000001</v>
      </c>
      <c r="M5" s="25">
        <v>17.11</v>
      </c>
      <c r="N5" s="25">
        <v>15.391999999999999</v>
      </c>
      <c r="O5" s="25">
        <v>17.215</v>
      </c>
      <c r="P5" s="25">
        <v>17.212</v>
      </c>
      <c r="Q5" s="25">
        <v>15.257999999999999</v>
      </c>
      <c r="R5" s="25">
        <v>14.077999999999999</v>
      </c>
      <c r="S5" s="25">
        <v>16.678000000000001</v>
      </c>
      <c r="T5" s="25">
        <v>22.702999999999999</v>
      </c>
      <c r="U5" s="25">
        <v>16.834</v>
      </c>
      <c r="V5" s="25">
        <v>15.259</v>
      </c>
      <c r="W5" s="25">
        <v>17.416</v>
      </c>
      <c r="X5" s="25">
        <v>22.053000000000001</v>
      </c>
      <c r="Y5" s="25">
        <v>21.43</v>
      </c>
      <c r="Z5" s="25">
        <v>10.834</v>
      </c>
      <c r="AA5" s="25">
        <v>9.7940000000000005</v>
      </c>
      <c r="AB5" s="25">
        <v>32.264000000000003</v>
      </c>
      <c r="AC5" s="25">
        <v>54.722000000000001</v>
      </c>
      <c r="AD5" s="25">
        <v>63.616999999999997</v>
      </c>
      <c r="AE5" s="25">
        <v>52.305</v>
      </c>
      <c r="AF5" s="25">
        <v>82.006</v>
      </c>
      <c r="AG5" s="25">
        <v>82.722999999999999</v>
      </c>
      <c r="AH5" s="25">
        <v>80.225999999999999</v>
      </c>
      <c r="AI5" s="25">
        <v>81.224999999999994</v>
      </c>
      <c r="AJ5" s="25">
        <v>245.16499999999999</v>
      </c>
      <c r="AK5" s="25">
        <v>219.679</v>
      </c>
      <c r="AL5" s="25">
        <v>122.928</v>
      </c>
      <c r="AM5" s="25">
        <v>118.711</v>
      </c>
      <c r="AN5" s="25">
        <v>142.18299999999999</v>
      </c>
      <c r="AO5" s="25">
        <v>102.81699999999999</v>
      </c>
      <c r="AP5" s="25">
        <v>105.94199999999999</v>
      </c>
      <c r="AQ5" s="25">
        <v>118.15</v>
      </c>
      <c r="AR5" s="25">
        <v>106.28100000000001</v>
      </c>
      <c r="AS5" s="25">
        <v>65.352000000000004</v>
      </c>
      <c r="AT5" s="25">
        <v>80.302000000000007</v>
      </c>
      <c r="AU5" s="25">
        <v>69.116</v>
      </c>
      <c r="AV5" s="25">
        <v>68.245000000000005</v>
      </c>
      <c r="AW5" s="25">
        <v>55.225000000000001</v>
      </c>
      <c r="AX5" s="25">
        <v>55.457000000000001</v>
      </c>
      <c r="AY5" s="25">
        <v>57.76</v>
      </c>
      <c r="AZ5" s="25">
        <v>58.015999999999998</v>
      </c>
      <c r="BA5" s="25">
        <v>58.43</v>
      </c>
      <c r="BB5" s="25">
        <v>55.219000000000001</v>
      </c>
      <c r="BC5" s="25">
        <v>55.415999999999997</v>
      </c>
      <c r="BD5" s="25">
        <v>76.718999999999994</v>
      </c>
      <c r="BE5" s="25">
        <v>82.123000000000005</v>
      </c>
      <c r="BF5" s="25">
        <v>59.002000000000002</v>
      </c>
      <c r="BG5" s="25">
        <v>55.41</v>
      </c>
      <c r="BH5" s="25">
        <v>55.988</v>
      </c>
      <c r="BI5" s="25">
        <v>53.607999999999997</v>
      </c>
      <c r="BJ5" s="25">
        <v>37.572000000000003</v>
      </c>
      <c r="BK5" s="25">
        <v>37.36</v>
      </c>
      <c r="BL5" s="25">
        <v>37.058999999999997</v>
      </c>
      <c r="BM5" s="25">
        <v>57.125</v>
      </c>
      <c r="BN5" s="25">
        <v>50.817999999999998</v>
      </c>
      <c r="BO5" s="25">
        <v>47.481000000000002</v>
      </c>
      <c r="BP5" s="25">
        <v>93.451999999999998</v>
      </c>
      <c r="BQ5" s="25">
        <v>68.891999999999996</v>
      </c>
      <c r="BR5" s="25">
        <v>113.026</v>
      </c>
      <c r="BS5" s="25">
        <v>31.67</v>
      </c>
      <c r="BT5" s="25">
        <v>259.947</v>
      </c>
      <c r="BU5" s="25">
        <v>226.80500000000001</v>
      </c>
      <c r="BV5" s="25">
        <v>160.215</v>
      </c>
      <c r="BW5" s="25">
        <v>21.576000000000001</v>
      </c>
      <c r="BX5" s="25">
        <v>117.66</v>
      </c>
      <c r="BY5" s="25">
        <v>97.106999999999999</v>
      </c>
      <c r="BZ5" s="25">
        <v>20.989000000000001</v>
      </c>
      <c r="CA5" s="25">
        <v>8.8239999999999998</v>
      </c>
      <c r="CB5" s="25">
        <v>8.9039999999999999</v>
      </c>
      <c r="CC5" s="25">
        <v>8.1</v>
      </c>
      <c r="CD5" s="25">
        <v>8.1</v>
      </c>
      <c r="CE5" s="25">
        <v>8.0670000000000002</v>
      </c>
      <c r="CF5" s="25">
        <v>8.1319999999999997</v>
      </c>
      <c r="CG5" s="25">
        <v>8.1059999999999999</v>
      </c>
      <c r="CH5" s="25">
        <v>8.4870000000000001</v>
      </c>
      <c r="CI5" s="25">
        <v>38.253999999999998</v>
      </c>
      <c r="CJ5" s="25">
        <v>53.152999999999999</v>
      </c>
      <c r="CK5" s="25">
        <v>49.009</v>
      </c>
      <c r="CL5" s="25">
        <v>9.5340000000000007</v>
      </c>
      <c r="CM5" s="25">
        <v>28.568000000000001</v>
      </c>
      <c r="CN5" s="25">
        <v>9.4749999999999996</v>
      </c>
      <c r="CO5" s="25">
        <v>10.811</v>
      </c>
      <c r="CP5" s="25">
        <v>53.737000000000002</v>
      </c>
      <c r="CQ5" s="25">
        <v>76.736999999999995</v>
      </c>
      <c r="CR5" s="25">
        <v>97.135000000000005</v>
      </c>
      <c r="CS5" s="25">
        <v>97.088999999999999</v>
      </c>
      <c r="CT5" s="26"/>
      <c r="CU5" s="26"/>
      <c r="CV5" s="26"/>
      <c r="CW5" s="27"/>
      <c r="CX5" s="28">
        <f t="array" ref="CX5">SUMPRODUCT(B5:CW5*0.25)</f>
        <v>1383.854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108.99</v>
      </c>
      <c r="C8" s="37">
        <v>103.5</v>
      </c>
      <c r="D8" s="37">
        <v>99</v>
      </c>
      <c r="E8" s="37">
        <v>94.77</v>
      </c>
      <c r="F8" s="37">
        <v>105.78</v>
      </c>
      <c r="G8" s="37">
        <v>101.61</v>
      </c>
      <c r="H8" s="37">
        <v>101.96</v>
      </c>
      <c r="I8" s="37">
        <v>92.13</v>
      </c>
      <c r="J8" s="37">
        <v>91.82</v>
      </c>
      <c r="K8" s="37">
        <v>83.8</v>
      </c>
      <c r="L8" s="37">
        <v>79.959999999999994</v>
      </c>
      <c r="M8" s="37">
        <v>80.2</v>
      </c>
      <c r="N8" s="37">
        <v>73.33</v>
      </c>
      <c r="O8" s="37">
        <v>77</v>
      </c>
      <c r="P8" s="37">
        <v>78.430000000000007</v>
      </c>
      <c r="Q8" s="37">
        <v>73.55</v>
      </c>
      <c r="R8" s="37">
        <v>74.86</v>
      </c>
      <c r="S8" s="37">
        <v>81.08</v>
      </c>
      <c r="T8" s="37">
        <v>80.03</v>
      </c>
      <c r="U8" s="37">
        <v>80.319999999999993</v>
      </c>
      <c r="V8" s="37">
        <v>88.99</v>
      </c>
      <c r="W8" s="37">
        <v>92.32</v>
      </c>
      <c r="X8" s="37">
        <v>95.01</v>
      </c>
      <c r="Y8" s="37">
        <v>92.2</v>
      </c>
      <c r="Z8" s="37">
        <v>87.84</v>
      </c>
      <c r="AA8" s="37">
        <v>86.61</v>
      </c>
      <c r="AB8" s="37">
        <v>81.709999999999994</v>
      </c>
      <c r="AC8" s="37">
        <v>69.790000000000006</v>
      </c>
      <c r="AD8" s="37">
        <v>77.75</v>
      </c>
      <c r="AE8" s="37">
        <v>8.92</v>
      </c>
      <c r="AF8" s="37">
        <v>19.989999999999998</v>
      </c>
      <c r="AG8" s="37">
        <v>-3.65</v>
      </c>
      <c r="AH8" s="37">
        <v>7.35</v>
      </c>
      <c r="AI8" s="37">
        <v>0</v>
      </c>
      <c r="AJ8" s="37">
        <v>-7.01</v>
      </c>
      <c r="AK8" s="37">
        <v>-9.91</v>
      </c>
      <c r="AL8" s="37">
        <v>2.0699999999999998</v>
      </c>
      <c r="AM8" s="37">
        <v>-1.52</v>
      </c>
      <c r="AN8" s="37">
        <v>-4.9000000000000004</v>
      </c>
      <c r="AO8" s="37">
        <v>-20</v>
      </c>
      <c r="AP8" s="37">
        <v>-10.01</v>
      </c>
      <c r="AQ8" s="37">
        <v>-24.64</v>
      </c>
      <c r="AR8" s="37">
        <v>-43</v>
      </c>
      <c r="AS8" s="37">
        <v>-50</v>
      </c>
      <c r="AT8" s="37">
        <v>-50</v>
      </c>
      <c r="AU8" s="37">
        <v>-50</v>
      </c>
      <c r="AV8" s="37">
        <v>-50</v>
      </c>
      <c r="AW8" s="37">
        <v>-50</v>
      </c>
      <c r="AX8" s="37">
        <v>-50</v>
      </c>
      <c r="AY8" s="37">
        <v>-50</v>
      </c>
      <c r="AZ8" s="37">
        <v>-50</v>
      </c>
      <c r="BA8" s="37">
        <v>-50</v>
      </c>
      <c r="BB8" s="37">
        <v>-50</v>
      </c>
      <c r="BC8" s="37">
        <v>-50</v>
      </c>
      <c r="BD8" s="37">
        <v>0.15</v>
      </c>
      <c r="BE8" s="37">
        <v>0.91</v>
      </c>
      <c r="BF8" s="37">
        <v>-0.1</v>
      </c>
      <c r="BG8" s="37">
        <v>-50</v>
      </c>
      <c r="BH8" s="37">
        <v>-0.1</v>
      </c>
      <c r="BI8" s="37">
        <v>-0.09</v>
      </c>
      <c r="BJ8" s="37">
        <v>0</v>
      </c>
      <c r="BK8" s="37">
        <v>0</v>
      </c>
      <c r="BL8" s="37">
        <v>0.43</v>
      </c>
      <c r="BM8" s="37">
        <v>2.94</v>
      </c>
      <c r="BN8" s="37">
        <v>-0.1</v>
      </c>
      <c r="BO8" s="37">
        <v>-0.01</v>
      </c>
      <c r="BP8" s="37">
        <v>13.01</v>
      </c>
      <c r="BQ8" s="37">
        <v>-5</v>
      </c>
      <c r="BR8" s="37">
        <v>0</v>
      </c>
      <c r="BS8" s="37">
        <v>0</v>
      </c>
      <c r="BT8" s="37">
        <v>1.34</v>
      </c>
      <c r="BU8" s="37">
        <v>42.19</v>
      </c>
      <c r="BV8" s="37">
        <v>42.43</v>
      </c>
      <c r="BW8" s="37">
        <v>90.64</v>
      </c>
      <c r="BX8" s="37">
        <v>119.99</v>
      </c>
      <c r="BY8" s="37">
        <v>137.69999999999999</v>
      </c>
      <c r="BZ8" s="37">
        <v>95.62</v>
      </c>
      <c r="CA8" s="37">
        <v>113.87</v>
      </c>
      <c r="CB8" s="37">
        <v>114.3</v>
      </c>
      <c r="CC8" s="37">
        <v>97.27</v>
      </c>
      <c r="CD8" s="37">
        <v>101.39</v>
      </c>
      <c r="CE8" s="37">
        <v>102.59</v>
      </c>
      <c r="CF8" s="37">
        <v>101.17</v>
      </c>
      <c r="CG8" s="37">
        <v>102.49</v>
      </c>
      <c r="CH8" s="37">
        <v>113.06</v>
      </c>
      <c r="CI8" s="37">
        <v>104.73</v>
      </c>
      <c r="CJ8" s="37">
        <v>108.86</v>
      </c>
      <c r="CK8" s="37">
        <v>106.66</v>
      </c>
      <c r="CL8" s="37">
        <v>130.44999999999999</v>
      </c>
      <c r="CM8" s="37">
        <v>128.93</v>
      </c>
      <c r="CN8" s="37">
        <v>123.91</v>
      </c>
      <c r="CO8" s="37">
        <v>116.87</v>
      </c>
      <c r="CP8" s="37">
        <v>126.35</v>
      </c>
      <c r="CQ8" s="37">
        <v>122.11</v>
      </c>
      <c r="CR8" s="37">
        <v>121.4</v>
      </c>
      <c r="CS8" s="37">
        <v>117.66</v>
      </c>
      <c r="CT8" s="38"/>
      <c r="CU8" s="38"/>
      <c r="CV8" s="38"/>
      <c r="CW8" s="39"/>
      <c r="CX8" s="40">
        <f>IF(SUM(B8:CW8)&lt;&gt;0,AVERAGEIF(B8:CW8,"&lt;&gt;"""),"")</f>
        <v>47.333854166666647</v>
      </c>
    </row>
    <row r="9" spans="1:102" ht="24.95" customHeight="1" thickBot="1" x14ac:dyDescent="0.25">
      <c r="A9" s="41" t="s">
        <v>6</v>
      </c>
      <c r="B9" s="42">
        <v>101.565</v>
      </c>
      <c r="C9" s="43">
        <v>101.565</v>
      </c>
      <c r="D9" s="43">
        <v>101.565</v>
      </c>
      <c r="E9" s="43">
        <v>101.565</v>
      </c>
      <c r="F9" s="43">
        <v>100.37</v>
      </c>
      <c r="G9" s="43">
        <v>100.37</v>
      </c>
      <c r="H9" s="43">
        <v>100.37</v>
      </c>
      <c r="I9" s="43">
        <v>100.37</v>
      </c>
      <c r="J9" s="43">
        <v>83.944999999999993</v>
      </c>
      <c r="K9" s="43">
        <v>83.944999999999993</v>
      </c>
      <c r="L9" s="43">
        <v>83.944999999999993</v>
      </c>
      <c r="M9" s="43">
        <v>83.944999999999993</v>
      </c>
      <c r="N9" s="43">
        <v>75.577500000000001</v>
      </c>
      <c r="O9" s="43">
        <v>75.577500000000001</v>
      </c>
      <c r="P9" s="43">
        <v>75.577500000000001</v>
      </c>
      <c r="Q9" s="43">
        <v>75.577500000000001</v>
      </c>
      <c r="R9" s="43">
        <v>79.072500000000005</v>
      </c>
      <c r="S9" s="43">
        <v>79.072500000000005</v>
      </c>
      <c r="T9" s="43">
        <v>79.072500000000005</v>
      </c>
      <c r="U9" s="43">
        <v>79.072500000000005</v>
      </c>
      <c r="V9" s="43">
        <v>92.13</v>
      </c>
      <c r="W9" s="43">
        <v>92.13</v>
      </c>
      <c r="X9" s="43">
        <v>92.13</v>
      </c>
      <c r="Y9" s="43">
        <v>92.13</v>
      </c>
      <c r="Z9" s="43">
        <v>81.487499999999997</v>
      </c>
      <c r="AA9" s="43">
        <v>81.487499999999997</v>
      </c>
      <c r="AB9" s="43">
        <v>81.487499999999997</v>
      </c>
      <c r="AC9" s="43">
        <v>81.487499999999997</v>
      </c>
      <c r="AD9" s="43">
        <v>25.752500000000001</v>
      </c>
      <c r="AE9" s="43">
        <v>25.752500000000001</v>
      </c>
      <c r="AF9" s="43">
        <v>25.752500000000001</v>
      </c>
      <c r="AG9" s="43">
        <v>25.752500000000001</v>
      </c>
      <c r="AH9" s="43">
        <v>-2.3925000000000001</v>
      </c>
      <c r="AI9" s="43">
        <v>-2.3925000000000001</v>
      </c>
      <c r="AJ9" s="43">
        <v>-2.3925000000000001</v>
      </c>
      <c r="AK9" s="43">
        <v>-2.3925000000000001</v>
      </c>
      <c r="AL9" s="43">
        <v>-6.0875000000000004</v>
      </c>
      <c r="AM9" s="43">
        <v>-6.0875000000000004</v>
      </c>
      <c r="AN9" s="43">
        <v>-6.0875000000000004</v>
      </c>
      <c r="AO9" s="43">
        <v>-6.0875000000000004</v>
      </c>
      <c r="AP9" s="43">
        <v>-31.912500000000001</v>
      </c>
      <c r="AQ9" s="43">
        <v>-31.912500000000001</v>
      </c>
      <c r="AR9" s="43">
        <v>-31.912500000000001</v>
      </c>
      <c r="AS9" s="43">
        <v>-31.912500000000001</v>
      </c>
      <c r="AT9" s="43">
        <v>-50</v>
      </c>
      <c r="AU9" s="43">
        <v>-50</v>
      </c>
      <c r="AV9" s="43">
        <v>-50</v>
      </c>
      <c r="AW9" s="43">
        <v>-50</v>
      </c>
      <c r="AX9" s="43">
        <v>-50</v>
      </c>
      <c r="AY9" s="43">
        <v>-50</v>
      </c>
      <c r="AZ9" s="43">
        <v>-50</v>
      </c>
      <c r="BA9" s="43">
        <v>-50</v>
      </c>
      <c r="BB9" s="43">
        <v>-24.734999999999999</v>
      </c>
      <c r="BC9" s="43">
        <v>-24.734999999999999</v>
      </c>
      <c r="BD9" s="43">
        <v>-24.734999999999999</v>
      </c>
      <c r="BE9" s="43">
        <v>-24.734999999999999</v>
      </c>
      <c r="BF9" s="43">
        <v>-12.5725</v>
      </c>
      <c r="BG9" s="43">
        <v>-12.5725</v>
      </c>
      <c r="BH9" s="43">
        <v>-12.5725</v>
      </c>
      <c r="BI9" s="43">
        <v>-12.5725</v>
      </c>
      <c r="BJ9" s="43">
        <v>0.84250000000000003</v>
      </c>
      <c r="BK9" s="43">
        <v>0.84250000000000003</v>
      </c>
      <c r="BL9" s="43">
        <v>0.84250000000000003</v>
      </c>
      <c r="BM9" s="43">
        <v>0.84250000000000003</v>
      </c>
      <c r="BN9" s="43">
        <v>1.9750000000000001</v>
      </c>
      <c r="BO9" s="43">
        <v>1.9750000000000001</v>
      </c>
      <c r="BP9" s="43">
        <v>1.9750000000000001</v>
      </c>
      <c r="BQ9" s="43">
        <v>1.9750000000000001</v>
      </c>
      <c r="BR9" s="43">
        <v>10.8825</v>
      </c>
      <c r="BS9" s="43">
        <v>10.8825</v>
      </c>
      <c r="BT9" s="43">
        <v>10.8825</v>
      </c>
      <c r="BU9" s="43">
        <v>10.8825</v>
      </c>
      <c r="BV9" s="43">
        <v>97.69</v>
      </c>
      <c r="BW9" s="43">
        <v>97.69</v>
      </c>
      <c r="BX9" s="43">
        <v>97.69</v>
      </c>
      <c r="BY9" s="43">
        <v>97.69</v>
      </c>
      <c r="BZ9" s="43">
        <v>105.265</v>
      </c>
      <c r="CA9" s="43">
        <v>105.265</v>
      </c>
      <c r="CB9" s="43">
        <v>105.265</v>
      </c>
      <c r="CC9" s="43">
        <v>105.265</v>
      </c>
      <c r="CD9" s="43">
        <v>101.91</v>
      </c>
      <c r="CE9" s="43">
        <v>101.91</v>
      </c>
      <c r="CF9" s="43">
        <v>101.91</v>
      </c>
      <c r="CG9" s="43">
        <v>101.91</v>
      </c>
      <c r="CH9" s="43">
        <v>108.3275</v>
      </c>
      <c r="CI9" s="43">
        <v>108.3275</v>
      </c>
      <c r="CJ9" s="43">
        <v>108.3275</v>
      </c>
      <c r="CK9" s="43">
        <v>108.3275</v>
      </c>
      <c r="CL9" s="43">
        <v>125.04</v>
      </c>
      <c r="CM9" s="43">
        <v>125.04</v>
      </c>
      <c r="CN9" s="43">
        <v>125.04</v>
      </c>
      <c r="CO9" s="43">
        <v>125.04</v>
      </c>
      <c r="CP9" s="43">
        <v>121.88</v>
      </c>
      <c r="CQ9" s="43">
        <v>121.88</v>
      </c>
      <c r="CR9" s="43">
        <v>121.88</v>
      </c>
      <c r="CS9" s="43">
        <v>121.88</v>
      </c>
      <c r="CT9" s="44"/>
      <c r="CU9" s="44"/>
      <c r="CV9" s="44"/>
      <c r="CW9" s="45"/>
      <c r="CX9" s="46">
        <f>IF(SUM(B9:CW9)&lt;&gt;0,AVERAGEIF(B9:CW9,"&lt;&gt;"""),"")</f>
        <v>47.333854166666669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1.1859999999999999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>
        <v>17.088000000000001</v>
      </c>
      <c r="AC13" s="65">
        <v>41</v>
      </c>
      <c r="AD13" s="65"/>
      <c r="AE13" s="65"/>
      <c r="AF13" s="65"/>
      <c r="AG13" s="65"/>
      <c r="AH13" s="65"/>
      <c r="AI13" s="65"/>
      <c r="AJ13" s="65"/>
      <c r="AK13" s="65">
        <v>45</v>
      </c>
      <c r="AL13" s="65">
        <v>90</v>
      </c>
      <c r="AM13" s="65">
        <v>90</v>
      </c>
      <c r="AN13" s="65">
        <v>90</v>
      </c>
      <c r="AO13" s="65">
        <v>45</v>
      </c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>
        <v>32.359000000000002</v>
      </c>
      <c r="BY13" s="65">
        <v>60.726999999999997</v>
      </c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128.09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25</v>
      </c>
      <c r="AM14" s="65">
        <v>25</v>
      </c>
      <c r="AN14" s="65">
        <v>25</v>
      </c>
      <c r="AO14" s="65">
        <v>25</v>
      </c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>
        <v>25</v>
      </c>
      <c r="BK14" s="65">
        <v>25</v>
      </c>
      <c r="BL14" s="65">
        <v>25</v>
      </c>
      <c r="BM14" s="65">
        <v>25</v>
      </c>
      <c r="BN14" s="65">
        <v>25</v>
      </c>
      <c r="BO14" s="65">
        <v>25</v>
      </c>
      <c r="BP14" s="65">
        <v>25</v>
      </c>
      <c r="BQ14" s="65">
        <v>25</v>
      </c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200</v>
      </c>
    </row>
    <row r="15" spans="1:102" ht="24.95" customHeight="1" x14ac:dyDescent="0.2">
      <c r="A15" s="69" t="s">
        <v>12</v>
      </c>
      <c r="B15" s="70">
        <v>27.931999999999999</v>
      </c>
      <c r="C15" s="71">
        <v>28.065000000000001</v>
      </c>
      <c r="D15" s="71">
        <v>28.242000000000001</v>
      </c>
      <c r="E15" s="71">
        <v>29.635999999999999</v>
      </c>
      <c r="F15" s="71">
        <v>2.2160000000000002</v>
      </c>
      <c r="G15" s="71">
        <v>8.5220000000000002</v>
      </c>
      <c r="H15" s="71">
        <v>4.8970000000000002</v>
      </c>
      <c r="I15" s="71">
        <v>8.8040000000000003</v>
      </c>
      <c r="J15" s="71">
        <v>13.207000000000001</v>
      </c>
      <c r="K15" s="71">
        <v>9.0609999999999999</v>
      </c>
      <c r="L15" s="71">
        <v>10.769</v>
      </c>
      <c r="M15" s="71">
        <v>9.7569999999999997</v>
      </c>
      <c r="N15" s="71">
        <v>11.041</v>
      </c>
      <c r="O15" s="71">
        <v>9.625</v>
      </c>
      <c r="P15" s="71">
        <v>9.5109999999999992</v>
      </c>
      <c r="Q15" s="71">
        <v>10.558999999999999</v>
      </c>
      <c r="R15" s="71">
        <v>9.4139999999999997</v>
      </c>
      <c r="S15" s="71">
        <v>8.9949999999999992</v>
      </c>
      <c r="T15" s="71">
        <v>10.561</v>
      </c>
      <c r="U15" s="71">
        <v>9.26</v>
      </c>
      <c r="V15" s="71">
        <v>8.8849999999999998</v>
      </c>
      <c r="W15" s="71">
        <v>9.0489999999999995</v>
      </c>
      <c r="X15" s="71">
        <v>8.891</v>
      </c>
      <c r="Y15" s="71">
        <v>8.3989999999999991</v>
      </c>
      <c r="Z15" s="71">
        <v>2.5000000000000001E-2</v>
      </c>
      <c r="AA15" s="71">
        <v>1.3839999999999999</v>
      </c>
      <c r="AB15" s="71">
        <v>5</v>
      </c>
      <c r="AC15" s="71">
        <v>10.372999999999999</v>
      </c>
      <c r="AD15" s="71">
        <v>45.09</v>
      </c>
      <c r="AE15" s="71">
        <v>52.078000000000003</v>
      </c>
      <c r="AF15" s="71">
        <v>81.778000000000006</v>
      </c>
      <c r="AG15" s="71">
        <v>77.293000000000006</v>
      </c>
      <c r="AH15" s="71">
        <v>80</v>
      </c>
      <c r="AI15" s="71">
        <v>81</v>
      </c>
      <c r="AJ15" s="71">
        <v>235.68</v>
      </c>
      <c r="AK15" s="71">
        <v>170.03800000000001</v>
      </c>
      <c r="AL15" s="71">
        <v>7.7089999999999996</v>
      </c>
      <c r="AM15" s="71">
        <v>3.4889999999999999</v>
      </c>
      <c r="AN15" s="71">
        <v>5.1159999999999997</v>
      </c>
      <c r="AO15" s="71">
        <v>7.0019999999999998</v>
      </c>
      <c r="AP15" s="71">
        <v>58.883000000000003</v>
      </c>
      <c r="AQ15" s="71">
        <v>60.923999999999999</v>
      </c>
      <c r="AR15" s="71">
        <v>75.959999999999994</v>
      </c>
      <c r="AS15" s="71">
        <v>5.03</v>
      </c>
      <c r="AT15" s="71">
        <v>1.88</v>
      </c>
      <c r="AU15" s="71">
        <v>2.1</v>
      </c>
      <c r="AV15" s="71">
        <v>1.23</v>
      </c>
      <c r="AW15" s="71"/>
      <c r="AX15" s="71">
        <v>0.24</v>
      </c>
      <c r="AY15" s="71">
        <v>2.54</v>
      </c>
      <c r="AZ15" s="71">
        <v>2.8</v>
      </c>
      <c r="BA15" s="71">
        <v>3.21</v>
      </c>
      <c r="BB15" s="71"/>
      <c r="BC15" s="71"/>
      <c r="BD15" s="71">
        <v>43.29</v>
      </c>
      <c r="BE15" s="71">
        <v>48.56</v>
      </c>
      <c r="BF15" s="71">
        <v>21.05</v>
      </c>
      <c r="BG15" s="71"/>
      <c r="BH15" s="71">
        <v>18.170999999999999</v>
      </c>
      <c r="BI15" s="71">
        <v>15.694000000000001</v>
      </c>
      <c r="BJ15" s="71"/>
      <c r="BK15" s="71"/>
      <c r="BL15" s="71"/>
      <c r="BM15" s="71">
        <v>24.004999999999999</v>
      </c>
      <c r="BN15" s="71">
        <v>21.474</v>
      </c>
      <c r="BO15" s="71">
        <v>18.157</v>
      </c>
      <c r="BP15" s="71">
        <v>68.222999999999999</v>
      </c>
      <c r="BQ15" s="71">
        <v>36.765999999999998</v>
      </c>
      <c r="BR15" s="71">
        <v>111.7</v>
      </c>
      <c r="BS15" s="71">
        <v>14.84</v>
      </c>
      <c r="BT15" s="71">
        <v>259.44</v>
      </c>
      <c r="BU15" s="71">
        <v>211.48</v>
      </c>
      <c r="BV15" s="71">
        <v>159.72999999999999</v>
      </c>
      <c r="BW15" s="71"/>
      <c r="BX15" s="71">
        <v>5</v>
      </c>
      <c r="BY15" s="71">
        <v>5</v>
      </c>
      <c r="BZ15" s="71">
        <v>8.9320000000000004</v>
      </c>
      <c r="CA15" s="71"/>
      <c r="CB15" s="71">
        <v>1.8979999999999999</v>
      </c>
      <c r="CC15" s="71">
        <v>6.2969999999999997</v>
      </c>
      <c r="CD15" s="71">
        <v>6.2809999999999997</v>
      </c>
      <c r="CE15" s="71">
        <v>5.67</v>
      </c>
      <c r="CF15" s="71">
        <v>5.3360000000000003</v>
      </c>
      <c r="CG15" s="71">
        <v>5.3380000000000001</v>
      </c>
      <c r="CH15" s="71"/>
      <c r="CI15" s="71">
        <v>9.4169999999999998</v>
      </c>
      <c r="CJ15" s="71">
        <v>9.3209999999999997</v>
      </c>
      <c r="CK15" s="71">
        <v>9.9619999999999997</v>
      </c>
      <c r="CL15" s="71"/>
      <c r="CM15" s="71">
        <v>2.0459999999999998</v>
      </c>
      <c r="CN15" s="71"/>
      <c r="CO15" s="71"/>
      <c r="CP15" s="71">
        <v>7.1639999999999997</v>
      </c>
      <c r="CQ15" s="71">
        <v>9.9890000000000008</v>
      </c>
      <c r="CR15" s="71">
        <v>8.0830000000000002</v>
      </c>
      <c r="CS15" s="71">
        <v>8.5679999999999996</v>
      </c>
      <c r="CT15" s="72"/>
      <c r="CU15" s="72"/>
      <c r="CV15" s="72"/>
      <c r="CW15" s="73"/>
      <c r="CX15" s="74">
        <f t="array" ref="CX15">SUMPRODUCT(B15:CW15*0.25)</f>
        <v>640.00800000000004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29.117999999999999</v>
      </c>
      <c r="C18" s="77">
        <f t="shared" ref="C18:BN18" si="0">SUM(C11:C17)</f>
        <v>28.065000000000001</v>
      </c>
      <c r="D18" s="77">
        <f t="shared" si="0"/>
        <v>28.242000000000001</v>
      </c>
      <c r="E18" s="77">
        <f t="shared" si="0"/>
        <v>29.635999999999999</v>
      </c>
      <c r="F18" s="77">
        <f t="shared" si="0"/>
        <v>2.2160000000000002</v>
      </c>
      <c r="G18" s="77">
        <f t="shared" si="0"/>
        <v>8.5220000000000002</v>
      </c>
      <c r="H18" s="77">
        <f t="shared" si="0"/>
        <v>4.8970000000000002</v>
      </c>
      <c r="I18" s="77">
        <f t="shared" si="0"/>
        <v>8.8040000000000003</v>
      </c>
      <c r="J18" s="77">
        <f t="shared" si="0"/>
        <v>13.207000000000001</v>
      </c>
      <c r="K18" s="77">
        <f t="shared" si="0"/>
        <v>9.0609999999999999</v>
      </c>
      <c r="L18" s="77">
        <f t="shared" si="0"/>
        <v>10.769</v>
      </c>
      <c r="M18" s="77">
        <f t="shared" si="0"/>
        <v>9.7569999999999997</v>
      </c>
      <c r="N18" s="77">
        <f t="shared" si="0"/>
        <v>11.041</v>
      </c>
      <c r="O18" s="77">
        <f t="shared" si="0"/>
        <v>9.625</v>
      </c>
      <c r="P18" s="77">
        <f t="shared" si="0"/>
        <v>9.5109999999999992</v>
      </c>
      <c r="Q18" s="77">
        <f t="shared" si="0"/>
        <v>10.558999999999999</v>
      </c>
      <c r="R18" s="77">
        <f t="shared" si="0"/>
        <v>9.4139999999999997</v>
      </c>
      <c r="S18" s="77">
        <f t="shared" si="0"/>
        <v>8.9949999999999992</v>
      </c>
      <c r="T18" s="77">
        <f t="shared" si="0"/>
        <v>10.561</v>
      </c>
      <c r="U18" s="77">
        <f t="shared" si="0"/>
        <v>9.26</v>
      </c>
      <c r="V18" s="77">
        <f t="shared" si="0"/>
        <v>8.8849999999999998</v>
      </c>
      <c r="W18" s="77">
        <f t="shared" si="0"/>
        <v>9.0489999999999995</v>
      </c>
      <c r="X18" s="77">
        <f t="shared" si="0"/>
        <v>8.891</v>
      </c>
      <c r="Y18" s="77">
        <f t="shared" si="0"/>
        <v>8.3989999999999991</v>
      </c>
      <c r="Z18" s="77">
        <f t="shared" si="0"/>
        <v>2.5000000000000001E-2</v>
      </c>
      <c r="AA18" s="77">
        <f t="shared" si="0"/>
        <v>1.3839999999999999</v>
      </c>
      <c r="AB18" s="77">
        <f t="shared" si="0"/>
        <v>22.088000000000001</v>
      </c>
      <c r="AC18" s="77">
        <f t="shared" si="0"/>
        <v>51.372999999999998</v>
      </c>
      <c r="AD18" s="77">
        <f t="shared" si="0"/>
        <v>45.09</v>
      </c>
      <c r="AE18" s="77">
        <f t="shared" si="0"/>
        <v>52.078000000000003</v>
      </c>
      <c r="AF18" s="77">
        <f t="shared" si="0"/>
        <v>81.778000000000006</v>
      </c>
      <c r="AG18" s="77">
        <f t="shared" si="0"/>
        <v>77.293000000000006</v>
      </c>
      <c r="AH18" s="77">
        <f t="shared" si="0"/>
        <v>80</v>
      </c>
      <c r="AI18" s="77">
        <f t="shared" si="0"/>
        <v>81</v>
      </c>
      <c r="AJ18" s="77">
        <f t="shared" si="0"/>
        <v>235.68</v>
      </c>
      <c r="AK18" s="77">
        <f t="shared" si="0"/>
        <v>215.03800000000001</v>
      </c>
      <c r="AL18" s="77">
        <f t="shared" si="0"/>
        <v>122.709</v>
      </c>
      <c r="AM18" s="77">
        <f t="shared" si="0"/>
        <v>118.489</v>
      </c>
      <c r="AN18" s="77">
        <f t="shared" si="0"/>
        <v>120.116</v>
      </c>
      <c r="AO18" s="77">
        <f t="shared" si="0"/>
        <v>77.001999999999995</v>
      </c>
      <c r="AP18" s="77">
        <f t="shared" si="0"/>
        <v>83.88300000000001</v>
      </c>
      <c r="AQ18" s="77">
        <f t="shared" si="0"/>
        <v>85.924000000000007</v>
      </c>
      <c r="AR18" s="77">
        <f t="shared" si="0"/>
        <v>100.96</v>
      </c>
      <c r="AS18" s="77">
        <f t="shared" si="0"/>
        <v>30.03</v>
      </c>
      <c r="AT18" s="77">
        <f t="shared" si="0"/>
        <v>26.88</v>
      </c>
      <c r="AU18" s="77">
        <f t="shared" si="0"/>
        <v>27.1</v>
      </c>
      <c r="AV18" s="77">
        <f t="shared" si="0"/>
        <v>26.23</v>
      </c>
      <c r="AW18" s="77">
        <f t="shared" si="0"/>
        <v>25</v>
      </c>
      <c r="AX18" s="77">
        <f t="shared" si="0"/>
        <v>25.24</v>
      </c>
      <c r="AY18" s="77">
        <f t="shared" si="0"/>
        <v>27.54</v>
      </c>
      <c r="AZ18" s="77">
        <f t="shared" si="0"/>
        <v>27.8</v>
      </c>
      <c r="BA18" s="77">
        <f t="shared" si="0"/>
        <v>28.21</v>
      </c>
      <c r="BB18" s="77">
        <f t="shared" si="0"/>
        <v>25</v>
      </c>
      <c r="BC18" s="77">
        <f t="shared" si="0"/>
        <v>25</v>
      </c>
      <c r="BD18" s="77">
        <f t="shared" si="0"/>
        <v>68.289999999999992</v>
      </c>
      <c r="BE18" s="77">
        <f t="shared" si="0"/>
        <v>73.56</v>
      </c>
      <c r="BF18" s="77">
        <f t="shared" si="0"/>
        <v>46.05</v>
      </c>
      <c r="BG18" s="77">
        <f t="shared" si="0"/>
        <v>25</v>
      </c>
      <c r="BH18" s="77">
        <f t="shared" si="0"/>
        <v>43.170999999999999</v>
      </c>
      <c r="BI18" s="77">
        <f t="shared" si="0"/>
        <v>40.694000000000003</v>
      </c>
      <c r="BJ18" s="77">
        <f t="shared" si="0"/>
        <v>25</v>
      </c>
      <c r="BK18" s="77">
        <f t="shared" si="0"/>
        <v>25</v>
      </c>
      <c r="BL18" s="77">
        <f t="shared" si="0"/>
        <v>25</v>
      </c>
      <c r="BM18" s="77">
        <f t="shared" si="0"/>
        <v>49.004999999999995</v>
      </c>
      <c r="BN18" s="77">
        <f t="shared" si="0"/>
        <v>46.474000000000004</v>
      </c>
      <c r="BO18" s="77">
        <f t="shared" ref="BO18:CW18" si="1">SUM(BO11:BO17)</f>
        <v>43.156999999999996</v>
      </c>
      <c r="BP18" s="77">
        <f t="shared" si="1"/>
        <v>93.222999999999999</v>
      </c>
      <c r="BQ18" s="77">
        <f t="shared" si="1"/>
        <v>61.765999999999998</v>
      </c>
      <c r="BR18" s="77">
        <f t="shared" si="1"/>
        <v>111.7</v>
      </c>
      <c r="BS18" s="77">
        <f t="shared" si="1"/>
        <v>14.84</v>
      </c>
      <c r="BT18" s="77">
        <f t="shared" si="1"/>
        <v>259.44</v>
      </c>
      <c r="BU18" s="77">
        <f t="shared" si="1"/>
        <v>211.48</v>
      </c>
      <c r="BV18" s="77">
        <f t="shared" si="1"/>
        <v>159.72999999999999</v>
      </c>
      <c r="BW18" s="77">
        <f t="shared" si="1"/>
        <v>0</v>
      </c>
      <c r="BX18" s="77">
        <f t="shared" si="1"/>
        <v>37.359000000000002</v>
      </c>
      <c r="BY18" s="77">
        <f t="shared" si="1"/>
        <v>65.727000000000004</v>
      </c>
      <c r="BZ18" s="77">
        <f t="shared" si="1"/>
        <v>8.9320000000000004</v>
      </c>
      <c r="CA18" s="77">
        <f t="shared" si="1"/>
        <v>0</v>
      </c>
      <c r="CB18" s="77">
        <f t="shared" si="1"/>
        <v>1.8979999999999999</v>
      </c>
      <c r="CC18" s="77">
        <f t="shared" si="1"/>
        <v>6.2969999999999997</v>
      </c>
      <c r="CD18" s="77">
        <f t="shared" si="1"/>
        <v>6.2809999999999997</v>
      </c>
      <c r="CE18" s="77">
        <f t="shared" si="1"/>
        <v>5.67</v>
      </c>
      <c r="CF18" s="77">
        <f t="shared" si="1"/>
        <v>5.3360000000000003</v>
      </c>
      <c r="CG18" s="77">
        <f t="shared" si="1"/>
        <v>5.3380000000000001</v>
      </c>
      <c r="CH18" s="77">
        <f t="shared" si="1"/>
        <v>0</v>
      </c>
      <c r="CI18" s="77">
        <f t="shared" si="1"/>
        <v>9.4169999999999998</v>
      </c>
      <c r="CJ18" s="77">
        <f t="shared" si="1"/>
        <v>9.3209999999999997</v>
      </c>
      <c r="CK18" s="77">
        <f t="shared" si="1"/>
        <v>9.9619999999999997</v>
      </c>
      <c r="CL18" s="77">
        <f t="shared" si="1"/>
        <v>0</v>
      </c>
      <c r="CM18" s="77">
        <f t="shared" si="1"/>
        <v>2.0459999999999998</v>
      </c>
      <c r="CN18" s="77">
        <f t="shared" si="1"/>
        <v>0</v>
      </c>
      <c r="CO18" s="77">
        <f t="shared" si="1"/>
        <v>0</v>
      </c>
      <c r="CP18" s="77">
        <f t="shared" si="1"/>
        <v>7.1639999999999997</v>
      </c>
      <c r="CQ18" s="77">
        <f t="shared" si="1"/>
        <v>9.9890000000000008</v>
      </c>
      <c r="CR18" s="77">
        <f t="shared" si="1"/>
        <v>8.0830000000000002</v>
      </c>
      <c r="CS18" s="77">
        <f t="shared" si="1"/>
        <v>8.5679999999999996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968.09800000000007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>
        <v>6</v>
      </c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1.5</v>
      </c>
    </row>
    <row r="22" spans="1:102" ht="24.95" customHeight="1" x14ac:dyDescent="0.2">
      <c r="A22" s="92" t="s">
        <v>18</v>
      </c>
      <c r="B22" s="93">
        <v>5.0910000000000002</v>
      </c>
      <c r="C22" s="94">
        <v>5.1680000000000001</v>
      </c>
      <c r="D22" s="94">
        <v>7.0830000000000002</v>
      </c>
      <c r="E22" s="94">
        <v>3.0659999999999998</v>
      </c>
      <c r="F22" s="94">
        <v>4.9660000000000002</v>
      </c>
      <c r="G22" s="94">
        <v>4.9939999999999998</v>
      </c>
      <c r="H22" s="94">
        <v>5.0919999999999996</v>
      </c>
      <c r="I22" s="94">
        <v>3.0920000000000001</v>
      </c>
      <c r="J22" s="94">
        <v>9.94</v>
      </c>
      <c r="K22" s="94">
        <v>1.0449999999999999</v>
      </c>
      <c r="L22" s="94">
        <v>1.0640000000000001</v>
      </c>
      <c r="M22" s="94">
        <v>1.107</v>
      </c>
      <c r="N22" s="94">
        <v>1.1160000000000001</v>
      </c>
      <c r="O22" s="94">
        <v>1.1479999999999999</v>
      </c>
      <c r="P22" s="94">
        <v>1.08</v>
      </c>
      <c r="Q22" s="94">
        <v>1.07</v>
      </c>
      <c r="R22" s="94">
        <v>1.04</v>
      </c>
      <c r="S22" s="94">
        <v>1.0509999999999999</v>
      </c>
      <c r="T22" s="94">
        <v>3.09</v>
      </c>
      <c r="U22" s="94">
        <v>1.0920000000000001</v>
      </c>
      <c r="V22" s="94">
        <v>2.2959999999999998</v>
      </c>
      <c r="W22" s="94">
        <v>2.3050000000000002</v>
      </c>
      <c r="X22" s="94">
        <v>4.5119999999999996</v>
      </c>
      <c r="Y22" s="94">
        <v>4.3769999999999998</v>
      </c>
      <c r="Z22" s="94">
        <v>0.94599999999999995</v>
      </c>
      <c r="AA22" s="94">
        <v>0.93899999999999995</v>
      </c>
      <c r="AB22" s="94">
        <v>4.3410000000000002</v>
      </c>
      <c r="AC22" s="94">
        <v>0.874</v>
      </c>
      <c r="AD22" s="94">
        <v>6.64</v>
      </c>
      <c r="AE22" s="94">
        <v>0.21199999999999999</v>
      </c>
      <c r="AF22" s="94">
        <v>0.21299999999999999</v>
      </c>
      <c r="AG22" s="94">
        <v>2.0169999999999999</v>
      </c>
      <c r="AH22" s="94">
        <v>0.21099999999999999</v>
      </c>
      <c r="AI22" s="94">
        <v>0.21</v>
      </c>
      <c r="AJ22" s="94">
        <v>3.169</v>
      </c>
      <c r="AK22" s="94">
        <v>0.56399999999999995</v>
      </c>
      <c r="AL22" s="94">
        <v>0.20399999999999999</v>
      </c>
      <c r="AM22" s="94">
        <v>0.20699999999999999</v>
      </c>
      <c r="AN22" s="94">
        <v>5.3819999999999997</v>
      </c>
      <c r="AO22" s="94">
        <v>5.0090000000000003</v>
      </c>
      <c r="AP22" s="94">
        <v>4.8280000000000003</v>
      </c>
      <c r="AQ22" s="94">
        <v>6.2110000000000003</v>
      </c>
      <c r="AR22" s="94">
        <v>1.506</v>
      </c>
      <c r="AS22" s="94">
        <v>31.507000000000001</v>
      </c>
      <c r="AT22" s="94">
        <v>35.807000000000002</v>
      </c>
      <c r="AU22" s="94">
        <v>33.000999999999998</v>
      </c>
      <c r="AV22" s="94">
        <v>33</v>
      </c>
      <c r="AW22" s="94">
        <v>30.21</v>
      </c>
      <c r="AX22" s="94">
        <v>30.202000000000002</v>
      </c>
      <c r="AY22" s="94">
        <v>30.204999999999998</v>
      </c>
      <c r="AZ22" s="94">
        <v>30.201000000000001</v>
      </c>
      <c r="BA22" s="94">
        <v>30.204999999999998</v>
      </c>
      <c r="BB22" s="94">
        <v>30.204000000000001</v>
      </c>
      <c r="BC22" s="94">
        <v>30.213000000000001</v>
      </c>
      <c r="BD22" s="94">
        <v>3.7440000000000002</v>
      </c>
      <c r="BE22" s="94">
        <v>3.8809999999999998</v>
      </c>
      <c r="BF22" s="94">
        <v>3.8290000000000002</v>
      </c>
      <c r="BG22" s="94">
        <v>30.204000000000001</v>
      </c>
      <c r="BH22" s="94">
        <v>3.875</v>
      </c>
      <c r="BI22" s="94">
        <v>3.9279999999999999</v>
      </c>
      <c r="BJ22" s="94">
        <v>3.9910000000000001</v>
      </c>
      <c r="BK22" s="94">
        <v>3.9430000000000001</v>
      </c>
      <c r="BL22" s="94">
        <v>3.8359999999999999</v>
      </c>
      <c r="BM22" s="94">
        <v>3.84</v>
      </c>
      <c r="BN22" s="94">
        <v>0.45</v>
      </c>
      <c r="BO22" s="94">
        <v>0.42199999999999999</v>
      </c>
      <c r="BP22" s="94">
        <v>0.214</v>
      </c>
      <c r="BQ22" s="94">
        <v>0.499</v>
      </c>
      <c r="BR22" s="94">
        <v>0.78700000000000003</v>
      </c>
      <c r="BS22" s="94">
        <v>0.82699999999999996</v>
      </c>
      <c r="BT22" s="94">
        <v>0.49199999999999999</v>
      </c>
      <c r="BU22" s="94">
        <v>5.31</v>
      </c>
      <c r="BV22" s="94">
        <v>0.47</v>
      </c>
      <c r="BW22" s="94">
        <v>0.46100000000000002</v>
      </c>
      <c r="BX22" s="94">
        <v>6.0869999999999997</v>
      </c>
      <c r="BY22" s="94">
        <v>4.4729999999999999</v>
      </c>
      <c r="BZ22" s="94">
        <v>1.01</v>
      </c>
      <c r="CA22" s="94">
        <v>1.131</v>
      </c>
      <c r="CB22" s="94">
        <v>1.107</v>
      </c>
      <c r="CC22" s="94">
        <v>1.1000000000000001</v>
      </c>
      <c r="CD22" s="94">
        <v>1.024</v>
      </c>
      <c r="CE22" s="94">
        <v>1.0980000000000001</v>
      </c>
      <c r="CF22" s="94">
        <v>1.117</v>
      </c>
      <c r="CG22" s="94">
        <v>1.109</v>
      </c>
      <c r="CH22" s="94">
        <v>3.4129999999999998</v>
      </c>
      <c r="CI22" s="94">
        <v>1.109</v>
      </c>
      <c r="CJ22" s="94">
        <v>3.3650000000000002</v>
      </c>
      <c r="CK22" s="94">
        <v>1.024</v>
      </c>
      <c r="CL22" s="94">
        <v>4.8630000000000004</v>
      </c>
      <c r="CM22" s="94">
        <v>4.9340000000000002</v>
      </c>
      <c r="CN22" s="94">
        <v>5.008</v>
      </c>
      <c r="CO22" s="94">
        <v>2.8050000000000002</v>
      </c>
      <c r="CP22" s="94">
        <v>7.258</v>
      </c>
      <c r="CQ22" s="94">
        <v>4.8739999999999997</v>
      </c>
      <c r="CR22" s="94">
        <v>4.92</v>
      </c>
      <c r="CS22" s="94">
        <v>7.0730000000000004</v>
      </c>
      <c r="CT22" s="95"/>
      <c r="CU22" s="95"/>
      <c r="CV22" s="95"/>
      <c r="CW22" s="96"/>
      <c r="CX22" s="97">
        <f t="array" ref="CX22">SUMPRODUCT(B22:CW22*0.25)</f>
        <v>152.30700000000002</v>
      </c>
    </row>
    <row r="23" spans="1:102" ht="24.95" customHeight="1" x14ac:dyDescent="0.2">
      <c r="A23" s="92" t="s">
        <v>19</v>
      </c>
      <c r="B23" s="98">
        <v>7.9420000000000002</v>
      </c>
      <c r="C23" s="99">
        <v>7.8559999999999999</v>
      </c>
      <c r="D23" s="99">
        <v>10.662000000000001</v>
      </c>
      <c r="E23" s="99">
        <v>7.5890000000000004</v>
      </c>
      <c r="F23" s="99">
        <v>6.8090000000000002</v>
      </c>
      <c r="G23" s="99">
        <v>9.74</v>
      </c>
      <c r="H23" s="99">
        <v>6.7240000000000002</v>
      </c>
      <c r="I23" s="99">
        <v>6.27</v>
      </c>
      <c r="J23" s="99">
        <v>15.442</v>
      </c>
      <c r="K23" s="99">
        <v>4.5179999999999998</v>
      </c>
      <c r="L23" s="99">
        <v>6.2519999999999998</v>
      </c>
      <c r="M23" s="99">
        <v>6.2460000000000004</v>
      </c>
      <c r="N23" s="99">
        <v>3.2349999999999999</v>
      </c>
      <c r="O23" s="99">
        <v>6.4420000000000002</v>
      </c>
      <c r="P23" s="99">
        <v>6.6210000000000004</v>
      </c>
      <c r="Q23" s="99">
        <v>3.629</v>
      </c>
      <c r="R23" s="99">
        <v>3.6240000000000001</v>
      </c>
      <c r="S23" s="99">
        <v>6.6319999999999997</v>
      </c>
      <c r="T23" s="99">
        <v>9.0519999999999996</v>
      </c>
      <c r="U23" s="99">
        <v>6.4820000000000002</v>
      </c>
      <c r="V23" s="99">
        <v>4.0780000000000003</v>
      </c>
      <c r="W23" s="99">
        <v>6.0620000000000003</v>
      </c>
      <c r="X23" s="99">
        <v>8.65</v>
      </c>
      <c r="Y23" s="99">
        <v>8.6539999999999999</v>
      </c>
      <c r="Z23" s="99">
        <v>0.46300000000000002</v>
      </c>
      <c r="AA23" s="99">
        <v>2.4710000000000001</v>
      </c>
      <c r="AB23" s="99">
        <v>5.835</v>
      </c>
      <c r="AC23" s="99">
        <v>2.4750000000000001</v>
      </c>
      <c r="AD23" s="99">
        <v>11.887</v>
      </c>
      <c r="AE23" s="99">
        <v>1.4999999999999999E-2</v>
      </c>
      <c r="AF23" s="99">
        <v>1.4999999999999999E-2</v>
      </c>
      <c r="AG23" s="99">
        <v>3.4129999999999998</v>
      </c>
      <c r="AH23" s="99">
        <v>1.4999999999999999E-2</v>
      </c>
      <c r="AI23" s="99">
        <v>1.4999999999999999E-2</v>
      </c>
      <c r="AJ23" s="99">
        <v>6.3159999999999998</v>
      </c>
      <c r="AK23" s="99">
        <v>4.077</v>
      </c>
      <c r="AL23" s="99">
        <v>1.4999999999999999E-2</v>
      </c>
      <c r="AM23" s="99">
        <v>1.4999999999999999E-2</v>
      </c>
      <c r="AN23" s="99">
        <v>16.684999999999999</v>
      </c>
      <c r="AO23" s="99">
        <v>20.806000000000001</v>
      </c>
      <c r="AP23" s="99">
        <v>17.231000000000002</v>
      </c>
      <c r="AQ23" s="99">
        <v>26.015000000000001</v>
      </c>
      <c r="AR23" s="99">
        <v>3.8149999999999999</v>
      </c>
      <c r="AS23" s="99">
        <v>3.8149999999999999</v>
      </c>
      <c r="AT23" s="99">
        <v>17.614999999999998</v>
      </c>
      <c r="AU23" s="99">
        <v>9.0150000000000006</v>
      </c>
      <c r="AV23" s="99">
        <v>9.0150000000000006</v>
      </c>
      <c r="AW23" s="99">
        <v>1.4999999999999999E-2</v>
      </c>
      <c r="AX23" s="99">
        <v>1.4999999999999999E-2</v>
      </c>
      <c r="AY23" s="99">
        <v>1.4999999999999999E-2</v>
      </c>
      <c r="AZ23" s="99">
        <v>1.4999999999999999E-2</v>
      </c>
      <c r="BA23" s="99">
        <v>1.4999999999999999E-2</v>
      </c>
      <c r="BB23" s="99">
        <v>1.4999999999999999E-2</v>
      </c>
      <c r="BC23" s="99">
        <v>0.20300000000000001</v>
      </c>
      <c r="BD23" s="99">
        <v>4.6849999999999996</v>
      </c>
      <c r="BE23" s="99">
        <v>4.6820000000000004</v>
      </c>
      <c r="BF23" s="99">
        <v>9.1229999999999993</v>
      </c>
      <c r="BG23" s="99">
        <v>0.20599999999999999</v>
      </c>
      <c r="BH23" s="99">
        <v>8.9420000000000002</v>
      </c>
      <c r="BI23" s="99">
        <v>8.9860000000000007</v>
      </c>
      <c r="BJ23" s="99">
        <v>8.5809999999999995</v>
      </c>
      <c r="BK23" s="99">
        <v>8.4169999999999998</v>
      </c>
      <c r="BL23" s="99">
        <v>8.2230000000000008</v>
      </c>
      <c r="BM23" s="99">
        <v>4.28</v>
      </c>
      <c r="BN23" s="99">
        <v>3.8940000000000001</v>
      </c>
      <c r="BO23" s="99">
        <v>3.9020000000000001</v>
      </c>
      <c r="BP23" s="99">
        <v>1.4999999999999999E-2</v>
      </c>
      <c r="BQ23" s="99">
        <v>6.6269999999999998</v>
      </c>
      <c r="BR23" s="99">
        <v>0.53900000000000003</v>
      </c>
      <c r="BS23" s="99">
        <v>0.60299999999999998</v>
      </c>
      <c r="BT23" s="99">
        <v>1.4999999999999999E-2</v>
      </c>
      <c r="BU23" s="99">
        <v>10.015000000000001</v>
      </c>
      <c r="BV23" s="99">
        <v>1.4999999999999999E-2</v>
      </c>
      <c r="BW23" s="99">
        <v>1.4999999999999999E-2</v>
      </c>
      <c r="BX23" s="99">
        <v>18.414000000000001</v>
      </c>
      <c r="BY23" s="99">
        <v>12.807</v>
      </c>
      <c r="BZ23" s="99">
        <v>10.647</v>
      </c>
      <c r="CA23" s="99">
        <v>7.6929999999999996</v>
      </c>
      <c r="CB23" s="99">
        <v>5.6989999999999998</v>
      </c>
      <c r="CC23" s="99">
        <v>0.70299999999999996</v>
      </c>
      <c r="CD23" s="99">
        <v>0.69499999999999995</v>
      </c>
      <c r="CE23" s="99">
        <v>0.69899999999999995</v>
      </c>
      <c r="CF23" s="99">
        <v>0.67900000000000005</v>
      </c>
      <c r="CG23" s="99">
        <v>0.75900000000000001</v>
      </c>
      <c r="CH23" s="99">
        <v>4.9740000000000002</v>
      </c>
      <c r="CI23" s="99">
        <v>13.528</v>
      </c>
      <c r="CJ23" s="99">
        <v>30.667000000000002</v>
      </c>
      <c r="CK23" s="99">
        <v>26.623000000000001</v>
      </c>
      <c r="CL23" s="99">
        <v>4.6710000000000003</v>
      </c>
      <c r="CM23" s="99">
        <v>21.588000000000001</v>
      </c>
      <c r="CN23" s="99">
        <v>4.4669999999999996</v>
      </c>
      <c r="CO23" s="99">
        <v>3.4060000000000001</v>
      </c>
      <c r="CP23" s="99">
        <v>39.314999999999998</v>
      </c>
      <c r="CQ23" s="99">
        <v>61.874000000000002</v>
      </c>
      <c r="CR23" s="99">
        <v>35.731999999999999</v>
      </c>
      <c r="CS23" s="99">
        <v>38.648000000000003</v>
      </c>
      <c r="CT23" s="100"/>
      <c r="CU23" s="100"/>
      <c r="CV23" s="100"/>
      <c r="CW23" s="96"/>
      <c r="CX23" s="97">
        <f t="array" ref="CX23">SUMPRODUCT(B23:CW23*0.25)</f>
        <v>191.64899999999992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13.033000000000001</v>
      </c>
      <c r="C28" s="107">
        <f t="shared" ref="C28:BN28" si="2">SUM(C21:C27)</f>
        <v>13.024000000000001</v>
      </c>
      <c r="D28" s="107">
        <f t="shared" si="2"/>
        <v>17.745000000000001</v>
      </c>
      <c r="E28" s="107">
        <f t="shared" si="2"/>
        <v>10.655000000000001</v>
      </c>
      <c r="F28" s="107">
        <f t="shared" si="2"/>
        <v>11.775</v>
      </c>
      <c r="G28" s="107">
        <f t="shared" si="2"/>
        <v>14.734</v>
      </c>
      <c r="H28" s="107">
        <f t="shared" si="2"/>
        <v>11.815999999999999</v>
      </c>
      <c r="I28" s="107">
        <f t="shared" si="2"/>
        <v>9.3620000000000001</v>
      </c>
      <c r="J28" s="107">
        <f t="shared" si="2"/>
        <v>25.381999999999998</v>
      </c>
      <c r="K28" s="107">
        <f t="shared" si="2"/>
        <v>5.5629999999999997</v>
      </c>
      <c r="L28" s="107">
        <f t="shared" si="2"/>
        <v>7.3159999999999998</v>
      </c>
      <c r="M28" s="107">
        <f t="shared" si="2"/>
        <v>7.3530000000000006</v>
      </c>
      <c r="N28" s="107">
        <f t="shared" si="2"/>
        <v>4.351</v>
      </c>
      <c r="O28" s="107">
        <f t="shared" si="2"/>
        <v>7.59</v>
      </c>
      <c r="P28" s="107">
        <f t="shared" si="2"/>
        <v>7.7010000000000005</v>
      </c>
      <c r="Q28" s="107">
        <f t="shared" si="2"/>
        <v>4.6989999999999998</v>
      </c>
      <c r="R28" s="107">
        <f t="shared" si="2"/>
        <v>4.6639999999999997</v>
      </c>
      <c r="S28" s="107">
        <f t="shared" si="2"/>
        <v>7.6829999999999998</v>
      </c>
      <c r="T28" s="107">
        <f t="shared" si="2"/>
        <v>12.141999999999999</v>
      </c>
      <c r="U28" s="107">
        <f t="shared" si="2"/>
        <v>7.5739999999999998</v>
      </c>
      <c r="V28" s="107">
        <f t="shared" si="2"/>
        <v>6.3740000000000006</v>
      </c>
      <c r="W28" s="107">
        <f t="shared" si="2"/>
        <v>8.3670000000000009</v>
      </c>
      <c r="X28" s="107">
        <f t="shared" si="2"/>
        <v>13.161999999999999</v>
      </c>
      <c r="Y28" s="107">
        <f t="shared" si="2"/>
        <v>13.030999999999999</v>
      </c>
      <c r="Z28" s="107">
        <f t="shared" si="2"/>
        <v>1.409</v>
      </c>
      <c r="AA28" s="107">
        <f t="shared" si="2"/>
        <v>3.41</v>
      </c>
      <c r="AB28" s="107">
        <f t="shared" si="2"/>
        <v>10.176</v>
      </c>
      <c r="AC28" s="107">
        <f t="shared" si="2"/>
        <v>3.3490000000000002</v>
      </c>
      <c r="AD28" s="107">
        <f t="shared" si="2"/>
        <v>18.527000000000001</v>
      </c>
      <c r="AE28" s="107">
        <f t="shared" si="2"/>
        <v>0.22699999999999998</v>
      </c>
      <c r="AF28" s="107">
        <f t="shared" si="2"/>
        <v>0.22799999999999998</v>
      </c>
      <c r="AG28" s="107">
        <f t="shared" si="2"/>
        <v>5.43</v>
      </c>
      <c r="AH28" s="107">
        <f t="shared" si="2"/>
        <v>0.22599999999999998</v>
      </c>
      <c r="AI28" s="107">
        <f t="shared" si="2"/>
        <v>0.22499999999999998</v>
      </c>
      <c r="AJ28" s="107">
        <f t="shared" si="2"/>
        <v>9.4849999999999994</v>
      </c>
      <c r="AK28" s="107">
        <f t="shared" si="2"/>
        <v>4.641</v>
      </c>
      <c r="AL28" s="107">
        <f t="shared" si="2"/>
        <v>0.21899999999999997</v>
      </c>
      <c r="AM28" s="107">
        <f t="shared" si="2"/>
        <v>0.22199999999999998</v>
      </c>
      <c r="AN28" s="107">
        <f t="shared" si="2"/>
        <v>22.067</v>
      </c>
      <c r="AO28" s="107">
        <f t="shared" si="2"/>
        <v>25.815000000000001</v>
      </c>
      <c r="AP28" s="107">
        <f t="shared" si="2"/>
        <v>22.059000000000001</v>
      </c>
      <c r="AQ28" s="107">
        <f t="shared" si="2"/>
        <v>32.225999999999999</v>
      </c>
      <c r="AR28" s="107">
        <f t="shared" si="2"/>
        <v>5.3209999999999997</v>
      </c>
      <c r="AS28" s="107">
        <f t="shared" si="2"/>
        <v>35.322000000000003</v>
      </c>
      <c r="AT28" s="107">
        <f t="shared" si="2"/>
        <v>53.421999999999997</v>
      </c>
      <c r="AU28" s="107">
        <f t="shared" si="2"/>
        <v>42.015999999999998</v>
      </c>
      <c r="AV28" s="107">
        <f t="shared" si="2"/>
        <v>42.015000000000001</v>
      </c>
      <c r="AW28" s="107">
        <f t="shared" si="2"/>
        <v>30.225000000000001</v>
      </c>
      <c r="AX28" s="107">
        <f t="shared" si="2"/>
        <v>30.217000000000002</v>
      </c>
      <c r="AY28" s="107">
        <f t="shared" si="2"/>
        <v>30.22</v>
      </c>
      <c r="AZ28" s="107">
        <f t="shared" si="2"/>
        <v>30.216000000000001</v>
      </c>
      <c r="BA28" s="107">
        <f t="shared" si="2"/>
        <v>30.22</v>
      </c>
      <c r="BB28" s="107">
        <f t="shared" si="2"/>
        <v>30.219000000000001</v>
      </c>
      <c r="BC28" s="107">
        <f t="shared" si="2"/>
        <v>30.416</v>
      </c>
      <c r="BD28" s="107">
        <f t="shared" si="2"/>
        <v>8.4290000000000003</v>
      </c>
      <c r="BE28" s="107">
        <f t="shared" si="2"/>
        <v>8.5630000000000006</v>
      </c>
      <c r="BF28" s="107">
        <f t="shared" si="2"/>
        <v>12.952</v>
      </c>
      <c r="BG28" s="107">
        <f t="shared" si="2"/>
        <v>30.41</v>
      </c>
      <c r="BH28" s="107">
        <f t="shared" si="2"/>
        <v>12.817</v>
      </c>
      <c r="BI28" s="107">
        <f t="shared" si="2"/>
        <v>12.914000000000001</v>
      </c>
      <c r="BJ28" s="107">
        <f t="shared" si="2"/>
        <v>12.571999999999999</v>
      </c>
      <c r="BK28" s="107">
        <f t="shared" si="2"/>
        <v>12.36</v>
      </c>
      <c r="BL28" s="107">
        <f t="shared" si="2"/>
        <v>12.059000000000001</v>
      </c>
      <c r="BM28" s="107">
        <f t="shared" si="2"/>
        <v>8.120000000000001</v>
      </c>
      <c r="BN28" s="107">
        <f t="shared" si="2"/>
        <v>4.3440000000000003</v>
      </c>
      <c r="BO28" s="107">
        <f t="shared" ref="BO28:CW28" si="3">SUM(BO21:BO27)</f>
        <v>4.3239999999999998</v>
      </c>
      <c r="BP28" s="107">
        <f t="shared" si="3"/>
        <v>0.22899999999999998</v>
      </c>
      <c r="BQ28" s="107">
        <f t="shared" si="3"/>
        <v>7.1259999999999994</v>
      </c>
      <c r="BR28" s="107">
        <f t="shared" si="3"/>
        <v>1.3260000000000001</v>
      </c>
      <c r="BS28" s="107">
        <f t="shared" si="3"/>
        <v>7.43</v>
      </c>
      <c r="BT28" s="107">
        <f t="shared" si="3"/>
        <v>0.50700000000000001</v>
      </c>
      <c r="BU28" s="107">
        <f t="shared" si="3"/>
        <v>15.324999999999999</v>
      </c>
      <c r="BV28" s="107">
        <f t="shared" si="3"/>
        <v>0.48499999999999999</v>
      </c>
      <c r="BW28" s="107">
        <f t="shared" si="3"/>
        <v>0.47600000000000003</v>
      </c>
      <c r="BX28" s="107">
        <f t="shared" si="3"/>
        <v>24.501000000000001</v>
      </c>
      <c r="BY28" s="107">
        <f t="shared" si="3"/>
        <v>17.28</v>
      </c>
      <c r="BZ28" s="107">
        <f t="shared" si="3"/>
        <v>11.657</v>
      </c>
      <c r="CA28" s="107">
        <f t="shared" si="3"/>
        <v>8.8239999999999998</v>
      </c>
      <c r="CB28" s="107">
        <f t="shared" si="3"/>
        <v>6.806</v>
      </c>
      <c r="CC28" s="107">
        <f t="shared" si="3"/>
        <v>1.8029999999999999</v>
      </c>
      <c r="CD28" s="107">
        <f t="shared" si="3"/>
        <v>1.7189999999999999</v>
      </c>
      <c r="CE28" s="107">
        <f t="shared" si="3"/>
        <v>1.7970000000000002</v>
      </c>
      <c r="CF28" s="107">
        <f t="shared" si="3"/>
        <v>1.796</v>
      </c>
      <c r="CG28" s="107">
        <f t="shared" si="3"/>
        <v>1.8679999999999999</v>
      </c>
      <c r="CH28" s="107">
        <f t="shared" si="3"/>
        <v>8.3870000000000005</v>
      </c>
      <c r="CI28" s="107">
        <f t="shared" si="3"/>
        <v>14.637</v>
      </c>
      <c r="CJ28" s="107">
        <f t="shared" si="3"/>
        <v>34.032000000000004</v>
      </c>
      <c r="CK28" s="107">
        <f t="shared" si="3"/>
        <v>27.647000000000002</v>
      </c>
      <c r="CL28" s="107">
        <f t="shared" si="3"/>
        <v>9.5340000000000007</v>
      </c>
      <c r="CM28" s="107">
        <f t="shared" si="3"/>
        <v>26.522000000000002</v>
      </c>
      <c r="CN28" s="107">
        <f t="shared" si="3"/>
        <v>9.4749999999999996</v>
      </c>
      <c r="CO28" s="107">
        <f t="shared" si="3"/>
        <v>6.2110000000000003</v>
      </c>
      <c r="CP28" s="107">
        <f t="shared" si="3"/>
        <v>46.573</v>
      </c>
      <c r="CQ28" s="107">
        <f t="shared" si="3"/>
        <v>66.748000000000005</v>
      </c>
      <c r="CR28" s="107">
        <f t="shared" si="3"/>
        <v>40.652000000000001</v>
      </c>
      <c r="CS28" s="107">
        <f t="shared" si="3"/>
        <v>45.721000000000004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345.4559999999999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42.151000000000003</v>
      </c>
      <c r="C32" s="94">
        <v>41.088999999999999</v>
      </c>
      <c r="D32" s="94">
        <v>45.987000000000002</v>
      </c>
      <c r="E32" s="94">
        <v>40.290999999999997</v>
      </c>
      <c r="F32" s="94">
        <v>13.991</v>
      </c>
      <c r="G32" s="94">
        <v>23.256</v>
      </c>
      <c r="H32" s="94">
        <v>16.713000000000001</v>
      </c>
      <c r="I32" s="94">
        <v>18.166</v>
      </c>
      <c r="J32" s="94">
        <v>38.588999999999999</v>
      </c>
      <c r="K32" s="94">
        <v>14.624000000000001</v>
      </c>
      <c r="L32" s="94">
        <v>18.085000000000001</v>
      </c>
      <c r="M32" s="94">
        <v>17.11</v>
      </c>
      <c r="N32" s="94">
        <v>15.391999999999999</v>
      </c>
      <c r="O32" s="94">
        <v>17.215</v>
      </c>
      <c r="P32" s="94">
        <v>17.212</v>
      </c>
      <c r="Q32" s="94">
        <v>15.257999999999999</v>
      </c>
      <c r="R32" s="94">
        <v>14.077999999999999</v>
      </c>
      <c r="S32" s="94">
        <v>16.678000000000001</v>
      </c>
      <c r="T32" s="94">
        <v>22.702999999999999</v>
      </c>
      <c r="U32" s="94">
        <v>16.834</v>
      </c>
      <c r="V32" s="94">
        <v>15.259</v>
      </c>
      <c r="W32" s="94">
        <v>17.416</v>
      </c>
      <c r="X32" s="94">
        <v>22.053000000000001</v>
      </c>
      <c r="Y32" s="94">
        <v>21.43</v>
      </c>
      <c r="Z32" s="94">
        <v>1.4339999999999999</v>
      </c>
      <c r="AA32" s="94">
        <v>4.7939999999999996</v>
      </c>
      <c r="AB32" s="94">
        <v>32.264000000000003</v>
      </c>
      <c r="AC32" s="94">
        <v>54.722000000000001</v>
      </c>
      <c r="AD32" s="94">
        <v>63.616999999999997</v>
      </c>
      <c r="AE32" s="94">
        <v>52.305</v>
      </c>
      <c r="AF32" s="94">
        <v>82.006</v>
      </c>
      <c r="AG32" s="94">
        <v>82.722999999999999</v>
      </c>
      <c r="AH32" s="94">
        <v>80.225999999999999</v>
      </c>
      <c r="AI32" s="94">
        <v>81.224999999999994</v>
      </c>
      <c r="AJ32" s="94">
        <v>245.16499999999999</v>
      </c>
      <c r="AK32" s="94">
        <v>219.679</v>
      </c>
      <c r="AL32" s="94">
        <v>122.928</v>
      </c>
      <c r="AM32" s="94">
        <v>118.711</v>
      </c>
      <c r="AN32" s="94">
        <v>142.18299999999999</v>
      </c>
      <c r="AO32" s="94">
        <v>102.81699999999999</v>
      </c>
      <c r="AP32" s="94">
        <v>105.94199999999999</v>
      </c>
      <c r="AQ32" s="94">
        <v>118.15</v>
      </c>
      <c r="AR32" s="94">
        <v>106.28100000000001</v>
      </c>
      <c r="AS32" s="94">
        <v>65.352000000000004</v>
      </c>
      <c r="AT32" s="94">
        <v>80.302000000000007</v>
      </c>
      <c r="AU32" s="94">
        <v>69.116</v>
      </c>
      <c r="AV32" s="94">
        <v>68.245000000000005</v>
      </c>
      <c r="AW32" s="94">
        <v>55.225000000000001</v>
      </c>
      <c r="AX32" s="94">
        <v>55.457000000000001</v>
      </c>
      <c r="AY32" s="94">
        <v>57.76</v>
      </c>
      <c r="AZ32" s="94">
        <v>58.015999999999998</v>
      </c>
      <c r="BA32" s="94">
        <v>58.43</v>
      </c>
      <c r="BB32" s="94">
        <v>55.219000000000001</v>
      </c>
      <c r="BC32" s="94">
        <v>55.415999999999997</v>
      </c>
      <c r="BD32" s="94">
        <v>76.718999999999994</v>
      </c>
      <c r="BE32" s="94">
        <v>82.123000000000005</v>
      </c>
      <c r="BF32" s="94">
        <v>59.002000000000002</v>
      </c>
      <c r="BG32" s="94">
        <v>55.41</v>
      </c>
      <c r="BH32" s="94">
        <v>55.988</v>
      </c>
      <c r="BI32" s="94">
        <v>53.607999999999997</v>
      </c>
      <c r="BJ32" s="94">
        <v>37.572000000000003</v>
      </c>
      <c r="BK32" s="94">
        <v>37.36</v>
      </c>
      <c r="BL32" s="94">
        <v>37.058999999999997</v>
      </c>
      <c r="BM32" s="94">
        <v>57.125</v>
      </c>
      <c r="BN32" s="94">
        <v>50.817999999999998</v>
      </c>
      <c r="BO32" s="94">
        <v>47.481000000000002</v>
      </c>
      <c r="BP32" s="94">
        <v>93.451999999999998</v>
      </c>
      <c r="BQ32" s="94">
        <v>68.891999999999996</v>
      </c>
      <c r="BR32" s="94">
        <v>113.026</v>
      </c>
      <c r="BS32" s="94">
        <v>22.27</v>
      </c>
      <c r="BT32" s="94">
        <v>259.947</v>
      </c>
      <c r="BU32" s="94">
        <v>226.80500000000001</v>
      </c>
      <c r="BV32" s="94">
        <v>160.215</v>
      </c>
      <c r="BW32" s="94">
        <v>0.47599999999999998</v>
      </c>
      <c r="BX32" s="94">
        <v>61.86</v>
      </c>
      <c r="BY32" s="94">
        <v>83.007000000000005</v>
      </c>
      <c r="BZ32" s="94">
        <v>20.588999999999999</v>
      </c>
      <c r="CA32" s="94">
        <v>8.8239999999999998</v>
      </c>
      <c r="CB32" s="94">
        <v>8.7040000000000006</v>
      </c>
      <c r="CC32" s="94">
        <v>8.1</v>
      </c>
      <c r="CD32" s="94">
        <v>8</v>
      </c>
      <c r="CE32" s="94">
        <v>7.4669999999999996</v>
      </c>
      <c r="CF32" s="94">
        <v>7.1319999999999997</v>
      </c>
      <c r="CG32" s="94">
        <v>7.2060000000000004</v>
      </c>
      <c r="CH32" s="94">
        <v>8.3870000000000005</v>
      </c>
      <c r="CI32" s="94">
        <v>24.053999999999998</v>
      </c>
      <c r="CJ32" s="94">
        <v>43.353000000000002</v>
      </c>
      <c r="CK32" s="94">
        <v>37.609000000000002</v>
      </c>
      <c r="CL32" s="94">
        <v>9.5340000000000007</v>
      </c>
      <c r="CM32" s="94">
        <v>28.568000000000001</v>
      </c>
      <c r="CN32" s="94">
        <v>9.4749999999999996</v>
      </c>
      <c r="CO32" s="94">
        <v>6.2110000000000003</v>
      </c>
      <c r="CP32" s="94">
        <v>53.737000000000002</v>
      </c>
      <c r="CQ32" s="94">
        <v>76.736999999999995</v>
      </c>
      <c r="CR32" s="94">
        <v>48.734999999999999</v>
      </c>
      <c r="CS32" s="94">
        <v>54.289000000000001</v>
      </c>
      <c r="CT32" s="95"/>
      <c r="CU32" s="95"/>
      <c r="CV32" s="95"/>
      <c r="CW32" s="96"/>
      <c r="CX32" s="97">
        <f t="array" ref="CX32">SUMPRODUCT(B32:CW32*0.25)</f>
        <v>1313.5539999999996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42.151000000000003</v>
      </c>
      <c r="C34" s="77">
        <f t="shared" ref="C34:BN34" si="4">SUM(C31:C33)</f>
        <v>41.088999999999999</v>
      </c>
      <c r="D34" s="77">
        <f t="shared" si="4"/>
        <v>45.987000000000002</v>
      </c>
      <c r="E34" s="77">
        <f t="shared" si="4"/>
        <v>40.290999999999997</v>
      </c>
      <c r="F34" s="77">
        <f t="shared" si="4"/>
        <v>13.991</v>
      </c>
      <c r="G34" s="77">
        <f t="shared" si="4"/>
        <v>23.256</v>
      </c>
      <c r="H34" s="77">
        <f t="shared" si="4"/>
        <v>16.713000000000001</v>
      </c>
      <c r="I34" s="77">
        <f t="shared" si="4"/>
        <v>18.166</v>
      </c>
      <c r="J34" s="77">
        <f t="shared" si="4"/>
        <v>38.588999999999999</v>
      </c>
      <c r="K34" s="77">
        <f t="shared" si="4"/>
        <v>14.624000000000001</v>
      </c>
      <c r="L34" s="77">
        <f t="shared" si="4"/>
        <v>18.085000000000001</v>
      </c>
      <c r="M34" s="77">
        <f t="shared" si="4"/>
        <v>17.11</v>
      </c>
      <c r="N34" s="77">
        <f t="shared" si="4"/>
        <v>15.391999999999999</v>
      </c>
      <c r="O34" s="77">
        <f t="shared" si="4"/>
        <v>17.215</v>
      </c>
      <c r="P34" s="77">
        <f t="shared" si="4"/>
        <v>17.212</v>
      </c>
      <c r="Q34" s="77">
        <f t="shared" si="4"/>
        <v>15.257999999999999</v>
      </c>
      <c r="R34" s="77">
        <f t="shared" si="4"/>
        <v>14.077999999999999</v>
      </c>
      <c r="S34" s="77">
        <f t="shared" si="4"/>
        <v>16.678000000000001</v>
      </c>
      <c r="T34" s="77">
        <f t="shared" si="4"/>
        <v>22.702999999999999</v>
      </c>
      <c r="U34" s="77">
        <f t="shared" si="4"/>
        <v>16.834</v>
      </c>
      <c r="V34" s="77">
        <f t="shared" si="4"/>
        <v>15.259</v>
      </c>
      <c r="W34" s="77">
        <f t="shared" si="4"/>
        <v>17.416</v>
      </c>
      <c r="X34" s="77">
        <f t="shared" si="4"/>
        <v>22.053000000000001</v>
      </c>
      <c r="Y34" s="77">
        <f t="shared" si="4"/>
        <v>21.43</v>
      </c>
      <c r="Z34" s="77">
        <f t="shared" si="4"/>
        <v>1.4339999999999999</v>
      </c>
      <c r="AA34" s="77">
        <f t="shared" si="4"/>
        <v>4.7939999999999996</v>
      </c>
      <c r="AB34" s="77">
        <f t="shared" si="4"/>
        <v>32.264000000000003</v>
      </c>
      <c r="AC34" s="77">
        <f t="shared" si="4"/>
        <v>54.722000000000001</v>
      </c>
      <c r="AD34" s="77">
        <f t="shared" si="4"/>
        <v>63.616999999999997</v>
      </c>
      <c r="AE34" s="77">
        <f t="shared" si="4"/>
        <v>52.305</v>
      </c>
      <c r="AF34" s="77">
        <f t="shared" si="4"/>
        <v>82.006</v>
      </c>
      <c r="AG34" s="77">
        <f t="shared" si="4"/>
        <v>82.722999999999999</v>
      </c>
      <c r="AH34" s="77">
        <f t="shared" si="4"/>
        <v>80.225999999999999</v>
      </c>
      <c r="AI34" s="77">
        <f t="shared" si="4"/>
        <v>81.224999999999994</v>
      </c>
      <c r="AJ34" s="77">
        <f t="shared" si="4"/>
        <v>245.16499999999999</v>
      </c>
      <c r="AK34" s="77">
        <f t="shared" si="4"/>
        <v>219.679</v>
      </c>
      <c r="AL34" s="77">
        <f t="shared" si="4"/>
        <v>122.928</v>
      </c>
      <c r="AM34" s="77">
        <f t="shared" si="4"/>
        <v>118.711</v>
      </c>
      <c r="AN34" s="77">
        <f t="shared" si="4"/>
        <v>142.18299999999999</v>
      </c>
      <c r="AO34" s="77">
        <f t="shared" si="4"/>
        <v>102.81699999999999</v>
      </c>
      <c r="AP34" s="77">
        <f t="shared" si="4"/>
        <v>105.94199999999999</v>
      </c>
      <c r="AQ34" s="77">
        <f t="shared" si="4"/>
        <v>118.15</v>
      </c>
      <c r="AR34" s="77">
        <f t="shared" si="4"/>
        <v>106.28100000000001</v>
      </c>
      <c r="AS34" s="77">
        <f t="shared" si="4"/>
        <v>65.352000000000004</v>
      </c>
      <c r="AT34" s="77">
        <f t="shared" si="4"/>
        <v>80.302000000000007</v>
      </c>
      <c r="AU34" s="77">
        <f t="shared" si="4"/>
        <v>69.116</v>
      </c>
      <c r="AV34" s="77">
        <f t="shared" si="4"/>
        <v>68.245000000000005</v>
      </c>
      <c r="AW34" s="77">
        <f t="shared" si="4"/>
        <v>55.225000000000001</v>
      </c>
      <c r="AX34" s="77">
        <f t="shared" si="4"/>
        <v>55.457000000000001</v>
      </c>
      <c r="AY34" s="77">
        <f t="shared" si="4"/>
        <v>57.76</v>
      </c>
      <c r="AZ34" s="77">
        <f t="shared" si="4"/>
        <v>58.015999999999998</v>
      </c>
      <c r="BA34" s="77">
        <f t="shared" si="4"/>
        <v>58.43</v>
      </c>
      <c r="BB34" s="77">
        <f t="shared" si="4"/>
        <v>55.219000000000001</v>
      </c>
      <c r="BC34" s="77">
        <f t="shared" si="4"/>
        <v>55.415999999999997</v>
      </c>
      <c r="BD34" s="77">
        <f t="shared" si="4"/>
        <v>76.718999999999994</v>
      </c>
      <c r="BE34" s="77">
        <f t="shared" si="4"/>
        <v>82.123000000000005</v>
      </c>
      <c r="BF34" s="77">
        <f t="shared" si="4"/>
        <v>59.002000000000002</v>
      </c>
      <c r="BG34" s="77">
        <f t="shared" si="4"/>
        <v>55.41</v>
      </c>
      <c r="BH34" s="77">
        <f t="shared" si="4"/>
        <v>55.988</v>
      </c>
      <c r="BI34" s="77">
        <f t="shared" si="4"/>
        <v>53.607999999999997</v>
      </c>
      <c r="BJ34" s="77">
        <f t="shared" si="4"/>
        <v>37.572000000000003</v>
      </c>
      <c r="BK34" s="77">
        <f t="shared" si="4"/>
        <v>37.36</v>
      </c>
      <c r="BL34" s="77">
        <f t="shared" si="4"/>
        <v>37.058999999999997</v>
      </c>
      <c r="BM34" s="77">
        <f t="shared" si="4"/>
        <v>57.125</v>
      </c>
      <c r="BN34" s="77">
        <f t="shared" si="4"/>
        <v>50.817999999999998</v>
      </c>
      <c r="BO34" s="77">
        <f t="shared" ref="BO34:CW34" si="5">SUM(BO31:BO33)</f>
        <v>47.481000000000002</v>
      </c>
      <c r="BP34" s="77">
        <f t="shared" si="5"/>
        <v>93.451999999999998</v>
      </c>
      <c r="BQ34" s="77">
        <f t="shared" si="5"/>
        <v>68.891999999999996</v>
      </c>
      <c r="BR34" s="77">
        <f t="shared" si="5"/>
        <v>113.026</v>
      </c>
      <c r="BS34" s="77">
        <f t="shared" si="5"/>
        <v>22.27</v>
      </c>
      <c r="BT34" s="77">
        <f t="shared" si="5"/>
        <v>259.947</v>
      </c>
      <c r="BU34" s="77">
        <f t="shared" si="5"/>
        <v>226.80500000000001</v>
      </c>
      <c r="BV34" s="77">
        <f t="shared" si="5"/>
        <v>160.215</v>
      </c>
      <c r="BW34" s="77">
        <f t="shared" si="5"/>
        <v>0.47599999999999998</v>
      </c>
      <c r="BX34" s="77">
        <f t="shared" si="5"/>
        <v>61.86</v>
      </c>
      <c r="BY34" s="77">
        <f t="shared" si="5"/>
        <v>83.007000000000005</v>
      </c>
      <c r="BZ34" s="77">
        <f t="shared" si="5"/>
        <v>20.588999999999999</v>
      </c>
      <c r="CA34" s="77">
        <f t="shared" si="5"/>
        <v>8.8239999999999998</v>
      </c>
      <c r="CB34" s="77">
        <f t="shared" si="5"/>
        <v>8.7040000000000006</v>
      </c>
      <c r="CC34" s="77">
        <f t="shared" si="5"/>
        <v>8.1</v>
      </c>
      <c r="CD34" s="77">
        <f t="shared" si="5"/>
        <v>8</v>
      </c>
      <c r="CE34" s="77">
        <f t="shared" si="5"/>
        <v>7.4669999999999996</v>
      </c>
      <c r="CF34" s="77">
        <f t="shared" si="5"/>
        <v>7.1319999999999997</v>
      </c>
      <c r="CG34" s="77">
        <f t="shared" si="5"/>
        <v>7.2060000000000004</v>
      </c>
      <c r="CH34" s="77">
        <f t="shared" si="5"/>
        <v>8.3870000000000005</v>
      </c>
      <c r="CI34" s="77">
        <f t="shared" si="5"/>
        <v>24.053999999999998</v>
      </c>
      <c r="CJ34" s="77">
        <f t="shared" si="5"/>
        <v>43.353000000000002</v>
      </c>
      <c r="CK34" s="77">
        <f t="shared" si="5"/>
        <v>37.609000000000002</v>
      </c>
      <c r="CL34" s="77">
        <f t="shared" si="5"/>
        <v>9.5340000000000007</v>
      </c>
      <c r="CM34" s="77">
        <f t="shared" si="5"/>
        <v>28.568000000000001</v>
      </c>
      <c r="CN34" s="77">
        <f t="shared" si="5"/>
        <v>9.4749999999999996</v>
      </c>
      <c r="CO34" s="77">
        <f t="shared" si="5"/>
        <v>6.2110000000000003</v>
      </c>
      <c r="CP34" s="77">
        <f t="shared" si="5"/>
        <v>53.737000000000002</v>
      </c>
      <c r="CQ34" s="77">
        <f t="shared" si="5"/>
        <v>76.736999999999995</v>
      </c>
      <c r="CR34" s="77">
        <f t="shared" si="5"/>
        <v>48.734999999999999</v>
      </c>
      <c r="CS34" s="77">
        <f t="shared" si="5"/>
        <v>54.289000000000001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1313.5539999999996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9.9</v>
      </c>
      <c r="C39" s="120">
        <v>11</v>
      </c>
      <c r="D39" s="120">
        <v>6.1</v>
      </c>
      <c r="E39" s="120">
        <v>4.9000000000000004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>
        <v>9.4</v>
      </c>
      <c r="AA39" s="120">
        <v>5</v>
      </c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9.4</v>
      </c>
      <c r="BT39" s="120"/>
      <c r="BU39" s="120"/>
      <c r="BV39" s="120"/>
      <c r="BW39" s="120">
        <v>21.1</v>
      </c>
      <c r="BX39" s="120">
        <v>55.8</v>
      </c>
      <c r="BY39" s="120">
        <v>14.1</v>
      </c>
      <c r="BZ39" s="120">
        <v>0.4</v>
      </c>
      <c r="CA39" s="120"/>
      <c r="CB39" s="120">
        <v>0.2</v>
      </c>
      <c r="CC39" s="120"/>
      <c r="CD39" s="120">
        <v>0.1</v>
      </c>
      <c r="CE39" s="120">
        <v>0.6</v>
      </c>
      <c r="CF39" s="120">
        <v>1</v>
      </c>
      <c r="CG39" s="120">
        <v>0.9</v>
      </c>
      <c r="CH39" s="120">
        <v>0.1</v>
      </c>
      <c r="CI39" s="120">
        <v>14.2</v>
      </c>
      <c r="CJ39" s="120">
        <v>9.8000000000000007</v>
      </c>
      <c r="CK39" s="120">
        <v>11.4</v>
      </c>
      <c r="CL39" s="120"/>
      <c r="CM39" s="120"/>
      <c r="CN39" s="120"/>
      <c r="CO39" s="120">
        <v>4.5999999999999996</v>
      </c>
      <c r="CP39" s="120"/>
      <c r="CQ39" s="120"/>
      <c r="CR39" s="120">
        <v>48.4</v>
      </c>
      <c r="CS39" s="120">
        <v>42.8</v>
      </c>
      <c r="CT39" s="122"/>
      <c r="CU39" s="122"/>
      <c r="CV39" s="122"/>
      <c r="CW39" s="121"/>
      <c r="CX39" s="97">
        <f t="array" ref="CX39">SUMPRODUCT(B39:CW39*0.25)</f>
        <v>70.3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9.9</v>
      </c>
      <c r="C42" s="107">
        <f t="shared" ref="C42:BN42" si="6">SUM(C37:C41)</f>
        <v>11</v>
      </c>
      <c r="D42" s="107">
        <f t="shared" si="6"/>
        <v>6.1</v>
      </c>
      <c r="E42" s="107">
        <f t="shared" si="6"/>
        <v>4.9000000000000004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9.4</v>
      </c>
      <c r="AA42" s="107">
        <f t="shared" si="6"/>
        <v>5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9.4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21.1</v>
      </c>
      <c r="BX42" s="107">
        <f t="shared" si="7"/>
        <v>55.8</v>
      </c>
      <c r="BY42" s="107">
        <f t="shared" si="7"/>
        <v>14.1</v>
      </c>
      <c r="BZ42" s="107">
        <f t="shared" si="7"/>
        <v>0.4</v>
      </c>
      <c r="CA42" s="107">
        <f t="shared" si="7"/>
        <v>0</v>
      </c>
      <c r="CB42" s="107">
        <f t="shared" si="7"/>
        <v>0.2</v>
      </c>
      <c r="CC42" s="107">
        <f t="shared" si="7"/>
        <v>0</v>
      </c>
      <c r="CD42" s="107">
        <f t="shared" si="7"/>
        <v>0.1</v>
      </c>
      <c r="CE42" s="107">
        <f t="shared" si="7"/>
        <v>0.6</v>
      </c>
      <c r="CF42" s="107">
        <f t="shared" si="7"/>
        <v>1</v>
      </c>
      <c r="CG42" s="107">
        <f t="shared" si="7"/>
        <v>0.9</v>
      </c>
      <c r="CH42" s="107">
        <f t="shared" si="7"/>
        <v>0.1</v>
      </c>
      <c r="CI42" s="107">
        <f t="shared" si="7"/>
        <v>14.2</v>
      </c>
      <c r="CJ42" s="107">
        <f t="shared" si="7"/>
        <v>9.8000000000000007</v>
      </c>
      <c r="CK42" s="107">
        <f t="shared" si="7"/>
        <v>11.4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4.5999999999999996</v>
      </c>
      <c r="CP42" s="107">
        <f t="shared" si="7"/>
        <v>0</v>
      </c>
      <c r="CQ42" s="107">
        <f t="shared" si="7"/>
        <v>0</v>
      </c>
      <c r="CR42" s="107">
        <f t="shared" si="7"/>
        <v>48.4</v>
      </c>
      <c r="CS42" s="107">
        <f t="shared" si="7"/>
        <v>42.8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70.3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9.9</v>
      </c>
      <c r="C47" s="120">
        <v>11</v>
      </c>
      <c r="D47" s="120">
        <v>6.1</v>
      </c>
      <c r="E47" s="120">
        <v>4.9000000000000004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>
        <v>9.4</v>
      </c>
      <c r="AA47" s="120">
        <v>5</v>
      </c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9.4</v>
      </c>
      <c r="BT47" s="120"/>
      <c r="BU47" s="120"/>
      <c r="BV47" s="120"/>
      <c r="BW47" s="120">
        <v>21.1</v>
      </c>
      <c r="BX47" s="120">
        <v>55.8</v>
      </c>
      <c r="BY47" s="120">
        <v>14.1</v>
      </c>
      <c r="BZ47" s="120">
        <v>0.4</v>
      </c>
      <c r="CA47" s="120"/>
      <c r="CB47" s="120">
        <v>0.2</v>
      </c>
      <c r="CC47" s="120"/>
      <c r="CD47" s="120">
        <v>0.1</v>
      </c>
      <c r="CE47" s="120">
        <v>0.6</v>
      </c>
      <c r="CF47" s="120">
        <v>1</v>
      </c>
      <c r="CG47" s="120">
        <v>0.9</v>
      </c>
      <c r="CH47" s="120">
        <v>0.1</v>
      </c>
      <c r="CI47" s="120">
        <v>14.2</v>
      </c>
      <c r="CJ47" s="120">
        <v>9.8000000000000007</v>
      </c>
      <c r="CK47" s="120">
        <v>11.4</v>
      </c>
      <c r="CL47" s="120"/>
      <c r="CM47" s="120"/>
      <c r="CN47" s="120"/>
      <c r="CO47" s="120">
        <v>4.5999999999999996</v>
      </c>
      <c r="CP47" s="120"/>
      <c r="CQ47" s="120"/>
      <c r="CR47" s="120">
        <v>48.4</v>
      </c>
      <c r="CS47" s="120">
        <v>42.8</v>
      </c>
      <c r="CT47" s="122"/>
      <c r="CU47" s="122"/>
      <c r="CV47" s="122"/>
      <c r="CW47" s="121"/>
      <c r="CX47" s="97">
        <f t="array" ref="CX47">SUMPRODUCT(B47:CW47*0.25)</f>
        <v>70.3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9.9</v>
      </c>
      <c r="C51" s="107">
        <f t="shared" ref="C51:BN51" si="8">SUM(C45:C50)</f>
        <v>11</v>
      </c>
      <c r="D51" s="107">
        <f t="shared" si="8"/>
        <v>6.1</v>
      </c>
      <c r="E51" s="107">
        <f t="shared" si="8"/>
        <v>4.9000000000000004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9.4</v>
      </c>
      <c r="AA51" s="107">
        <f t="shared" si="8"/>
        <v>5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9.4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21.1</v>
      </c>
      <c r="BX51" s="107">
        <f t="shared" si="9"/>
        <v>55.8</v>
      </c>
      <c r="BY51" s="107">
        <f t="shared" si="9"/>
        <v>14.1</v>
      </c>
      <c r="BZ51" s="107">
        <f t="shared" si="9"/>
        <v>0.4</v>
      </c>
      <c r="CA51" s="107">
        <f t="shared" si="9"/>
        <v>0</v>
      </c>
      <c r="CB51" s="107">
        <f t="shared" si="9"/>
        <v>0.2</v>
      </c>
      <c r="CC51" s="107">
        <f t="shared" si="9"/>
        <v>0</v>
      </c>
      <c r="CD51" s="107">
        <f t="shared" si="9"/>
        <v>0.1</v>
      </c>
      <c r="CE51" s="107">
        <f t="shared" si="9"/>
        <v>0.6</v>
      </c>
      <c r="CF51" s="107">
        <f t="shared" si="9"/>
        <v>1</v>
      </c>
      <c r="CG51" s="107">
        <f t="shared" si="9"/>
        <v>0.9</v>
      </c>
      <c r="CH51" s="107">
        <f t="shared" si="9"/>
        <v>0.1</v>
      </c>
      <c r="CI51" s="107">
        <f t="shared" si="9"/>
        <v>14.2</v>
      </c>
      <c r="CJ51" s="107">
        <f t="shared" si="9"/>
        <v>9.8000000000000007</v>
      </c>
      <c r="CK51" s="107">
        <f t="shared" si="9"/>
        <v>11.4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4.5999999999999996</v>
      </c>
      <c r="CP51" s="107">
        <f t="shared" si="9"/>
        <v>0</v>
      </c>
      <c r="CQ51" s="107">
        <f t="shared" si="9"/>
        <v>0</v>
      </c>
      <c r="CR51" s="107">
        <f t="shared" si="9"/>
        <v>48.4</v>
      </c>
      <c r="CS51" s="107">
        <f t="shared" si="9"/>
        <v>42.8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70.3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52.050999999999995</v>
      </c>
      <c r="C54" s="107">
        <f t="shared" ref="C54:BN54" si="12">C18+C28+C42</f>
        <v>52.088999999999999</v>
      </c>
      <c r="D54" s="107">
        <f t="shared" si="12"/>
        <v>52.087000000000003</v>
      </c>
      <c r="E54" s="107">
        <f t="shared" si="12"/>
        <v>45.190999999999995</v>
      </c>
      <c r="F54" s="107">
        <f t="shared" si="12"/>
        <v>13.991</v>
      </c>
      <c r="G54" s="107">
        <f t="shared" si="12"/>
        <v>23.256</v>
      </c>
      <c r="H54" s="107">
        <f t="shared" si="12"/>
        <v>16.713000000000001</v>
      </c>
      <c r="I54" s="107">
        <f t="shared" si="12"/>
        <v>18.166</v>
      </c>
      <c r="J54" s="107">
        <f t="shared" si="12"/>
        <v>38.588999999999999</v>
      </c>
      <c r="K54" s="107">
        <f t="shared" si="12"/>
        <v>14.623999999999999</v>
      </c>
      <c r="L54" s="107">
        <f t="shared" si="12"/>
        <v>18.085000000000001</v>
      </c>
      <c r="M54" s="107">
        <f t="shared" si="12"/>
        <v>17.11</v>
      </c>
      <c r="N54" s="107">
        <f t="shared" si="12"/>
        <v>15.391999999999999</v>
      </c>
      <c r="O54" s="107">
        <f t="shared" si="12"/>
        <v>17.215</v>
      </c>
      <c r="P54" s="107">
        <f t="shared" si="12"/>
        <v>17.212</v>
      </c>
      <c r="Q54" s="107">
        <f t="shared" si="12"/>
        <v>15.257999999999999</v>
      </c>
      <c r="R54" s="107">
        <f t="shared" si="12"/>
        <v>14.077999999999999</v>
      </c>
      <c r="S54" s="107">
        <f t="shared" si="12"/>
        <v>16.677999999999997</v>
      </c>
      <c r="T54" s="107">
        <f t="shared" si="12"/>
        <v>22.702999999999999</v>
      </c>
      <c r="U54" s="107">
        <f t="shared" si="12"/>
        <v>16.834</v>
      </c>
      <c r="V54" s="107">
        <f t="shared" si="12"/>
        <v>15.259</v>
      </c>
      <c r="W54" s="107">
        <f t="shared" si="12"/>
        <v>17.416</v>
      </c>
      <c r="X54" s="107">
        <f t="shared" si="12"/>
        <v>22.052999999999997</v>
      </c>
      <c r="Y54" s="107">
        <f t="shared" si="12"/>
        <v>21.43</v>
      </c>
      <c r="Z54" s="107">
        <f t="shared" si="12"/>
        <v>10.834</v>
      </c>
      <c r="AA54" s="107">
        <f t="shared" si="12"/>
        <v>9.7940000000000005</v>
      </c>
      <c r="AB54" s="107">
        <f t="shared" si="12"/>
        <v>32.264000000000003</v>
      </c>
      <c r="AC54" s="107">
        <f t="shared" si="12"/>
        <v>54.721999999999994</v>
      </c>
      <c r="AD54" s="107">
        <f t="shared" si="12"/>
        <v>63.617000000000004</v>
      </c>
      <c r="AE54" s="107">
        <f t="shared" si="12"/>
        <v>52.305</v>
      </c>
      <c r="AF54" s="107">
        <f t="shared" si="12"/>
        <v>82.006</v>
      </c>
      <c r="AG54" s="107">
        <f t="shared" si="12"/>
        <v>82.723000000000013</v>
      </c>
      <c r="AH54" s="107">
        <f t="shared" si="12"/>
        <v>80.225999999999999</v>
      </c>
      <c r="AI54" s="107">
        <f t="shared" si="12"/>
        <v>81.224999999999994</v>
      </c>
      <c r="AJ54" s="107">
        <f t="shared" si="12"/>
        <v>245.16500000000002</v>
      </c>
      <c r="AK54" s="107">
        <f t="shared" si="12"/>
        <v>219.679</v>
      </c>
      <c r="AL54" s="107">
        <f t="shared" si="12"/>
        <v>122.928</v>
      </c>
      <c r="AM54" s="107">
        <f t="shared" si="12"/>
        <v>118.711</v>
      </c>
      <c r="AN54" s="107">
        <f t="shared" si="12"/>
        <v>142.18299999999999</v>
      </c>
      <c r="AO54" s="107">
        <f t="shared" si="12"/>
        <v>102.81699999999999</v>
      </c>
      <c r="AP54" s="107">
        <f t="shared" si="12"/>
        <v>105.94200000000001</v>
      </c>
      <c r="AQ54" s="107">
        <f t="shared" si="12"/>
        <v>118.15</v>
      </c>
      <c r="AR54" s="107">
        <f t="shared" si="12"/>
        <v>106.28099999999999</v>
      </c>
      <c r="AS54" s="107">
        <f t="shared" si="12"/>
        <v>65.352000000000004</v>
      </c>
      <c r="AT54" s="107">
        <f t="shared" si="12"/>
        <v>80.301999999999992</v>
      </c>
      <c r="AU54" s="107">
        <f t="shared" si="12"/>
        <v>69.116</v>
      </c>
      <c r="AV54" s="107">
        <f t="shared" si="12"/>
        <v>68.245000000000005</v>
      </c>
      <c r="AW54" s="107">
        <f t="shared" si="12"/>
        <v>55.225000000000001</v>
      </c>
      <c r="AX54" s="107">
        <f t="shared" si="12"/>
        <v>55.457000000000001</v>
      </c>
      <c r="AY54" s="107">
        <f t="shared" si="12"/>
        <v>57.76</v>
      </c>
      <c r="AZ54" s="107">
        <f t="shared" si="12"/>
        <v>58.016000000000005</v>
      </c>
      <c r="BA54" s="107">
        <f t="shared" si="12"/>
        <v>58.43</v>
      </c>
      <c r="BB54" s="107">
        <f t="shared" si="12"/>
        <v>55.219000000000001</v>
      </c>
      <c r="BC54" s="107">
        <f t="shared" si="12"/>
        <v>55.415999999999997</v>
      </c>
      <c r="BD54" s="107">
        <f t="shared" si="12"/>
        <v>76.718999999999994</v>
      </c>
      <c r="BE54" s="107">
        <f t="shared" si="12"/>
        <v>82.123000000000005</v>
      </c>
      <c r="BF54" s="107">
        <f t="shared" si="12"/>
        <v>59.001999999999995</v>
      </c>
      <c r="BG54" s="107">
        <f t="shared" si="12"/>
        <v>55.41</v>
      </c>
      <c r="BH54" s="107">
        <f t="shared" si="12"/>
        <v>55.988</v>
      </c>
      <c r="BI54" s="107">
        <f t="shared" si="12"/>
        <v>53.608000000000004</v>
      </c>
      <c r="BJ54" s="107">
        <f t="shared" si="12"/>
        <v>37.572000000000003</v>
      </c>
      <c r="BK54" s="107">
        <f t="shared" si="12"/>
        <v>37.36</v>
      </c>
      <c r="BL54" s="107">
        <f t="shared" si="12"/>
        <v>37.058999999999997</v>
      </c>
      <c r="BM54" s="107">
        <f t="shared" si="12"/>
        <v>57.125</v>
      </c>
      <c r="BN54" s="107">
        <f t="shared" si="12"/>
        <v>50.818000000000005</v>
      </c>
      <c r="BO54" s="107">
        <f t="shared" ref="BO54:CX54" si="13">BO18+BO28+BO42</f>
        <v>47.480999999999995</v>
      </c>
      <c r="BP54" s="107">
        <f t="shared" si="13"/>
        <v>93.451999999999998</v>
      </c>
      <c r="BQ54" s="107">
        <f t="shared" si="13"/>
        <v>68.891999999999996</v>
      </c>
      <c r="BR54" s="107">
        <f t="shared" si="13"/>
        <v>113.026</v>
      </c>
      <c r="BS54" s="107">
        <f t="shared" si="13"/>
        <v>31.67</v>
      </c>
      <c r="BT54" s="107">
        <f t="shared" si="13"/>
        <v>259.947</v>
      </c>
      <c r="BU54" s="107">
        <f t="shared" si="13"/>
        <v>226.80499999999998</v>
      </c>
      <c r="BV54" s="107">
        <f t="shared" si="13"/>
        <v>160.215</v>
      </c>
      <c r="BW54" s="107">
        <f t="shared" si="13"/>
        <v>21.576000000000001</v>
      </c>
      <c r="BX54" s="107">
        <f t="shared" si="13"/>
        <v>117.66</v>
      </c>
      <c r="BY54" s="107">
        <f t="shared" si="13"/>
        <v>97.106999999999999</v>
      </c>
      <c r="BZ54" s="107">
        <f t="shared" si="13"/>
        <v>20.988999999999997</v>
      </c>
      <c r="CA54" s="107">
        <f t="shared" si="13"/>
        <v>8.8239999999999998</v>
      </c>
      <c r="CB54" s="107">
        <f t="shared" si="13"/>
        <v>8.9039999999999999</v>
      </c>
      <c r="CC54" s="107">
        <f t="shared" si="13"/>
        <v>8.1</v>
      </c>
      <c r="CD54" s="107">
        <f t="shared" si="13"/>
        <v>8.1</v>
      </c>
      <c r="CE54" s="107">
        <f t="shared" si="13"/>
        <v>8.0670000000000002</v>
      </c>
      <c r="CF54" s="107">
        <f t="shared" si="13"/>
        <v>8.1320000000000014</v>
      </c>
      <c r="CG54" s="107">
        <f t="shared" si="13"/>
        <v>8.1059999999999999</v>
      </c>
      <c r="CH54" s="107">
        <f t="shared" si="13"/>
        <v>8.4870000000000001</v>
      </c>
      <c r="CI54" s="107">
        <f t="shared" si="13"/>
        <v>38.254000000000005</v>
      </c>
      <c r="CJ54" s="107">
        <f t="shared" si="13"/>
        <v>53.153000000000006</v>
      </c>
      <c r="CK54" s="107">
        <f t="shared" si="13"/>
        <v>49.009</v>
      </c>
      <c r="CL54" s="107">
        <f t="shared" si="13"/>
        <v>9.5340000000000007</v>
      </c>
      <c r="CM54" s="107">
        <f t="shared" si="13"/>
        <v>28.568000000000001</v>
      </c>
      <c r="CN54" s="107">
        <f t="shared" si="13"/>
        <v>9.4749999999999996</v>
      </c>
      <c r="CO54" s="107">
        <f t="shared" si="13"/>
        <v>10.811</v>
      </c>
      <c r="CP54" s="107">
        <f t="shared" si="13"/>
        <v>53.737000000000002</v>
      </c>
      <c r="CQ54" s="107">
        <f t="shared" si="13"/>
        <v>76.737000000000009</v>
      </c>
      <c r="CR54" s="107">
        <f t="shared" si="13"/>
        <v>97.134999999999991</v>
      </c>
      <c r="CS54" s="107">
        <f t="shared" si="13"/>
        <v>97.088999999999999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1383.854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46138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9.9</v>
      </c>
      <c r="C5" s="25">
        <v>11</v>
      </c>
      <c r="D5" s="25">
        <v>6.1</v>
      </c>
      <c r="E5" s="25">
        <v>4.9000000000000004</v>
      </c>
      <c r="F5" s="25">
        <v>-6.3</v>
      </c>
      <c r="G5" s="25">
        <v>-16.2</v>
      </c>
      <c r="H5" s="25">
        <v>-9.1999999999999993</v>
      </c>
      <c r="I5" s="25">
        <v>-11.1</v>
      </c>
      <c r="J5" s="25">
        <v>-31.5</v>
      </c>
      <c r="K5" s="25">
        <v>-7.5</v>
      </c>
      <c r="L5" s="25">
        <v>-11</v>
      </c>
      <c r="M5" s="25">
        <v>-10</v>
      </c>
      <c r="N5" s="25">
        <v>-8.3000000000000007</v>
      </c>
      <c r="O5" s="25">
        <v>-10.1</v>
      </c>
      <c r="P5" s="25">
        <v>-10.1</v>
      </c>
      <c r="Q5" s="25">
        <v>-8.1999999999999993</v>
      </c>
      <c r="R5" s="25">
        <v>-7</v>
      </c>
      <c r="S5" s="25">
        <v>-9.6</v>
      </c>
      <c r="T5" s="25">
        <v>-15.6</v>
      </c>
      <c r="U5" s="25">
        <v>-9.6999999999999993</v>
      </c>
      <c r="V5" s="25">
        <v>-8.1999999999999993</v>
      </c>
      <c r="W5" s="25">
        <v>-10.3</v>
      </c>
      <c r="X5" s="25">
        <v>-14.8</v>
      </c>
      <c r="Y5" s="25">
        <v>-13.7</v>
      </c>
      <c r="Z5" s="25">
        <v>9.4</v>
      </c>
      <c r="AA5" s="25">
        <v>5</v>
      </c>
      <c r="AB5" s="25">
        <v>-23.3</v>
      </c>
      <c r="AC5" s="25">
        <v>-45.7</v>
      </c>
      <c r="AD5" s="25">
        <v>-54.5</v>
      </c>
      <c r="AE5" s="25">
        <v>-42.8</v>
      </c>
      <c r="AF5" s="25">
        <v>-35</v>
      </c>
      <c r="AG5" s="25">
        <v>-28.1</v>
      </c>
      <c r="AH5" s="25">
        <v>-43</v>
      </c>
      <c r="AI5" s="25">
        <v>-27.1</v>
      </c>
      <c r="AJ5" s="25">
        <v>-154.6</v>
      </c>
      <c r="AK5" s="25">
        <v>-141.4</v>
      </c>
      <c r="AL5" s="25">
        <v>-47.6</v>
      </c>
      <c r="AM5" s="25">
        <v>-50.2</v>
      </c>
      <c r="AN5" s="25">
        <v>-77.599999999999994</v>
      </c>
      <c r="AO5" s="25">
        <v>-67.400000000000006</v>
      </c>
      <c r="AP5" s="25">
        <v>-96.2</v>
      </c>
      <c r="AQ5" s="25">
        <v>-111.9</v>
      </c>
      <c r="AR5" s="25">
        <v>-100</v>
      </c>
      <c r="AS5" s="25"/>
      <c r="AT5" s="25"/>
      <c r="AU5" s="25"/>
      <c r="AV5" s="25">
        <v>-1.3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>
        <v>-61.8</v>
      </c>
      <c r="BR5" s="25"/>
      <c r="BS5" s="25">
        <v>9.4</v>
      </c>
      <c r="BT5" s="25">
        <v>-232.9</v>
      </c>
      <c r="BU5" s="25">
        <v>-206.8</v>
      </c>
      <c r="BV5" s="25">
        <v>-124.1</v>
      </c>
      <c r="BW5" s="25">
        <v>21.1</v>
      </c>
      <c r="BX5" s="25">
        <v>55.8</v>
      </c>
      <c r="BY5" s="25">
        <v>14.1</v>
      </c>
      <c r="BZ5" s="25">
        <v>0.4</v>
      </c>
      <c r="CA5" s="25"/>
      <c r="CB5" s="25">
        <v>0.2</v>
      </c>
      <c r="CC5" s="25"/>
      <c r="CD5" s="25">
        <v>0.1</v>
      </c>
      <c r="CE5" s="25">
        <v>0.6</v>
      </c>
      <c r="CF5" s="25">
        <v>1</v>
      </c>
      <c r="CG5" s="25">
        <v>0.9</v>
      </c>
      <c r="CH5" s="25">
        <v>0.1</v>
      </c>
      <c r="CI5" s="25">
        <v>14.2</v>
      </c>
      <c r="CJ5" s="25">
        <v>9.8000000000000007</v>
      </c>
      <c r="CK5" s="25">
        <v>11.4</v>
      </c>
      <c r="CL5" s="25"/>
      <c r="CM5" s="25">
        <v>-20.3</v>
      </c>
      <c r="CN5" s="25">
        <v>-0.5</v>
      </c>
      <c r="CO5" s="25">
        <v>4.5999999999999996</v>
      </c>
      <c r="CP5" s="25">
        <v>-46.6</v>
      </c>
      <c r="CQ5" s="25">
        <v>-69.599999999999994</v>
      </c>
      <c r="CR5" s="25">
        <v>48.4</v>
      </c>
      <c r="CS5" s="25">
        <v>42.8</v>
      </c>
      <c r="CT5" s="26"/>
      <c r="CU5" s="26"/>
      <c r="CV5" s="26"/>
      <c r="CW5" s="27"/>
      <c r="CX5" s="132">
        <f t="array" ref="CX5">SUMPRODUCT(B5:CW5*0.25)</f>
        <v>-464.375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108.99</v>
      </c>
      <c r="C8" s="138">
        <v>103.5</v>
      </c>
      <c r="D8" s="138">
        <v>99</v>
      </c>
      <c r="E8" s="138">
        <v>94.77</v>
      </c>
      <c r="F8" s="138">
        <v>105.78</v>
      </c>
      <c r="G8" s="138">
        <v>101.61</v>
      </c>
      <c r="H8" s="138">
        <v>101.96</v>
      </c>
      <c r="I8" s="138">
        <v>92.13</v>
      </c>
      <c r="J8" s="138">
        <v>91.82</v>
      </c>
      <c r="K8" s="138">
        <v>83.8</v>
      </c>
      <c r="L8" s="138">
        <v>79.959999999999994</v>
      </c>
      <c r="M8" s="138">
        <v>80.2</v>
      </c>
      <c r="N8" s="138">
        <v>73.33</v>
      </c>
      <c r="O8" s="138">
        <v>77</v>
      </c>
      <c r="P8" s="138">
        <v>78.430000000000007</v>
      </c>
      <c r="Q8" s="138">
        <v>73.55</v>
      </c>
      <c r="R8" s="138">
        <v>74.86</v>
      </c>
      <c r="S8" s="138">
        <v>81.08</v>
      </c>
      <c r="T8" s="138">
        <v>80.03</v>
      </c>
      <c r="U8" s="138">
        <v>80.319999999999993</v>
      </c>
      <c r="V8" s="138">
        <v>88.99</v>
      </c>
      <c r="W8" s="138">
        <v>92.32</v>
      </c>
      <c r="X8" s="138">
        <v>95.01</v>
      </c>
      <c r="Y8" s="138">
        <v>92.2</v>
      </c>
      <c r="Z8" s="138">
        <v>87.84</v>
      </c>
      <c r="AA8" s="138">
        <v>86.61</v>
      </c>
      <c r="AB8" s="138">
        <v>81.709999999999994</v>
      </c>
      <c r="AC8" s="138">
        <v>69.790000000000006</v>
      </c>
      <c r="AD8" s="138">
        <v>77.75</v>
      </c>
      <c r="AE8" s="138">
        <v>8.92</v>
      </c>
      <c r="AF8" s="138">
        <v>19.989999999999998</v>
      </c>
      <c r="AG8" s="138">
        <v>-3.65</v>
      </c>
      <c r="AH8" s="138">
        <v>7.35</v>
      </c>
      <c r="AI8" s="138">
        <v>0</v>
      </c>
      <c r="AJ8" s="138">
        <v>-7.01</v>
      </c>
      <c r="AK8" s="138">
        <v>-9.91</v>
      </c>
      <c r="AL8" s="138">
        <v>2.0699999999999998</v>
      </c>
      <c r="AM8" s="138">
        <v>-1.52</v>
      </c>
      <c r="AN8" s="138">
        <v>-4.9000000000000004</v>
      </c>
      <c r="AO8" s="138">
        <v>-20</v>
      </c>
      <c r="AP8" s="138">
        <v>-10.01</v>
      </c>
      <c r="AQ8" s="138">
        <v>-24.64</v>
      </c>
      <c r="AR8" s="138">
        <v>-43</v>
      </c>
      <c r="AS8" s="138">
        <v>-50</v>
      </c>
      <c r="AT8" s="138">
        <v>-50</v>
      </c>
      <c r="AU8" s="138">
        <v>-50</v>
      </c>
      <c r="AV8" s="138">
        <v>-50</v>
      </c>
      <c r="AW8" s="138">
        <v>-50</v>
      </c>
      <c r="AX8" s="138">
        <v>-50</v>
      </c>
      <c r="AY8" s="138">
        <v>-50</v>
      </c>
      <c r="AZ8" s="138">
        <v>-50</v>
      </c>
      <c r="BA8" s="138">
        <v>-50</v>
      </c>
      <c r="BB8" s="138">
        <v>-50</v>
      </c>
      <c r="BC8" s="138">
        <v>-50</v>
      </c>
      <c r="BD8" s="138">
        <v>0.15</v>
      </c>
      <c r="BE8" s="138">
        <v>0.91</v>
      </c>
      <c r="BF8" s="138">
        <v>-0.1</v>
      </c>
      <c r="BG8" s="138">
        <v>-50</v>
      </c>
      <c r="BH8" s="138">
        <v>-0.1</v>
      </c>
      <c r="BI8" s="138">
        <v>-0.09</v>
      </c>
      <c r="BJ8" s="138">
        <v>0</v>
      </c>
      <c r="BK8" s="138">
        <v>0</v>
      </c>
      <c r="BL8" s="138">
        <v>0.43</v>
      </c>
      <c r="BM8" s="138">
        <v>2.94</v>
      </c>
      <c r="BN8" s="138">
        <v>-0.1</v>
      </c>
      <c r="BO8" s="138">
        <v>-0.01</v>
      </c>
      <c r="BP8" s="138">
        <v>13.01</v>
      </c>
      <c r="BQ8" s="138">
        <v>-5</v>
      </c>
      <c r="BR8" s="138">
        <v>0</v>
      </c>
      <c r="BS8" s="138">
        <v>0</v>
      </c>
      <c r="BT8" s="138">
        <v>1.34</v>
      </c>
      <c r="BU8" s="138">
        <v>42.19</v>
      </c>
      <c r="BV8" s="138">
        <v>42.43</v>
      </c>
      <c r="BW8" s="138">
        <v>90.64</v>
      </c>
      <c r="BX8" s="138">
        <v>119.99</v>
      </c>
      <c r="BY8" s="138">
        <v>137.69999999999999</v>
      </c>
      <c r="BZ8" s="138">
        <v>95.62</v>
      </c>
      <c r="CA8" s="138">
        <v>113.87</v>
      </c>
      <c r="CB8" s="138">
        <v>114.3</v>
      </c>
      <c r="CC8" s="138">
        <v>97.27</v>
      </c>
      <c r="CD8" s="138">
        <v>101.39</v>
      </c>
      <c r="CE8" s="138">
        <v>102.59</v>
      </c>
      <c r="CF8" s="138">
        <v>101.17</v>
      </c>
      <c r="CG8" s="138">
        <v>102.49</v>
      </c>
      <c r="CH8" s="138">
        <v>113.06</v>
      </c>
      <c r="CI8" s="138">
        <v>104.73</v>
      </c>
      <c r="CJ8" s="138">
        <v>108.86</v>
      </c>
      <c r="CK8" s="138">
        <v>106.66</v>
      </c>
      <c r="CL8" s="138">
        <v>130.44999999999999</v>
      </c>
      <c r="CM8" s="138">
        <v>128.93</v>
      </c>
      <c r="CN8" s="138">
        <v>123.91</v>
      </c>
      <c r="CO8" s="138">
        <v>116.87</v>
      </c>
      <c r="CP8" s="138">
        <v>126.35</v>
      </c>
      <c r="CQ8" s="138">
        <v>122.11</v>
      </c>
      <c r="CR8" s="138">
        <v>121.4</v>
      </c>
      <c r="CS8" s="138">
        <v>117.66</v>
      </c>
      <c r="CT8" s="139"/>
      <c r="CU8" s="139"/>
      <c r="CV8" s="139"/>
      <c r="CW8" s="140"/>
      <c r="CX8" s="141">
        <f>IF(SUM(B8:CW8)&lt;&gt;0,AVERAGEIF(B8:CW8,"&lt;&gt;"""),"")</f>
        <v>47.333854166666647</v>
      </c>
    </row>
    <row r="9" spans="1:102" ht="24.95" customHeight="1" thickBot="1" x14ac:dyDescent="0.25">
      <c r="A9" s="133" t="s">
        <v>6</v>
      </c>
      <c r="B9" s="42">
        <v>101.565</v>
      </c>
      <c r="C9" s="43">
        <v>101.565</v>
      </c>
      <c r="D9" s="43">
        <v>101.565</v>
      </c>
      <c r="E9" s="43">
        <v>101.565</v>
      </c>
      <c r="F9" s="43">
        <v>100.37</v>
      </c>
      <c r="G9" s="43">
        <v>100.37</v>
      </c>
      <c r="H9" s="43">
        <v>100.37</v>
      </c>
      <c r="I9" s="43">
        <v>100.37</v>
      </c>
      <c r="J9" s="43">
        <v>83.944999999999993</v>
      </c>
      <c r="K9" s="43">
        <v>83.944999999999993</v>
      </c>
      <c r="L9" s="43">
        <v>83.944999999999993</v>
      </c>
      <c r="M9" s="43">
        <v>83.944999999999993</v>
      </c>
      <c r="N9" s="43">
        <v>75.577500000000001</v>
      </c>
      <c r="O9" s="43">
        <v>75.577500000000001</v>
      </c>
      <c r="P9" s="43">
        <v>75.577500000000001</v>
      </c>
      <c r="Q9" s="43">
        <v>75.577500000000001</v>
      </c>
      <c r="R9" s="43">
        <v>79.072500000000005</v>
      </c>
      <c r="S9" s="43">
        <v>79.072500000000005</v>
      </c>
      <c r="T9" s="43">
        <v>79.072500000000005</v>
      </c>
      <c r="U9" s="43">
        <v>79.072500000000005</v>
      </c>
      <c r="V9" s="43">
        <v>92.13</v>
      </c>
      <c r="W9" s="43">
        <v>92.13</v>
      </c>
      <c r="X9" s="43">
        <v>92.13</v>
      </c>
      <c r="Y9" s="43">
        <v>92.13</v>
      </c>
      <c r="Z9" s="43">
        <v>81.487499999999997</v>
      </c>
      <c r="AA9" s="43">
        <v>81.487499999999997</v>
      </c>
      <c r="AB9" s="43">
        <v>81.487499999999997</v>
      </c>
      <c r="AC9" s="43">
        <v>81.487499999999997</v>
      </c>
      <c r="AD9" s="43">
        <v>25.752500000000001</v>
      </c>
      <c r="AE9" s="43">
        <v>25.752500000000001</v>
      </c>
      <c r="AF9" s="43">
        <v>25.752500000000001</v>
      </c>
      <c r="AG9" s="43">
        <v>25.752500000000001</v>
      </c>
      <c r="AH9" s="43">
        <v>-2.3925000000000001</v>
      </c>
      <c r="AI9" s="43">
        <v>-2.3925000000000001</v>
      </c>
      <c r="AJ9" s="43">
        <v>-2.3925000000000001</v>
      </c>
      <c r="AK9" s="43">
        <v>-2.3925000000000001</v>
      </c>
      <c r="AL9" s="43">
        <v>-6.0875000000000004</v>
      </c>
      <c r="AM9" s="43">
        <v>-6.0875000000000004</v>
      </c>
      <c r="AN9" s="43">
        <v>-6.0875000000000004</v>
      </c>
      <c r="AO9" s="43">
        <v>-6.0875000000000004</v>
      </c>
      <c r="AP9" s="43">
        <v>-31.912500000000001</v>
      </c>
      <c r="AQ9" s="43">
        <v>-31.912500000000001</v>
      </c>
      <c r="AR9" s="43">
        <v>-31.912500000000001</v>
      </c>
      <c r="AS9" s="43">
        <v>-31.912500000000001</v>
      </c>
      <c r="AT9" s="43">
        <v>-50</v>
      </c>
      <c r="AU9" s="43">
        <v>-50</v>
      </c>
      <c r="AV9" s="43">
        <v>-50</v>
      </c>
      <c r="AW9" s="43">
        <v>-50</v>
      </c>
      <c r="AX9" s="43">
        <v>-50</v>
      </c>
      <c r="AY9" s="43">
        <v>-50</v>
      </c>
      <c r="AZ9" s="43">
        <v>-50</v>
      </c>
      <c r="BA9" s="43">
        <v>-50</v>
      </c>
      <c r="BB9" s="43">
        <v>-24.734999999999999</v>
      </c>
      <c r="BC9" s="43">
        <v>-24.734999999999999</v>
      </c>
      <c r="BD9" s="43">
        <v>-24.734999999999999</v>
      </c>
      <c r="BE9" s="43">
        <v>-24.734999999999999</v>
      </c>
      <c r="BF9" s="43">
        <v>-12.5725</v>
      </c>
      <c r="BG9" s="43">
        <v>-12.5725</v>
      </c>
      <c r="BH9" s="43">
        <v>-12.5725</v>
      </c>
      <c r="BI9" s="43">
        <v>-12.5725</v>
      </c>
      <c r="BJ9" s="43">
        <v>0.84250000000000003</v>
      </c>
      <c r="BK9" s="43">
        <v>0.84250000000000003</v>
      </c>
      <c r="BL9" s="43">
        <v>0.84250000000000003</v>
      </c>
      <c r="BM9" s="43">
        <v>0.84250000000000003</v>
      </c>
      <c r="BN9" s="43">
        <v>1.9750000000000001</v>
      </c>
      <c r="BO9" s="43">
        <v>1.9750000000000001</v>
      </c>
      <c r="BP9" s="43">
        <v>1.9750000000000001</v>
      </c>
      <c r="BQ9" s="43">
        <v>1.9750000000000001</v>
      </c>
      <c r="BR9" s="43">
        <v>10.8825</v>
      </c>
      <c r="BS9" s="43">
        <v>10.8825</v>
      </c>
      <c r="BT9" s="43">
        <v>10.8825</v>
      </c>
      <c r="BU9" s="43">
        <v>10.8825</v>
      </c>
      <c r="BV9" s="43">
        <v>97.69</v>
      </c>
      <c r="BW9" s="43">
        <v>97.69</v>
      </c>
      <c r="BX9" s="43">
        <v>97.69</v>
      </c>
      <c r="BY9" s="43">
        <v>97.69</v>
      </c>
      <c r="BZ9" s="43">
        <v>105.265</v>
      </c>
      <c r="CA9" s="43">
        <v>105.265</v>
      </c>
      <c r="CB9" s="43">
        <v>105.265</v>
      </c>
      <c r="CC9" s="43">
        <v>105.265</v>
      </c>
      <c r="CD9" s="43">
        <v>101.91</v>
      </c>
      <c r="CE9" s="43">
        <v>101.91</v>
      </c>
      <c r="CF9" s="43">
        <v>101.91</v>
      </c>
      <c r="CG9" s="43">
        <v>101.91</v>
      </c>
      <c r="CH9" s="43">
        <v>108.3275</v>
      </c>
      <c r="CI9" s="43">
        <v>108.3275</v>
      </c>
      <c r="CJ9" s="43">
        <v>108.3275</v>
      </c>
      <c r="CK9" s="43">
        <v>108.3275</v>
      </c>
      <c r="CL9" s="43">
        <v>125.04</v>
      </c>
      <c r="CM9" s="43">
        <v>125.04</v>
      </c>
      <c r="CN9" s="43">
        <v>125.04</v>
      </c>
      <c r="CO9" s="43">
        <v>125.04</v>
      </c>
      <c r="CP9" s="43">
        <v>121.88</v>
      </c>
      <c r="CQ9" s="43">
        <v>121.88</v>
      </c>
      <c r="CR9" s="43">
        <v>121.88</v>
      </c>
      <c r="CS9" s="43">
        <v>121.88</v>
      </c>
      <c r="CT9" s="44"/>
      <c r="CU9" s="44"/>
      <c r="CV9" s="44"/>
      <c r="CW9" s="45"/>
      <c r="CX9" s="142">
        <f>IF(SUM(B9:CW9)&lt;&gt;0,AVERAGEIF(B9:CW9,"&lt;&gt;"""),"")</f>
        <v>47.333854166666669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>
        <v>6.3</v>
      </c>
      <c r="G14" s="149">
        <v>16.2</v>
      </c>
      <c r="H14" s="149">
        <v>9.1999999999999993</v>
      </c>
      <c r="I14" s="149">
        <v>11.1</v>
      </c>
      <c r="J14" s="149">
        <v>31.5</v>
      </c>
      <c r="K14" s="149">
        <v>7.5</v>
      </c>
      <c r="L14" s="149">
        <v>11</v>
      </c>
      <c r="M14" s="149">
        <v>10</v>
      </c>
      <c r="N14" s="149">
        <v>8.3000000000000007</v>
      </c>
      <c r="O14" s="149">
        <v>10.1</v>
      </c>
      <c r="P14" s="149">
        <v>10.1</v>
      </c>
      <c r="Q14" s="149">
        <v>8.1999999999999993</v>
      </c>
      <c r="R14" s="149">
        <v>7</v>
      </c>
      <c r="S14" s="149">
        <v>9.6</v>
      </c>
      <c r="T14" s="149">
        <v>15.6</v>
      </c>
      <c r="U14" s="149">
        <v>9.6999999999999993</v>
      </c>
      <c r="V14" s="149">
        <v>8.1999999999999993</v>
      </c>
      <c r="W14" s="149">
        <v>10.3</v>
      </c>
      <c r="X14" s="149">
        <v>14.8</v>
      </c>
      <c r="Y14" s="149">
        <v>13.7</v>
      </c>
      <c r="Z14" s="149"/>
      <c r="AA14" s="149"/>
      <c r="AB14" s="149">
        <v>23.3</v>
      </c>
      <c r="AC14" s="149">
        <v>45.7</v>
      </c>
      <c r="AD14" s="149">
        <v>54.5</v>
      </c>
      <c r="AE14" s="149">
        <v>42.8</v>
      </c>
      <c r="AF14" s="149">
        <v>35</v>
      </c>
      <c r="AG14" s="149">
        <v>28.1</v>
      </c>
      <c r="AH14" s="149">
        <v>43</v>
      </c>
      <c r="AI14" s="149">
        <v>27.1</v>
      </c>
      <c r="AJ14" s="149">
        <v>154.6</v>
      </c>
      <c r="AK14" s="149">
        <v>141.4</v>
      </c>
      <c r="AL14" s="149">
        <v>47.6</v>
      </c>
      <c r="AM14" s="149">
        <v>50.2</v>
      </c>
      <c r="AN14" s="149">
        <v>77.599999999999994</v>
      </c>
      <c r="AO14" s="149">
        <v>67.400000000000006</v>
      </c>
      <c r="AP14" s="149">
        <v>96.2</v>
      </c>
      <c r="AQ14" s="149">
        <v>111.9</v>
      </c>
      <c r="AR14" s="149">
        <v>100</v>
      </c>
      <c r="AS14" s="149"/>
      <c r="AT14" s="149"/>
      <c r="AU14" s="149"/>
      <c r="AV14" s="149">
        <v>1.3</v>
      </c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61.8</v>
      </c>
      <c r="BR14" s="149"/>
      <c r="BS14" s="149"/>
      <c r="BT14" s="149">
        <v>232.9</v>
      </c>
      <c r="BU14" s="149">
        <v>206.8</v>
      </c>
      <c r="BV14" s="149">
        <v>124.1</v>
      </c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>
        <v>20.3</v>
      </c>
      <c r="CN14" s="149">
        <v>0.5</v>
      </c>
      <c r="CO14" s="149"/>
      <c r="CP14" s="149">
        <v>46.6</v>
      </c>
      <c r="CQ14" s="149">
        <v>69.599999999999994</v>
      </c>
      <c r="CR14" s="149"/>
      <c r="CS14" s="149"/>
      <c r="CT14" s="150"/>
      <c r="CU14" s="150"/>
      <c r="CV14" s="150"/>
      <c r="CW14" s="151"/>
      <c r="CX14" s="152">
        <f t="array" ref="CX14">SUMPRODUCT(B14:CW14*0.25)</f>
        <v>534.67499999999995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6.3</v>
      </c>
      <c r="G17" s="160">
        <f t="shared" si="0"/>
        <v>16.2</v>
      </c>
      <c r="H17" s="160">
        <f t="shared" si="0"/>
        <v>9.1999999999999993</v>
      </c>
      <c r="I17" s="160">
        <f t="shared" si="0"/>
        <v>11.1</v>
      </c>
      <c r="J17" s="160">
        <f t="shared" si="0"/>
        <v>31.5</v>
      </c>
      <c r="K17" s="160">
        <f t="shared" si="0"/>
        <v>7.5</v>
      </c>
      <c r="L17" s="160">
        <f t="shared" si="0"/>
        <v>11</v>
      </c>
      <c r="M17" s="160">
        <f t="shared" si="0"/>
        <v>10</v>
      </c>
      <c r="N17" s="160">
        <f t="shared" si="0"/>
        <v>8.3000000000000007</v>
      </c>
      <c r="O17" s="160">
        <f t="shared" si="0"/>
        <v>10.1</v>
      </c>
      <c r="P17" s="160">
        <f t="shared" si="0"/>
        <v>10.1</v>
      </c>
      <c r="Q17" s="160">
        <f t="shared" si="0"/>
        <v>8.1999999999999993</v>
      </c>
      <c r="R17" s="160">
        <f t="shared" si="0"/>
        <v>7</v>
      </c>
      <c r="S17" s="160">
        <f t="shared" si="0"/>
        <v>9.6</v>
      </c>
      <c r="T17" s="160">
        <f t="shared" si="0"/>
        <v>15.6</v>
      </c>
      <c r="U17" s="160">
        <f t="shared" si="0"/>
        <v>9.6999999999999993</v>
      </c>
      <c r="V17" s="160">
        <f t="shared" si="0"/>
        <v>8.1999999999999993</v>
      </c>
      <c r="W17" s="160">
        <f t="shared" si="0"/>
        <v>10.3</v>
      </c>
      <c r="X17" s="160">
        <f t="shared" si="0"/>
        <v>14.8</v>
      </c>
      <c r="Y17" s="160">
        <f t="shared" si="0"/>
        <v>13.7</v>
      </c>
      <c r="Z17" s="160">
        <f t="shared" si="0"/>
        <v>0</v>
      </c>
      <c r="AA17" s="160">
        <f t="shared" si="0"/>
        <v>0</v>
      </c>
      <c r="AB17" s="160">
        <f t="shared" si="0"/>
        <v>23.3</v>
      </c>
      <c r="AC17" s="160">
        <f t="shared" si="0"/>
        <v>45.7</v>
      </c>
      <c r="AD17" s="160">
        <f t="shared" si="0"/>
        <v>54.5</v>
      </c>
      <c r="AE17" s="160">
        <f t="shared" si="0"/>
        <v>42.8</v>
      </c>
      <c r="AF17" s="160">
        <f t="shared" si="0"/>
        <v>35</v>
      </c>
      <c r="AG17" s="160">
        <f t="shared" si="0"/>
        <v>28.1</v>
      </c>
      <c r="AH17" s="160">
        <f t="shared" si="0"/>
        <v>43</v>
      </c>
      <c r="AI17" s="160">
        <f t="shared" si="0"/>
        <v>27.1</v>
      </c>
      <c r="AJ17" s="160">
        <f t="shared" si="0"/>
        <v>154.6</v>
      </c>
      <c r="AK17" s="160">
        <f t="shared" si="0"/>
        <v>141.4</v>
      </c>
      <c r="AL17" s="160">
        <f t="shared" si="0"/>
        <v>47.6</v>
      </c>
      <c r="AM17" s="160">
        <f t="shared" si="0"/>
        <v>50.2</v>
      </c>
      <c r="AN17" s="160">
        <f t="shared" si="0"/>
        <v>77.599999999999994</v>
      </c>
      <c r="AO17" s="160">
        <f t="shared" si="0"/>
        <v>67.400000000000006</v>
      </c>
      <c r="AP17" s="160">
        <f t="shared" si="0"/>
        <v>96.2</v>
      </c>
      <c r="AQ17" s="160">
        <f t="shared" si="0"/>
        <v>111.9</v>
      </c>
      <c r="AR17" s="160">
        <f t="shared" si="0"/>
        <v>100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1.3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61.8</v>
      </c>
      <c r="BR17" s="160">
        <f t="shared" si="1"/>
        <v>0</v>
      </c>
      <c r="BS17" s="160">
        <f t="shared" si="1"/>
        <v>0</v>
      </c>
      <c r="BT17" s="160">
        <f t="shared" si="1"/>
        <v>232.9</v>
      </c>
      <c r="BU17" s="160">
        <f t="shared" si="1"/>
        <v>206.8</v>
      </c>
      <c r="BV17" s="160">
        <f t="shared" si="1"/>
        <v>124.1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20.3</v>
      </c>
      <c r="CN17" s="160">
        <f t="shared" si="1"/>
        <v>0.5</v>
      </c>
      <c r="CO17" s="160">
        <f t="shared" si="1"/>
        <v>0</v>
      </c>
      <c r="CP17" s="160">
        <f t="shared" si="1"/>
        <v>46.6</v>
      </c>
      <c r="CQ17" s="160">
        <f t="shared" si="1"/>
        <v>69.599999999999994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534.67499999999995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9.9</v>
      </c>
      <c r="C22" s="149">
        <v>11</v>
      </c>
      <c r="D22" s="149">
        <v>6.1</v>
      </c>
      <c r="E22" s="149">
        <v>4.9000000000000004</v>
      </c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>
        <v>9.4</v>
      </c>
      <c r="AA22" s="149">
        <v>5</v>
      </c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>
        <v>9.4</v>
      </c>
      <c r="BT22" s="149"/>
      <c r="BU22" s="149"/>
      <c r="BV22" s="149"/>
      <c r="BW22" s="149">
        <v>21.1</v>
      </c>
      <c r="BX22" s="149">
        <v>55.8</v>
      </c>
      <c r="BY22" s="149">
        <v>14.1</v>
      </c>
      <c r="BZ22" s="149">
        <v>0.4</v>
      </c>
      <c r="CA22" s="149"/>
      <c r="CB22" s="149">
        <v>0.2</v>
      </c>
      <c r="CC22" s="149"/>
      <c r="CD22" s="149">
        <v>0.1</v>
      </c>
      <c r="CE22" s="149">
        <v>0.6</v>
      </c>
      <c r="CF22" s="149">
        <v>1</v>
      </c>
      <c r="CG22" s="149">
        <v>0.9</v>
      </c>
      <c r="CH22" s="149">
        <v>0.1</v>
      </c>
      <c r="CI22" s="149">
        <v>14.2</v>
      </c>
      <c r="CJ22" s="149">
        <v>9.8000000000000007</v>
      </c>
      <c r="CK22" s="149">
        <v>11.4</v>
      </c>
      <c r="CL22" s="149"/>
      <c r="CM22" s="149"/>
      <c r="CN22" s="149"/>
      <c r="CO22" s="149">
        <v>4.5999999999999996</v>
      </c>
      <c r="CP22" s="149"/>
      <c r="CQ22" s="149"/>
      <c r="CR22" s="149">
        <v>48.4</v>
      </c>
      <c r="CS22" s="149">
        <v>42.8</v>
      </c>
      <c r="CT22" s="150"/>
      <c r="CU22" s="150"/>
      <c r="CV22" s="150"/>
      <c r="CW22" s="151"/>
      <c r="CX22" s="152">
        <f t="array" ref="CX22">SUMPRODUCT(B22:CW22*0.25)</f>
        <v>70.3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9.9</v>
      </c>
      <c r="C25" s="160">
        <f t="shared" ref="C25:BN25" si="2">SUM(C20:C24)</f>
        <v>11</v>
      </c>
      <c r="D25" s="160">
        <f t="shared" si="2"/>
        <v>6.1</v>
      </c>
      <c r="E25" s="160">
        <f t="shared" si="2"/>
        <v>4.9000000000000004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9.4</v>
      </c>
      <c r="AA25" s="160">
        <f t="shared" si="2"/>
        <v>5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9.4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21.1</v>
      </c>
      <c r="BX25" s="160">
        <f t="shared" si="3"/>
        <v>55.8</v>
      </c>
      <c r="BY25" s="160">
        <f t="shared" si="3"/>
        <v>14.1</v>
      </c>
      <c r="BZ25" s="160">
        <f t="shared" si="3"/>
        <v>0.4</v>
      </c>
      <c r="CA25" s="160">
        <f t="shared" si="3"/>
        <v>0</v>
      </c>
      <c r="CB25" s="160">
        <f t="shared" si="3"/>
        <v>0.2</v>
      </c>
      <c r="CC25" s="160">
        <f t="shared" si="3"/>
        <v>0</v>
      </c>
      <c r="CD25" s="160">
        <f t="shared" si="3"/>
        <v>0.1</v>
      </c>
      <c r="CE25" s="160">
        <f t="shared" si="3"/>
        <v>0.6</v>
      </c>
      <c r="CF25" s="160">
        <f t="shared" si="3"/>
        <v>1</v>
      </c>
      <c r="CG25" s="160">
        <f t="shared" si="3"/>
        <v>0.9</v>
      </c>
      <c r="CH25" s="160">
        <f t="shared" si="3"/>
        <v>0.1</v>
      </c>
      <c r="CI25" s="160">
        <f t="shared" si="3"/>
        <v>14.2</v>
      </c>
      <c r="CJ25" s="160">
        <f t="shared" si="3"/>
        <v>9.8000000000000007</v>
      </c>
      <c r="CK25" s="160">
        <f t="shared" si="3"/>
        <v>11.4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4.5999999999999996</v>
      </c>
      <c r="CP25" s="160">
        <f t="shared" si="3"/>
        <v>0</v>
      </c>
      <c r="CQ25" s="160">
        <f t="shared" si="3"/>
        <v>0</v>
      </c>
      <c r="CR25" s="160">
        <f t="shared" si="3"/>
        <v>48.4</v>
      </c>
      <c r="CS25" s="160">
        <f t="shared" si="3"/>
        <v>42.8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70.3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2026-04-25T13:32:43Z</dcterms:created>
  <dcterms:modified xsi:type="dcterms:W3CDTF">2026-04-25T13:32:46Z</dcterms:modified>
</cp:coreProperties>
</file>